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gip\School\Metnum\metnum\Tugas1\"/>
    </mc:Choice>
  </mc:AlternateContent>
  <bookViews>
    <workbookView xWindow="0" yWindow="0" windowWidth="19200" windowHeight="7450" activeTab="5"/>
  </bookViews>
  <sheets>
    <sheet name="Sheet1" sheetId="1" r:id="rId1"/>
    <sheet name="Zoom 1" sheetId="2" r:id="rId2"/>
    <sheet name="Zoom 2" sheetId="3" r:id="rId3"/>
    <sheet name="Zoom 3" sheetId="4" r:id="rId4"/>
    <sheet name="Zoom 4" sheetId="5" r:id="rId5"/>
    <sheet name="Sheet2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D4" i="6"/>
  <c r="E4" i="6"/>
  <c r="F4" i="6"/>
  <c r="A5" i="6" s="1"/>
  <c r="G4" i="6"/>
  <c r="H4" i="6"/>
  <c r="D5" i="6" l="1"/>
  <c r="B5" i="6"/>
  <c r="B2" i="1"/>
  <c r="B11" i="5"/>
  <c r="B10" i="5"/>
  <c r="B9" i="5"/>
  <c r="B8" i="5"/>
  <c r="B7" i="5"/>
  <c r="B6" i="5"/>
  <c r="B5" i="5"/>
  <c r="B4" i="5"/>
  <c r="B3" i="5"/>
  <c r="B2" i="5"/>
  <c r="B11" i="4"/>
  <c r="B10" i="4"/>
  <c r="B9" i="4"/>
  <c r="B8" i="4"/>
  <c r="B7" i="4"/>
  <c r="B6" i="4"/>
  <c r="B5" i="4"/>
  <c r="B4" i="4"/>
  <c r="B3" i="4"/>
  <c r="B2" i="4"/>
  <c r="B11" i="3"/>
  <c r="B10" i="3"/>
  <c r="B9" i="3"/>
  <c r="B8" i="3"/>
  <c r="B7" i="3"/>
  <c r="B6" i="3"/>
  <c r="B5" i="3"/>
  <c r="B4" i="3"/>
  <c r="B3" i="3"/>
  <c r="B2" i="3"/>
  <c r="B11" i="2"/>
  <c r="B10" i="2"/>
  <c r="B9" i="2"/>
  <c r="B8" i="2"/>
  <c r="B7" i="2"/>
  <c r="B6" i="2"/>
  <c r="B5" i="2"/>
  <c r="B4" i="2"/>
  <c r="B3" i="2"/>
  <c r="B2" i="2"/>
  <c r="E5" i="6" l="1"/>
  <c r="G5" i="6"/>
  <c r="H5" i="6" s="1"/>
  <c r="C5" i="6"/>
  <c r="F5" i="6" s="1"/>
  <c r="A6" i="6" s="1"/>
  <c r="B4" i="1"/>
  <c r="D6" i="6" l="1"/>
  <c r="B6" i="6"/>
  <c r="B3" i="1"/>
  <c r="B5" i="1"/>
  <c r="B6" i="1"/>
  <c r="B7" i="1"/>
  <c r="B8" i="1"/>
  <c r="B9" i="1"/>
  <c r="B10" i="1"/>
  <c r="B11" i="1"/>
  <c r="E6" i="6" l="1"/>
  <c r="G6" i="6"/>
  <c r="H6" i="6" s="1"/>
  <c r="C6" i="6"/>
  <c r="F6" i="6" s="1"/>
  <c r="A7" i="6" s="1"/>
  <c r="D7" i="6" l="1"/>
  <c r="B7" i="6"/>
  <c r="G7" i="6" l="1"/>
  <c r="H7" i="6" s="1"/>
  <c r="E7" i="6"/>
  <c r="C7" i="6"/>
  <c r="F7" i="6" s="1"/>
  <c r="A8" i="6" s="1"/>
  <c r="D8" i="6" l="1"/>
  <c r="B8" i="6"/>
  <c r="G8" i="6" l="1"/>
  <c r="H8" i="6" s="1"/>
  <c r="E8" i="6"/>
  <c r="C8" i="6"/>
  <c r="F8" i="6" s="1"/>
  <c r="A9" i="6" s="1"/>
  <c r="D9" i="6" l="1"/>
  <c r="B9" i="6"/>
  <c r="G9" i="6" l="1"/>
  <c r="H9" i="6" s="1"/>
  <c r="E9" i="6"/>
  <c r="C9" i="6"/>
  <c r="F9" i="6" s="1"/>
  <c r="A10" i="6" s="1"/>
  <c r="D10" i="6" l="1"/>
  <c r="B10" i="6"/>
  <c r="E10" i="6" l="1"/>
  <c r="G10" i="6"/>
  <c r="H10" i="6" s="1"/>
  <c r="C10" i="6"/>
  <c r="F10" i="6" s="1"/>
  <c r="A11" i="6" s="1"/>
  <c r="D11" i="6" l="1"/>
  <c r="B11" i="6"/>
  <c r="E11" i="6" l="1"/>
  <c r="G11" i="6"/>
  <c r="H11" i="6" s="1"/>
  <c r="C11" i="6"/>
  <c r="F11" i="6" s="1"/>
  <c r="A12" i="6" s="1"/>
  <c r="D12" i="6" l="1"/>
  <c r="B12" i="6"/>
  <c r="G12" i="6" l="1"/>
  <c r="H12" i="6" s="1"/>
  <c r="E12" i="6"/>
  <c r="C12" i="6"/>
  <c r="F12" i="6" s="1"/>
  <c r="A13" i="6" s="1"/>
  <c r="D13" i="6" l="1"/>
  <c r="B13" i="6"/>
  <c r="E13" i="6" l="1"/>
  <c r="G13" i="6"/>
  <c r="H13" i="6" s="1"/>
  <c r="C13" i="6"/>
  <c r="F13" i="6" s="1"/>
  <c r="A14" i="6"/>
  <c r="D14" i="6" l="1"/>
  <c r="B14" i="6"/>
  <c r="E14" i="6" l="1"/>
  <c r="G14" i="6"/>
  <c r="H14" i="6" s="1"/>
  <c r="C14" i="6"/>
  <c r="F14" i="6" s="1"/>
  <c r="A15" i="6" s="1"/>
  <c r="D15" i="6" l="1"/>
  <c r="B15" i="6"/>
  <c r="G15" i="6" l="1"/>
  <c r="H15" i="6" s="1"/>
  <c r="E15" i="6"/>
  <c r="C15" i="6"/>
  <c r="F15" i="6" s="1"/>
  <c r="A16" i="6" s="1"/>
  <c r="D16" i="6" l="1"/>
  <c r="B16" i="6"/>
  <c r="G16" i="6" l="1"/>
  <c r="H16" i="6" s="1"/>
  <c r="E16" i="6"/>
  <c r="C16" i="6"/>
  <c r="F16" i="6" s="1"/>
  <c r="A17" i="6" s="1"/>
  <c r="D17" i="6" l="1"/>
  <c r="B17" i="6"/>
  <c r="E17" i="6" l="1"/>
  <c r="G17" i="6"/>
  <c r="H17" i="6" s="1"/>
  <c r="C17" i="6"/>
  <c r="F17" i="6" s="1"/>
  <c r="A18" i="6"/>
  <c r="D18" i="6" l="1"/>
  <c r="B18" i="6"/>
  <c r="E18" i="6" l="1"/>
  <c r="G18" i="6"/>
  <c r="H18" i="6" s="1"/>
  <c r="C18" i="6"/>
  <c r="F18" i="6" s="1"/>
  <c r="A19" i="6" s="1"/>
  <c r="D19" i="6" l="1"/>
  <c r="B19" i="6"/>
  <c r="C19" i="6" s="1"/>
  <c r="F19" i="6" s="1"/>
  <c r="A20" i="6" s="1"/>
  <c r="D20" i="6" l="1"/>
  <c r="E19" i="6"/>
  <c r="B20" i="6" s="1"/>
  <c r="G19" i="6"/>
  <c r="H19" i="6" s="1"/>
  <c r="G20" i="6" l="1"/>
  <c r="H20" i="6" s="1"/>
  <c r="E20" i="6"/>
  <c r="C20" i="6"/>
  <c r="F20" i="6" s="1"/>
  <c r="A21" i="6" s="1"/>
  <c r="D21" i="6" l="1"/>
  <c r="B21" i="6"/>
  <c r="E21" i="6" l="1"/>
  <c r="G21" i="6"/>
  <c r="H21" i="6" s="1"/>
  <c r="C21" i="6"/>
  <c r="F21" i="6" s="1"/>
  <c r="A22" i="6" s="1"/>
  <c r="D22" i="6" l="1"/>
  <c r="B22" i="6"/>
  <c r="G22" i="6" l="1"/>
  <c r="H22" i="6" s="1"/>
  <c r="E22" i="6"/>
  <c r="C22" i="6"/>
  <c r="F22" i="6" s="1"/>
  <c r="B23" i="6" s="1"/>
  <c r="E23" i="6" l="1"/>
  <c r="G23" i="6"/>
  <c r="H23" i="6" s="1"/>
  <c r="A23" i="6"/>
  <c r="C23" i="6" l="1"/>
  <c r="F23" i="6" s="1"/>
  <c r="D23" i="6"/>
</calcChain>
</file>

<file path=xl/sharedStrings.xml><?xml version="1.0" encoding="utf-8"?>
<sst xmlns="http://schemas.openxmlformats.org/spreadsheetml/2006/main" count="22" uniqueCount="13">
  <si>
    <t>x</t>
  </si>
  <si>
    <t>f(x)</t>
  </si>
  <si>
    <t>4,15*x^5-2,23*x^3-6,35</t>
  </si>
  <si>
    <t xml:space="preserve">Persamaan/Polinomial : </t>
  </si>
  <si>
    <t>a</t>
  </si>
  <si>
    <t>b</t>
  </si>
  <si>
    <t>c</t>
  </si>
  <si>
    <t>f(a)</t>
  </si>
  <si>
    <t>f(b)</t>
  </si>
  <si>
    <t xml:space="preserve">finding root </t>
  </si>
  <si>
    <t>f(c)</t>
  </si>
  <si>
    <t>error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</si>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</sst>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Font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-6.35</c:v>
                </c:pt>
                <c:pt idx="1">
                  <c:v>-4.43</c:v>
                </c:pt>
                <c:pt idx="2">
                  <c:v>108.61000000000001</c:v>
                </c:pt>
                <c:pt idx="3">
                  <c:v>941.89</c:v>
                </c:pt>
                <c:pt idx="4">
                  <c:v>4100.53</c:v>
                </c:pt>
                <c:pt idx="5">
                  <c:v>12683.650000000001</c:v>
                </c:pt>
                <c:pt idx="6">
                  <c:v>31782.370000000003</c:v>
                </c:pt>
                <c:pt idx="7">
                  <c:v>68977.81</c:v>
                </c:pt>
                <c:pt idx="8">
                  <c:v>134839.09</c:v>
                </c:pt>
                <c:pt idx="9">
                  <c:v>243421.33000000002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142832"/>
        <c:axId val="1253133040"/>
      </c:lineChart>
      <c:catAx>
        <c:axId val="12531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33040"/>
        <c:crosses val="autoZero"/>
        <c:auto val="1"/>
        <c:lblAlgn val="ctr"/>
        <c:lblOffset val="100"/>
        <c:noMultiLvlLbl val="0"/>
      </c:catAx>
      <c:valAx>
        <c:axId val="12531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4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1'!$B$1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1'!$A$2:$A$11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cat>
          <c:val>
            <c:numRef>
              <c:f>'Zoom 1'!$B$2:$B$11</c:f>
              <c:numCache>
                <c:formatCode>General</c:formatCode>
                <c:ptCount val="10"/>
                <c:pt idx="0">
                  <c:v>-2.6345134999999975</c:v>
                </c:pt>
                <c:pt idx="1">
                  <c:v>0.12308800000000009</c:v>
                </c:pt>
                <c:pt idx="2">
                  <c:v>4.1593495000000065</c:v>
                </c:pt>
                <c:pt idx="3">
                  <c:v>9.8505759999999949</c:v>
                </c:pt>
                <c:pt idx="4">
                  <c:v>17.637812500000003</c:v>
                </c:pt>
                <c:pt idx="5">
                  <c:v>28.031824000000022</c:v>
                </c:pt>
                <c:pt idx="6">
                  <c:v>41.618075499999989</c:v>
                </c:pt>
                <c:pt idx="7">
                  <c:v>59.061712000000036</c:v>
                </c:pt>
                <c:pt idx="8">
                  <c:v>81.112538500000014</c:v>
                </c:pt>
                <c:pt idx="9">
                  <c:v>108.61000000000001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144464"/>
        <c:axId val="1253140112"/>
      </c:lineChart>
      <c:catAx>
        <c:axId val="12531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40112"/>
        <c:crosses val="autoZero"/>
        <c:auto val="1"/>
        <c:lblAlgn val="ctr"/>
        <c:lblOffset val="100"/>
        <c:noMultiLvlLbl val="0"/>
      </c:catAx>
      <c:valAx>
        <c:axId val="12531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4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2'!$B$1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2'!$A$2:$A$11</c:f>
              <c:numCache>
                <c:formatCode>General</c:formatCode>
                <c:ptCount val="10"/>
                <c:pt idx="0">
                  <c:v>1.1100000000000001</c:v>
                </c:pt>
                <c:pt idx="1">
                  <c:v>1.1200000000000001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</c:numCache>
            </c:numRef>
          </c:cat>
          <c:val>
            <c:numRef>
              <c:f>'Zoom 2'!$B$2:$B$11</c:f>
              <c:numCache>
                <c:formatCode>General</c:formatCode>
                <c:ptCount val="10"/>
                <c:pt idx="0">
                  <c:v>-2.4068257863349971</c:v>
                </c:pt>
                <c:pt idx="1">
                  <c:v>-2.1692714547199969</c:v>
                </c:pt>
                <c:pt idx="2">
                  <c:v>-1.9215543159050021</c:v>
                </c:pt>
                <c:pt idx="3">
                  <c:v>-1.6633726030400009</c:v>
                </c:pt>
                <c:pt idx="4">
                  <c:v>-1.3944189218750012</c:v>
                </c:pt>
                <c:pt idx="5">
                  <c:v>-1.1143802009599995</c:v>
                </c:pt>
                <c:pt idx="6">
                  <c:v>-0.82293764184500162</c:v>
                </c:pt>
                <c:pt idx="7">
                  <c:v>-0.5197666692800027</c:v>
                </c:pt>
                <c:pt idx="8">
                  <c:v>-0.20453688141499882</c:v>
                </c:pt>
                <c:pt idx="9">
                  <c:v>0.12308800000000009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138480"/>
        <c:axId val="1253148272"/>
      </c:lineChart>
      <c:catAx>
        <c:axId val="12531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48272"/>
        <c:crosses val="autoZero"/>
        <c:auto val="1"/>
        <c:lblAlgn val="ctr"/>
        <c:lblOffset val="100"/>
        <c:noMultiLvlLbl val="0"/>
      </c:catAx>
      <c:valAx>
        <c:axId val="12531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3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3'!$B$1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3'!$A$2:$A$11</c:f>
              <c:numCache>
                <c:formatCode>General</c:formatCode>
                <c:ptCount val="10"/>
                <c:pt idx="0">
                  <c:v>1.1910000000000001</c:v>
                </c:pt>
                <c:pt idx="1">
                  <c:v>1.1919999999999999</c:v>
                </c:pt>
                <c:pt idx="2">
                  <c:v>1.1930000000000001</c:v>
                </c:pt>
                <c:pt idx="3">
                  <c:v>1.194</c:v>
                </c:pt>
                <c:pt idx="4">
                  <c:v>1.1950000000000001</c:v>
                </c:pt>
                <c:pt idx="5">
                  <c:v>1.196</c:v>
                </c:pt>
                <c:pt idx="6">
                  <c:v>1.1970000000000001</c:v>
                </c:pt>
                <c:pt idx="7">
                  <c:v>1.198</c:v>
                </c:pt>
                <c:pt idx="8">
                  <c:v>1.1990000000000001</c:v>
                </c:pt>
                <c:pt idx="9">
                  <c:v>1.2</c:v>
                </c:pt>
              </c:numCache>
            </c:numRef>
          </c:cat>
          <c:val>
            <c:numRef>
              <c:f>'Zoom 3'!$B$2:$B$11</c:f>
              <c:numCache>
                <c:formatCode>General</c:formatCode>
                <c:ptCount val="10"/>
                <c:pt idx="0">
                  <c:v>-0.17233777224615121</c:v>
                </c:pt>
                <c:pt idx="1">
                  <c:v>-0.14001437750558843</c:v>
                </c:pt>
                <c:pt idx="2">
                  <c:v>-0.10756635707484552</c:v>
                </c:pt>
                <c:pt idx="3">
                  <c:v>-7.4993370241871915E-2</c:v>
                </c:pt>
                <c:pt idx="4">
                  <c:v>-4.2295075700467422E-2</c:v>
                </c:pt>
                <c:pt idx="5">
                  <c:v>-9.4711315498496873E-3</c:v>
                </c:pt>
                <c:pt idx="6">
                  <c:v>2.3478804705895584E-2</c:v>
                </c:pt>
                <c:pt idx="7">
                  <c:v>5.6555076158268491E-2</c:v>
                </c:pt>
                <c:pt idx="8">
                  <c:v>8.9758026494900278E-2</c:v>
                </c:pt>
                <c:pt idx="9">
                  <c:v>0.12308800000000009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133584"/>
        <c:axId val="1253134128"/>
      </c:lineChart>
      <c:catAx>
        <c:axId val="125313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34128"/>
        <c:crosses val="autoZero"/>
        <c:auto val="1"/>
        <c:lblAlgn val="ctr"/>
        <c:lblOffset val="100"/>
        <c:noMultiLvlLbl val="0"/>
      </c:catAx>
      <c:valAx>
        <c:axId val="12531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3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4'!$B$1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4'!$A$2:$A$11</c:f>
              <c:numCache>
                <c:formatCode>General</c:formatCode>
                <c:ptCount val="10"/>
                <c:pt idx="0">
                  <c:v>1.1960999999999999</c:v>
                </c:pt>
                <c:pt idx="1">
                  <c:v>1.1961999999999999</c:v>
                </c:pt>
                <c:pt idx="2">
                  <c:v>1.1962999999999999</c:v>
                </c:pt>
                <c:pt idx="3">
                  <c:v>1.1963999999999999</c:v>
                </c:pt>
                <c:pt idx="4">
                  <c:v>1.1964999999999999</c:v>
                </c:pt>
                <c:pt idx="5">
                  <c:v>1.1966000000000001</c:v>
                </c:pt>
                <c:pt idx="6">
                  <c:v>1.1967000000000001</c:v>
                </c:pt>
                <c:pt idx="7">
                  <c:v>1.1968000000000001</c:v>
                </c:pt>
                <c:pt idx="8">
                  <c:v>1.1969000000000001</c:v>
                </c:pt>
                <c:pt idx="9">
                  <c:v>1.1970000000000001</c:v>
                </c:pt>
              </c:numCache>
            </c:numRef>
          </c:cat>
          <c:val>
            <c:numRef>
              <c:f>'Zoom 4'!$B$2:$B$11</c:f>
              <c:numCache>
                <c:formatCode>General</c:formatCode>
                <c:ptCount val="10"/>
                <c:pt idx="0">
                  <c:v>-6.1818132253463887E-3</c:v>
                </c:pt>
                <c:pt idx="1">
                  <c:v>-2.8912346374614373E-3</c:v>
                </c:pt>
                <c:pt idx="2">
                  <c:v>4.0060455669177486E-4</c:v>
                </c:pt>
                <c:pt idx="3">
                  <c:v>3.6937047000531464E-3</c:v>
                </c:pt>
                <c:pt idx="4">
                  <c:v>6.9880661356229723E-3</c:v>
                </c:pt>
                <c:pt idx="5">
                  <c:v>1.0283689206476154E-2</c:v>
                </c:pt>
                <c:pt idx="6">
                  <c:v>1.3580574255714239E-2</c:v>
                </c:pt>
                <c:pt idx="7">
                  <c:v>1.6878721626525817E-2</c:v>
                </c:pt>
                <c:pt idx="8">
                  <c:v>2.0178131662154541E-2</c:v>
                </c:pt>
                <c:pt idx="9">
                  <c:v>2.3478804705895584E-2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142288"/>
        <c:axId val="1253143376"/>
      </c:lineChart>
      <c:catAx>
        <c:axId val="125314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43376"/>
        <c:crosses val="autoZero"/>
        <c:auto val="1"/>
        <c:lblAlgn val="ctr"/>
        <c:lblOffset val="100"/>
        <c:noMultiLvlLbl val="0"/>
      </c:catAx>
      <c:valAx>
        <c:axId val="12531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4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3</xdr:row>
      <xdr:rowOff>0</xdr:rowOff>
    </xdr:from>
    <xdr:to>
      <xdr:col>10</xdr:col>
      <xdr:colOff>320675</xdr:colOff>
      <xdr:row>17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587375</xdr:colOff>
      <xdr:row>2</xdr:row>
      <xdr:rowOff>6350</xdr:rowOff>
    </xdr:from>
    <xdr:to>
      <xdr:col>10</xdr:col>
      <xdr:colOff>282575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2</xdr:row>
      <xdr:rowOff>12700</xdr:rowOff>
    </xdr:from>
    <xdr:to>
      <xdr:col>10</xdr:col>
      <xdr:colOff>320675</xdr:colOff>
      <xdr:row>16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19050</xdr:rowOff>
    </xdr:from>
    <xdr:to>
      <xdr:col>10</xdr:col>
      <xdr:colOff>295275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2</xdr:row>
      <xdr:rowOff>12700</xdr:rowOff>
    </xdr:from>
    <xdr:to>
      <xdr:col>10</xdr:col>
      <xdr:colOff>327025</xdr:colOff>
      <xdr:row>16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24" sqref="C2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D1" t="s">
        <v>3</v>
      </c>
    </row>
    <row r="2" spans="1:6" x14ac:dyDescent="0.35">
      <c r="A2">
        <v>0</v>
      </c>
      <c r="B2">
        <f t="shared" ref="B2:B11" si="0">4.15*A2^5-2.23*A2^3-6.35</f>
        <v>-6.35</v>
      </c>
      <c r="D2" s="4" t="s">
        <v>2</v>
      </c>
      <c r="E2" s="4"/>
      <c r="F2" s="4"/>
    </row>
    <row r="3" spans="1:6" x14ac:dyDescent="0.35">
      <c r="A3">
        <v>1</v>
      </c>
      <c r="B3">
        <f t="shared" si="0"/>
        <v>-4.43</v>
      </c>
    </row>
    <row r="4" spans="1:6" x14ac:dyDescent="0.35">
      <c r="A4">
        <v>2</v>
      </c>
      <c r="B4">
        <f t="shared" si="0"/>
        <v>108.61000000000001</v>
      </c>
    </row>
    <row r="5" spans="1:6" x14ac:dyDescent="0.35">
      <c r="A5">
        <v>3</v>
      </c>
      <c r="B5">
        <f t="shared" si="0"/>
        <v>941.89</v>
      </c>
    </row>
    <row r="6" spans="1:6" x14ac:dyDescent="0.35">
      <c r="A6">
        <v>4</v>
      </c>
      <c r="B6">
        <f t="shared" si="0"/>
        <v>4100.53</v>
      </c>
    </row>
    <row r="7" spans="1:6" x14ac:dyDescent="0.35">
      <c r="A7">
        <v>5</v>
      </c>
      <c r="B7">
        <f t="shared" si="0"/>
        <v>12683.650000000001</v>
      </c>
    </row>
    <row r="8" spans="1:6" x14ac:dyDescent="0.35">
      <c r="A8">
        <v>6</v>
      </c>
      <c r="B8">
        <f t="shared" si="0"/>
        <v>31782.370000000003</v>
      </c>
    </row>
    <row r="9" spans="1:6" x14ac:dyDescent="0.35">
      <c r="A9">
        <v>7</v>
      </c>
      <c r="B9">
        <f t="shared" si="0"/>
        <v>68977.81</v>
      </c>
    </row>
    <row r="10" spans="1:6" x14ac:dyDescent="0.35">
      <c r="A10">
        <v>8</v>
      </c>
      <c r="B10">
        <f t="shared" si="0"/>
        <v>134839.09</v>
      </c>
    </row>
    <row r="11" spans="1:6" x14ac:dyDescent="0.35">
      <c r="A11">
        <v>9</v>
      </c>
      <c r="B11">
        <f t="shared" si="0"/>
        <v>243421.33000000002</v>
      </c>
    </row>
  </sheetData>
  <mergeCells count="1">
    <mergeCell ref="D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" sqref="C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1.1000000000000001</v>
      </c>
      <c r="B2">
        <f t="shared" ref="B2:B11" si="0">4.15*A2^5-2.23*A2^3-6.35</f>
        <v>-2.6345134999999975</v>
      </c>
    </row>
    <row r="3" spans="1:2" x14ac:dyDescent="0.35">
      <c r="A3">
        <v>1.2</v>
      </c>
      <c r="B3">
        <f t="shared" si="0"/>
        <v>0.12308800000000009</v>
      </c>
    </row>
    <row r="4" spans="1:2" x14ac:dyDescent="0.35">
      <c r="A4">
        <v>1.3</v>
      </c>
      <c r="B4">
        <f t="shared" si="0"/>
        <v>4.1593495000000065</v>
      </c>
    </row>
    <row r="5" spans="1:2" x14ac:dyDescent="0.35">
      <c r="A5">
        <v>1.4</v>
      </c>
      <c r="B5">
        <f t="shared" si="0"/>
        <v>9.8505759999999949</v>
      </c>
    </row>
    <row r="6" spans="1:2" x14ac:dyDescent="0.35">
      <c r="A6">
        <v>1.5</v>
      </c>
      <c r="B6">
        <f t="shared" si="0"/>
        <v>17.637812500000003</v>
      </c>
    </row>
    <row r="7" spans="1:2" x14ac:dyDescent="0.35">
      <c r="A7">
        <v>1.6</v>
      </c>
      <c r="B7">
        <f t="shared" si="0"/>
        <v>28.031824000000022</v>
      </c>
    </row>
    <row r="8" spans="1:2" x14ac:dyDescent="0.35">
      <c r="A8">
        <v>1.7</v>
      </c>
      <c r="B8">
        <f t="shared" si="0"/>
        <v>41.618075499999989</v>
      </c>
    </row>
    <row r="9" spans="1:2" x14ac:dyDescent="0.35">
      <c r="A9">
        <v>1.8</v>
      </c>
      <c r="B9">
        <f t="shared" si="0"/>
        <v>59.061712000000036</v>
      </c>
    </row>
    <row r="10" spans="1:2" x14ac:dyDescent="0.35">
      <c r="A10">
        <v>1.9</v>
      </c>
      <c r="B10">
        <f t="shared" si="0"/>
        <v>81.112538500000014</v>
      </c>
    </row>
    <row r="11" spans="1:2" x14ac:dyDescent="0.35">
      <c r="A11">
        <v>2</v>
      </c>
      <c r="B11">
        <f t="shared" si="0"/>
        <v>108.61000000000001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P16" sqref="P1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1.1100000000000001</v>
      </c>
      <c r="B2">
        <f t="shared" ref="B2:B11" si="0">4.15*A2^5-2.23*A2^3-6.35</f>
        <v>-2.4068257863349971</v>
      </c>
    </row>
    <row r="3" spans="1:2" x14ac:dyDescent="0.35">
      <c r="A3">
        <v>1.1200000000000001</v>
      </c>
      <c r="B3">
        <f t="shared" si="0"/>
        <v>-2.1692714547199969</v>
      </c>
    </row>
    <row r="4" spans="1:2" x14ac:dyDescent="0.35">
      <c r="A4">
        <v>1.1299999999999999</v>
      </c>
      <c r="B4">
        <f t="shared" si="0"/>
        <v>-1.9215543159050021</v>
      </c>
    </row>
    <row r="5" spans="1:2" x14ac:dyDescent="0.35">
      <c r="A5">
        <v>1.1399999999999999</v>
      </c>
      <c r="B5">
        <f t="shared" si="0"/>
        <v>-1.6633726030400009</v>
      </c>
    </row>
    <row r="6" spans="1:2" x14ac:dyDescent="0.35">
      <c r="A6">
        <v>1.1499999999999999</v>
      </c>
      <c r="B6">
        <f t="shared" si="0"/>
        <v>-1.3944189218750012</v>
      </c>
    </row>
    <row r="7" spans="1:2" x14ac:dyDescent="0.35">
      <c r="A7">
        <v>1.1599999999999999</v>
      </c>
      <c r="B7">
        <f t="shared" si="0"/>
        <v>-1.1143802009599995</v>
      </c>
    </row>
    <row r="8" spans="1:2" x14ac:dyDescent="0.35">
      <c r="A8">
        <v>1.17</v>
      </c>
      <c r="B8">
        <f t="shared" si="0"/>
        <v>-0.82293764184500162</v>
      </c>
    </row>
    <row r="9" spans="1:2" x14ac:dyDescent="0.35">
      <c r="A9">
        <v>1.18</v>
      </c>
      <c r="B9">
        <f t="shared" si="0"/>
        <v>-0.5197666692800027</v>
      </c>
    </row>
    <row r="10" spans="1:2" x14ac:dyDescent="0.35">
      <c r="A10">
        <v>1.19</v>
      </c>
      <c r="B10">
        <f t="shared" si="0"/>
        <v>-0.20453688141499882</v>
      </c>
    </row>
    <row r="11" spans="1:2" x14ac:dyDescent="0.35">
      <c r="A11">
        <v>1.2</v>
      </c>
      <c r="B11">
        <f t="shared" si="0"/>
        <v>0.12308800000000009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M16" sqref="M1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1.1910000000000001</v>
      </c>
      <c r="B2">
        <f t="shared" ref="B2:B11" si="0">4.15*A2^5-2.23*A2^3-6.35</f>
        <v>-0.17233777224615121</v>
      </c>
    </row>
    <row r="3" spans="1:2" x14ac:dyDescent="0.35">
      <c r="A3">
        <v>1.1919999999999999</v>
      </c>
      <c r="B3">
        <f t="shared" si="0"/>
        <v>-0.14001437750558843</v>
      </c>
    </row>
    <row r="4" spans="1:2" x14ac:dyDescent="0.35">
      <c r="A4">
        <v>1.1930000000000001</v>
      </c>
      <c r="B4">
        <f t="shared" si="0"/>
        <v>-0.10756635707484552</v>
      </c>
    </row>
    <row r="5" spans="1:2" x14ac:dyDescent="0.35">
      <c r="A5">
        <v>1.194</v>
      </c>
      <c r="B5">
        <f t="shared" si="0"/>
        <v>-7.4993370241871915E-2</v>
      </c>
    </row>
    <row r="6" spans="1:2" x14ac:dyDescent="0.35">
      <c r="A6">
        <v>1.1950000000000001</v>
      </c>
      <c r="B6">
        <f t="shared" si="0"/>
        <v>-4.2295075700467422E-2</v>
      </c>
    </row>
    <row r="7" spans="1:2" x14ac:dyDescent="0.35">
      <c r="A7">
        <v>1.196</v>
      </c>
      <c r="B7">
        <f t="shared" si="0"/>
        <v>-9.4711315498496873E-3</v>
      </c>
    </row>
    <row r="8" spans="1:2" x14ac:dyDescent="0.35">
      <c r="A8">
        <v>1.1970000000000001</v>
      </c>
      <c r="B8">
        <f t="shared" si="0"/>
        <v>2.3478804705895584E-2</v>
      </c>
    </row>
    <row r="9" spans="1:2" x14ac:dyDescent="0.35">
      <c r="A9">
        <v>1.198</v>
      </c>
      <c r="B9">
        <f t="shared" si="0"/>
        <v>5.6555076158268491E-2</v>
      </c>
    </row>
    <row r="10" spans="1:2" x14ac:dyDescent="0.35">
      <c r="A10">
        <v>1.1990000000000001</v>
      </c>
      <c r="B10">
        <f t="shared" si="0"/>
        <v>8.9758026494900278E-2</v>
      </c>
    </row>
    <row r="11" spans="1:2" x14ac:dyDescent="0.35">
      <c r="A11">
        <v>1.2</v>
      </c>
      <c r="B11">
        <f t="shared" si="0"/>
        <v>0.12308800000000009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24" sqref="F24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1.1960999999999999</v>
      </c>
      <c r="B2">
        <f t="shared" ref="B2:B11" si="0">4.15*A2^5-2.23*A2^3-6.35</f>
        <v>-6.1818132253463887E-3</v>
      </c>
    </row>
    <row r="3" spans="1:2" x14ac:dyDescent="0.35">
      <c r="A3">
        <v>1.1961999999999999</v>
      </c>
      <c r="B3">
        <f t="shared" si="0"/>
        <v>-2.8912346374614373E-3</v>
      </c>
    </row>
    <row r="4" spans="1:2" x14ac:dyDescent="0.35">
      <c r="A4" s="1">
        <v>1.1962999999999999</v>
      </c>
      <c r="B4" s="1">
        <f t="shared" si="0"/>
        <v>4.0060455669177486E-4</v>
      </c>
    </row>
    <row r="5" spans="1:2" x14ac:dyDescent="0.35">
      <c r="A5">
        <v>1.1963999999999999</v>
      </c>
      <c r="B5">
        <f t="shared" si="0"/>
        <v>3.6937047000531464E-3</v>
      </c>
    </row>
    <row r="6" spans="1:2" x14ac:dyDescent="0.35">
      <c r="A6">
        <v>1.1964999999999999</v>
      </c>
      <c r="B6">
        <f t="shared" si="0"/>
        <v>6.9880661356229723E-3</v>
      </c>
    </row>
    <row r="7" spans="1:2" x14ac:dyDescent="0.35">
      <c r="A7">
        <v>1.1966000000000001</v>
      </c>
      <c r="B7">
        <f t="shared" si="0"/>
        <v>1.0283689206476154E-2</v>
      </c>
    </row>
    <row r="8" spans="1:2" x14ac:dyDescent="0.35">
      <c r="A8">
        <v>1.1967000000000001</v>
      </c>
      <c r="B8">
        <f t="shared" si="0"/>
        <v>1.3580574255714239E-2</v>
      </c>
    </row>
    <row r="9" spans="1:2" x14ac:dyDescent="0.35">
      <c r="A9">
        <v>1.1968000000000001</v>
      </c>
      <c r="B9">
        <f t="shared" si="0"/>
        <v>1.6878721626525817E-2</v>
      </c>
    </row>
    <row r="10" spans="1:2" x14ac:dyDescent="0.35">
      <c r="A10">
        <v>1.1969000000000001</v>
      </c>
      <c r="B10">
        <f t="shared" si="0"/>
        <v>2.0178131662154541E-2</v>
      </c>
    </row>
    <row r="11" spans="1:2" x14ac:dyDescent="0.35">
      <c r="A11">
        <v>1.1970000000000001</v>
      </c>
      <c r="B11">
        <f t="shared" si="0"/>
        <v>2.3478804705895584E-2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C6" sqref="C6"/>
    </sheetView>
  </sheetViews>
  <sheetFormatPr defaultRowHeight="14.5" x14ac:dyDescent="0.35"/>
  <sheetData>
    <row r="1" spans="1:8" x14ac:dyDescent="0.35">
      <c r="A1" s="4" t="s">
        <v>9</v>
      </c>
      <c r="B1" s="4"/>
      <c r="C1" s="4"/>
      <c r="D1" s="4" t="s">
        <v>2</v>
      </c>
      <c r="E1" s="4"/>
      <c r="F1" s="4"/>
    </row>
    <row r="2" spans="1:8" x14ac:dyDescent="0.35">
      <c r="D2" s="2"/>
      <c r="E2" s="2"/>
      <c r="F2" s="2"/>
      <c r="G2" s="2"/>
    </row>
    <row r="3" spans="1:8" x14ac:dyDescent="0.35">
      <c r="A3" t="s">
        <v>4</v>
      </c>
      <c r="B3" t="s">
        <v>5</v>
      </c>
      <c r="C3" t="s">
        <v>6</v>
      </c>
      <c r="D3" s="2" t="s">
        <v>7</v>
      </c>
      <c r="E3" s="2" t="s">
        <v>8</v>
      </c>
      <c r="F3" s="3" t="s">
        <v>10</v>
      </c>
      <c r="G3" s="3" t="s">
        <v>11</v>
      </c>
      <c r="H3" s="3" t="s">
        <v>12</v>
      </c>
    </row>
    <row r="4" spans="1:8" x14ac:dyDescent="0.35">
      <c r="A4">
        <v>1</v>
      </c>
      <c r="B4">
        <v>2</v>
      </c>
      <c r="C4">
        <f>(A4+B4)/2</f>
        <v>1.5</v>
      </c>
      <c r="D4">
        <f t="shared" ref="D4:F5" si="0">4.5*A4^5-2.23*A4^3-6.35</f>
        <v>-4.08</v>
      </c>
      <c r="E4">
        <f t="shared" si="0"/>
        <v>119.81</v>
      </c>
      <c r="F4">
        <f t="shared" si="0"/>
        <v>20.295625000000001</v>
      </c>
      <c r="G4">
        <f>B4-A4</f>
        <v>1</v>
      </c>
      <c r="H4" t="str">
        <f>IF(G4&lt;=0.0001,"akar","belum")</f>
        <v>belum</v>
      </c>
    </row>
    <row r="5" spans="1:8" x14ac:dyDescent="0.35">
      <c r="A5">
        <f>IF(D4*F4&gt;=0,C4,A4)</f>
        <v>1</v>
      </c>
      <c r="B5">
        <f>IF(E4*F4&gt;=0,C4,B4)</f>
        <v>1.5</v>
      </c>
      <c r="C5">
        <f>(A5+B5)/2</f>
        <v>1.25</v>
      </c>
      <c r="D5">
        <f t="shared" si="0"/>
        <v>-4.08</v>
      </c>
      <c r="E5">
        <f t="shared" si="0"/>
        <v>20.295625000000001</v>
      </c>
      <c r="F5">
        <f t="shared" si="0"/>
        <v>3.0274414062500004</v>
      </c>
      <c r="G5">
        <f t="shared" ref="G5:G23" si="1">B5-A5</f>
        <v>0.5</v>
      </c>
      <c r="H5" t="str">
        <f>IF(G5&lt;=0.0001,"akar","belum")</f>
        <v>belum</v>
      </c>
    </row>
    <row r="6" spans="1:8" x14ac:dyDescent="0.35">
      <c r="A6">
        <f t="shared" ref="A6:A7" si="2">IF(D5*F5&gt;=0,C5,A5)</f>
        <v>1</v>
      </c>
      <c r="B6">
        <f t="shared" ref="B6:B7" si="3">IF(E5*F5&gt;=0,C5,B5)</f>
        <v>1.25</v>
      </c>
      <c r="C6">
        <f t="shared" ref="C6:C7" si="4">(A6+B6)/2</f>
        <v>1.125</v>
      </c>
      <c r="D6">
        <f t="shared" ref="D6:D7" si="5">4.5*A6^5-2.23*A6^3-6.35</f>
        <v>-4.08</v>
      </c>
      <c r="E6">
        <f t="shared" ref="E6:E7" si="6">4.5*B6^5-2.23*B6^3-6.35</f>
        <v>3.0274414062500004</v>
      </c>
      <c r="F6">
        <f t="shared" ref="F6:F7" si="7">4.5*C6^5-2.23*C6^3-6.35</f>
        <v>-1.4159906005859373</v>
      </c>
      <c r="G6">
        <f t="shared" si="1"/>
        <v>0.25</v>
      </c>
      <c r="H6" t="str">
        <f t="shared" ref="H5:H23" si="8">IF(G6&lt;=0.0001,"akar","belum")</f>
        <v>belum</v>
      </c>
    </row>
    <row r="7" spans="1:8" x14ac:dyDescent="0.35">
      <c r="A7">
        <f t="shared" si="2"/>
        <v>1.125</v>
      </c>
      <c r="B7">
        <f t="shared" si="3"/>
        <v>1.25</v>
      </c>
      <c r="C7">
        <f t="shared" si="4"/>
        <v>1.1875</v>
      </c>
      <c r="D7">
        <f t="shared" si="5"/>
        <v>-1.4159906005859373</v>
      </c>
      <c r="E7">
        <f t="shared" si="6"/>
        <v>3.0274414062500004</v>
      </c>
      <c r="F7">
        <f t="shared" si="7"/>
        <v>0.54199407577514691</v>
      </c>
      <c r="G7">
        <f t="shared" si="1"/>
        <v>0.125</v>
      </c>
      <c r="H7" t="str">
        <f t="shared" si="8"/>
        <v>belum</v>
      </c>
    </row>
    <row r="8" spans="1:8" x14ac:dyDescent="0.35">
      <c r="A8">
        <f>IF(D7*F7&gt;=0,C7,A7)</f>
        <v>1.125</v>
      </c>
      <c r="B8">
        <f>IF(E7*F7&gt;=0,C7,B7)</f>
        <v>1.1875</v>
      </c>
      <c r="C8">
        <f>(A8+B8)/2</f>
        <v>1.15625</v>
      </c>
      <c r="D8">
        <f>4.5*A8^5-2.23*A8^3-6.35</f>
        <v>-1.4159906005859373</v>
      </c>
      <c r="E8">
        <f>4.5*B8^5-2.23*B8^3-6.35</f>
        <v>0.54199407577514691</v>
      </c>
      <c r="F8">
        <f>4.5*C8^5-2.23*C8^3-6.35</f>
        <v>-0.49740002334117861</v>
      </c>
      <c r="G8">
        <f t="shared" si="1"/>
        <v>6.25E-2</v>
      </c>
      <c r="H8" t="str">
        <f t="shared" si="8"/>
        <v>belum</v>
      </c>
    </row>
    <row r="9" spans="1:8" x14ac:dyDescent="0.35">
      <c r="A9">
        <f t="shared" ref="A9:A15" si="9">IF(D8*F8&gt;=0,C8,A8)</f>
        <v>1.15625</v>
      </c>
      <c r="B9">
        <f t="shared" ref="B9:B15" si="10">IF(E8*F8&gt;=0,C8,B8)</f>
        <v>1.1875</v>
      </c>
      <c r="C9">
        <f t="shared" ref="C9:C15" si="11">(A9+B9)/2</f>
        <v>1.171875</v>
      </c>
      <c r="D9">
        <f t="shared" ref="D9:D15" si="12">4.5*A9^5-2.23*A9^3-6.35</f>
        <v>-0.49740002334117861</v>
      </c>
      <c r="E9">
        <f t="shared" ref="E9:E15" si="13">4.5*B9^5-2.23*B9^3-6.35</f>
        <v>0.54199407577514691</v>
      </c>
      <c r="F9">
        <f t="shared" ref="F9:F15" si="14">4.5*C9^5-2.23*C9^3-6.35</f>
        <v>6.5289019607011056E-3</v>
      </c>
      <c r="G9">
        <f t="shared" si="1"/>
        <v>3.125E-2</v>
      </c>
      <c r="H9" t="str">
        <f t="shared" si="8"/>
        <v>belum</v>
      </c>
    </row>
    <row r="10" spans="1:8" x14ac:dyDescent="0.35">
      <c r="A10">
        <f t="shared" si="9"/>
        <v>1.15625</v>
      </c>
      <c r="B10">
        <f t="shared" si="10"/>
        <v>1.171875</v>
      </c>
      <c r="C10">
        <f t="shared" si="11"/>
        <v>1.1640625</v>
      </c>
      <c r="D10">
        <f t="shared" si="12"/>
        <v>-0.49740002334117861</v>
      </c>
      <c r="E10">
        <f t="shared" si="13"/>
        <v>6.5289019607011056E-3</v>
      </c>
      <c r="F10">
        <f t="shared" si="14"/>
        <v>-0.24929267162166013</v>
      </c>
      <c r="G10">
        <f t="shared" si="1"/>
        <v>1.5625E-2</v>
      </c>
      <c r="H10" t="str">
        <f t="shared" si="8"/>
        <v>belum</v>
      </c>
    </row>
    <row r="11" spans="1:8" x14ac:dyDescent="0.35">
      <c r="A11">
        <f t="shared" si="9"/>
        <v>1.1640625</v>
      </c>
      <c r="B11">
        <f t="shared" si="10"/>
        <v>1.171875</v>
      </c>
      <c r="C11">
        <f t="shared" si="11"/>
        <v>1.16796875</v>
      </c>
      <c r="D11">
        <f t="shared" si="12"/>
        <v>-0.24929267162166013</v>
      </c>
      <c r="E11">
        <f t="shared" si="13"/>
        <v>6.5289019607011056E-3</v>
      </c>
      <c r="F11">
        <f t="shared" si="14"/>
        <v>-0.12235668567775004</v>
      </c>
      <c r="G11">
        <f t="shared" si="1"/>
        <v>7.8125E-3</v>
      </c>
      <c r="H11" t="str">
        <f t="shared" si="8"/>
        <v>belum</v>
      </c>
    </row>
    <row r="12" spans="1:8" x14ac:dyDescent="0.35">
      <c r="A12">
        <f t="shared" si="9"/>
        <v>1.16796875</v>
      </c>
      <c r="B12">
        <f t="shared" si="10"/>
        <v>1.171875</v>
      </c>
      <c r="C12">
        <f t="shared" si="11"/>
        <v>1.169921875</v>
      </c>
      <c r="D12">
        <f t="shared" si="12"/>
        <v>-0.12235668567775004</v>
      </c>
      <c r="E12">
        <f t="shared" si="13"/>
        <v>6.5289019607011056E-3</v>
      </c>
      <c r="F12">
        <f t="shared" si="14"/>
        <v>-5.8158915476910877E-2</v>
      </c>
      <c r="G12">
        <f t="shared" si="1"/>
        <v>3.90625E-3</v>
      </c>
      <c r="H12" t="str">
        <f t="shared" si="8"/>
        <v>belum</v>
      </c>
    </row>
    <row r="13" spans="1:8" x14ac:dyDescent="0.35">
      <c r="A13">
        <f t="shared" si="9"/>
        <v>1.169921875</v>
      </c>
      <c r="B13">
        <f t="shared" si="10"/>
        <v>1.171875</v>
      </c>
      <c r="C13">
        <f t="shared" si="11"/>
        <v>1.1708984375</v>
      </c>
      <c r="D13">
        <f t="shared" si="12"/>
        <v>-5.8158915476910877E-2</v>
      </c>
      <c r="E13">
        <f t="shared" si="13"/>
        <v>6.5289019607011056E-3</v>
      </c>
      <c r="F13">
        <f t="shared" si="14"/>
        <v>-2.5876428590860812E-2</v>
      </c>
      <c r="G13">
        <f t="shared" si="1"/>
        <v>1.953125E-3</v>
      </c>
      <c r="H13" t="str">
        <f t="shared" si="8"/>
        <v>belum</v>
      </c>
    </row>
    <row r="14" spans="1:8" x14ac:dyDescent="0.35">
      <c r="A14">
        <f t="shared" si="9"/>
        <v>1.1708984375</v>
      </c>
      <c r="B14">
        <f t="shared" si="10"/>
        <v>1.171875</v>
      </c>
      <c r="C14">
        <f t="shared" si="11"/>
        <v>1.17138671875</v>
      </c>
      <c r="D14">
        <f t="shared" si="12"/>
        <v>-2.5876428590860812E-2</v>
      </c>
      <c r="E14">
        <f t="shared" si="13"/>
        <v>6.5289019607011056E-3</v>
      </c>
      <c r="F14">
        <f t="shared" si="14"/>
        <v>-9.6891395457241458E-3</v>
      </c>
      <c r="G14">
        <f t="shared" si="1"/>
        <v>9.765625E-4</v>
      </c>
      <c r="H14" t="str">
        <f t="shared" si="8"/>
        <v>belum</v>
      </c>
    </row>
    <row r="15" spans="1:8" x14ac:dyDescent="0.35">
      <c r="A15">
        <f t="shared" si="9"/>
        <v>1.17138671875</v>
      </c>
      <c r="B15">
        <f t="shared" si="10"/>
        <v>1.171875</v>
      </c>
      <c r="C15">
        <f t="shared" si="11"/>
        <v>1.171630859375</v>
      </c>
      <c r="D15">
        <f t="shared" si="12"/>
        <v>-9.6891395457241458E-3</v>
      </c>
      <c r="E15">
        <f t="shared" si="13"/>
        <v>6.5289019607011056E-3</v>
      </c>
      <c r="F15">
        <f t="shared" si="14"/>
        <v>-1.5839654486953236E-3</v>
      </c>
      <c r="G15">
        <f t="shared" si="1"/>
        <v>4.8828125E-4</v>
      </c>
      <c r="H15" t="str">
        <f t="shared" si="8"/>
        <v>belum</v>
      </c>
    </row>
    <row r="16" spans="1:8" x14ac:dyDescent="0.35">
      <c r="A16">
        <f>IF(D15*F15&gt;=0,C15,A15)</f>
        <v>1.171630859375</v>
      </c>
      <c r="B16">
        <f>IF(E15*F15&gt;=0,C15,B15)</f>
        <v>1.171875</v>
      </c>
      <c r="C16">
        <f>(A16+B16)/2</f>
        <v>1.1717529296875</v>
      </c>
      <c r="D16">
        <f>4.5*A16^5-2.23*A16^3-6.35</f>
        <v>-1.5839654486953236E-3</v>
      </c>
      <c r="E16">
        <f>4.5*B16^5-2.23*B16^3-6.35</f>
        <v>6.5289019607011056E-3</v>
      </c>
      <c r="F16">
        <f>4.5*C16^5-2.23*C16^3-6.35</f>
        <v>2.4715062670184196E-3</v>
      </c>
      <c r="G16">
        <f t="shared" si="1"/>
        <v>2.44140625E-4</v>
      </c>
      <c r="H16" t="str">
        <f t="shared" si="8"/>
        <v>belum</v>
      </c>
    </row>
    <row r="17" spans="1:8" x14ac:dyDescent="0.35">
      <c r="A17">
        <f t="shared" ref="A17:A18" si="15">IF(D16*F16&gt;=0,C16,A16)</f>
        <v>1.171630859375</v>
      </c>
      <c r="B17">
        <f t="shared" ref="B17:B18" si="16">IF(E16*F16&gt;=0,C16,B16)</f>
        <v>1.1717529296875</v>
      </c>
      <c r="C17">
        <f t="shared" ref="C17:C18" si="17">(A17+B17)/2</f>
        <v>1.17169189453125</v>
      </c>
      <c r="D17">
        <f t="shared" ref="D17:D18" si="18">4.5*A17^5-2.23*A17^3-6.35</f>
        <v>-1.5839654486953236E-3</v>
      </c>
      <c r="E17">
        <f t="shared" ref="E17:E18" si="19">4.5*B17^5-2.23*B17^3-6.35</f>
        <v>2.4715062670184196E-3</v>
      </c>
      <c r="F17">
        <f t="shared" ref="F17:F18" si="20">4.5*C17^5-2.23*C17^3-6.35</f>
        <v>4.4352995253760241E-4</v>
      </c>
      <c r="G17">
        <f t="shared" si="1"/>
        <v>1.220703125E-4</v>
      </c>
      <c r="H17" t="str">
        <f t="shared" si="8"/>
        <v>belum</v>
      </c>
    </row>
    <row r="18" spans="1:8" x14ac:dyDescent="0.35">
      <c r="A18">
        <f t="shared" si="15"/>
        <v>1.171630859375</v>
      </c>
      <c r="B18">
        <f t="shared" si="16"/>
        <v>1.17169189453125</v>
      </c>
      <c r="C18">
        <f t="shared" si="17"/>
        <v>1.171661376953125</v>
      </c>
      <c r="D18">
        <f t="shared" si="18"/>
        <v>-1.5839654486953236E-3</v>
      </c>
      <c r="E18">
        <f t="shared" si="19"/>
        <v>4.4352995253760241E-4</v>
      </c>
      <c r="F18">
        <f t="shared" si="20"/>
        <v>-5.702778571592404E-4</v>
      </c>
      <c r="G18">
        <f t="shared" si="1"/>
        <v>6.103515625E-5</v>
      </c>
      <c r="H18" t="str">
        <f t="shared" si="8"/>
        <v>akar</v>
      </c>
    </row>
    <row r="19" spans="1:8" x14ac:dyDescent="0.35">
      <c r="A19">
        <f>IF(D18*F18&gt;=0,C18,A18)</f>
        <v>1.171661376953125</v>
      </c>
      <c r="B19">
        <f>IF(E18*F18&gt;=0,C18,B18)</f>
        <v>1.17169189453125</v>
      </c>
      <c r="C19">
        <f>(A19+B19)/2</f>
        <v>1.1716766357421875</v>
      </c>
      <c r="D19">
        <f t="shared" ref="D19:F20" si="21">4.5*A19^5-2.23*A19^3-6.35</f>
        <v>-5.702778571592404E-4</v>
      </c>
      <c r="E19">
        <f t="shared" si="21"/>
        <v>4.4352995253760241E-4</v>
      </c>
      <c r="F19">
        <f t="shared" si="21"/>
        <v>-6.3388980212408796E-5</v>
      </c>
      <c r="G19">
        <f t="shared" si="1"/>
        <v>3.0517578125E-5</v>
      </c>
      <c r="H19" t="str">
        <f t="shared" si="8"/>
        <v>akar</v>
      </c>
    </row>
    <row r="20" spans="1:8" x14ac:dyDescent="0.35">
      <c r="A20">
        <f>IF(D19*F19&gt;=0,C19,A19)</f>
        <v>1.1716766357421875</v>
      </c>
      <c r="B20">
        <f>IF(E19*F19&gt;=0,C19,B19)</f>
        <v>1.17169189453125</v>
      </c>
      <c r="C20">
        <f>(A20+B20)/2</f>
        <v>1.1716842651367187</v>
      </c>
      <c r="D20">
        <f t="shared" si="21"/>
        <v>-6.3388980212408796E-5</v>
      </c>
      <c r="E20">
        <f t="shared" si="21"/>
        <v>4.4352995253760241E-4</v>
      </c>
      <c r="F20">
        <f t="shared" si="21"/>
        <v>1.9006672910748534E-4</v>
      </c>
      <c r="G20">
        <f t="shared" si="1"/>
        <v>1.52587890625E-5</v>
      </c>
      <c r="H20" t="str">
        <f t="shared" si="8"/>
        <v>akar</v>
      </c>
    </row>
    <row r="21" spans="1:8" x14ac:dyDescent="0.35">
      <c r="A21">
        <f t="shared" ref="A21:A22" si="22">IF(D20*F20&gt;=0,C20,A20)</f>
        <v>1.1716766357421875</v>
      </c>
      <c r="B21">
        <f t="shared" ref="B21:B22" si="23">IF(E20*F20&gt;=0,C20,B20)</f>
        <v>1.1716842651367187</v>
      </c>
      <c r="C21">
        <f t="shared" ref="C21:C22" si="24">(A21+B21)/2</f>
        <v>1.1716804504394531</v>
      </c>
      <c r="D21">
        <f t="shared" ref="D21:D22" si="25">4.5*A21^5-2.23*A21^3-6.35</f>
        <v>-6.3388980212408796E-5</v>
      </c>
      <c r="E21">
        <f t="shared" ref="E21:E22" si="26">4.5*B21^5-2.23*B21^3-6.35</f>
        <v>1.9006672910748534E-4</v>
      </c>
      <c r="F21">
        <f t="shared" ref="F21:F22" si="27">4.5*C21^5-2.23*C21^3-6.35</f>
        <v>6.3337935191754013E-5</v>
      </c>
      <c r="G21">
        <f t="shared" si="1"/>
        <v>7.62939453125E-6</v>
      </c>
      <c r="H21" t="str">
        <f t="shared" si="8"/>
        <v>akar</v>
      </c>
    </row>
    <row r="22" spans="1:8" x14ac:dyDescent="0.35">
      <c r="A22">
        <f t="shared" si="22"/>
        <v>1.1716766357421875</v>
      </c>
      <c r="B22">
        <f t="shared" si="23"/>
        <v>1.1716804504394531</v>
      </c>
      <c r="C22">
        <f t="shared" si="24"/>
        <v>1.1716785430908203</v>
      </c>
      <c r="D22">
        <f t="shared" si="25"/>
        <v>-6.3388980212408796E-5</v>
      </c>
      <c r="E22">
        <f t="shared" si="26"/>
        <v>6.3337935191754013E-5</v>
      </c>
      <c r="F22">
        <f t="shared" si="27"/>
        <v>-2.5757321608921302E-8</v>
      </c>
      <c r="G22">
        <f t="shared" si="1"/>
        <v>3.814697265625E-6</v>
      </c>
      <c r="H22" t="str">
        <f t="shared" si="8"/>
        <v>akar</v>
      </c>
    </row>
    <row r="23" spans="1:8" x14ac:dyDescent="0.35">
      <c r="A23">
        <f>IF(D22*F22&gt;=0,C22,A22)</f>
        <v>1.1716785430908203</v>
      </c>
      <c r="B23">
        <f>IF(E22*F22&gt;=0,C22,B22)</f>
        <v>1.1716804504394531</v>
      </c>
      <c r="C23">
        <f>(A23+B23)/2</f>
        <v>1.1716794967651367</v>
      </c>
      <c r="D23">
        <f>4.5*A23^5-2.23*A23^3-6.35</f>
        <v>-2.5757321608921302E-8</v>
      </c>
      <c r="E23">
        <f>4.5*B23^5-2.23*B23^3-6.35</f>
        <v>6.3337935191754013E-5</v>
      </c>
      <c r="F23">
        <f>4.5*C23^5-2.23*C23^3-6.35</f>
        <v>3.1656030232696253E-5</v>
      </c>
      <c r="G23">
        <f t="shared" si="1"/>
        <v>1.9073486328125E-6</v>
      </c>
      <c r="H23" t="str">
        <f t="shared" si="8"/>
        <v>akar</v>
      </c>
    </row>
  </sheetData>
  <mergeCells count="2">
    <mergeCell ref="A1:C1"/>
    <mergeCell ref="D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Zoom 1</vt:lpstr>
      <vt:lpstr>Zoom 2</vt:lpstr>
      <vt:lpstr>Zoom 3</vt:lpstr>
      <vt:lpstr>Zoom 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irgiyansyah yansyah</dc:creator>
  <cp:lastModifiedBy>irgiyansyah yansyah</cp:lastModifiedBy>
  <dcterms:created xsi:type="dcterms:W3CDTF">2022-09-30T10:22:09Z</dcterms:created>
  <dcterms:modified xsi:type="dcterms:W3CDTF">2022-10-04T09:08:24Z</dcterms:modified>
</cp:coreProperties>
</file>