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gip\School\Metnum\metnum\Tugas1\"/>
    </mc:Choice>
  </mc:AlternateContent>
  <bookViews>
    <workbookView xWindow="0" yWindow="0" windowWidth="19200" windowHeight="7450" activeTab="5"/>
  </bookViews>
  <sheets>
    <sheet name="Sheet1" sheetId="1" r:id="rId1"/>
    <sheet name="Zoom 1" sheetId="2" r:id="rId2"/>
    <sheet name="Zoom 2" sheetId="3" r:id="rId3"/>
    <sheet name="Zoom 3" sheetId="4" r:id="rId4"/>
    <sheet name="Zoom 4" sheetId="5" r:id="rId5"/>
    <sheet name="Biseksi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K9" i="7" l="1"/>
  <c r="B8" i="7"/>
  <c r="B9" i="7"/>
  <c r="B10" i="7"/>
  <c r="B11" i="7"/>
  <c r="B12" i="7"/>
  <c r="B13" i="7"/>
  <c r="B14" i="7"/>
  <c r="B15" i="7"/>
  <c r="B16" i="7"/>
  <c r="L8" i="7"/>
  <c r="L9" i="7"/>
  <c r="L7" i="7"/>
  <c r="F8" i="7"/>
  <c r="G8" i="7" s="1"/>
  <c r="H8" i="7"/>
  <c r="K8" i="7" s="1"/>
  <c r="I8" i="7"/>
  <c r="I7" i="7"/>
  <c r="J7" i="7"/>
  <c r="K6" i="7"/>
  <c r="K7" i="7"/>
  <c r="J6" i="7"/>
  <c r="H7" i="7"/>
  <c r="F7" i="7"/>
  <c r="G7" i="7" s="1"/>
  <c r="I6" i="7"/>
  <c r="G6" i="7"/>
  <c r="B7" i="7"/>
  <c r="B6" i="7"/>
  <c r="B2" i="1"/>
  <c r="J8" i="7" l="1"/>
  <c r="H9" i="7" s="1"/>
  <c r="F9" i="7" l="1"/>
  <c r="B11" i="5"/>
  <c r="B10" i="5"/>
  <c r="B9" i="5"/>
  <c r="B8" i="5"/>
  <c r="B7" i="5"/>
  <c r="B6" i="5"/>
  <c r="B5" i="5"/>
  <c r="B4" i="5"/>
  <c r="B3" i="5"/>
  <c r="B2" i="5"/>
  <c r="B11" i="4"/>
  <c r="B10" i="4"/>
  <c r="B9" i="4"/>
  <c r="B8" i="4"/>
  <c r="B7" i="4"/>
  <c r="B6" i="4"/>
  <c r="B5" i="4"/>
  <c r="B4" i="4"/>
  <c r="B3" i="4"/>
  <c r="B2" i="4"/>
  <c r="B11" i="3"/>
  <c r="B10" i="3"/>
  <c r="B9" i="3"/>
  <c r="B8" i="3"/>
  <c r="B7" i="3"/>
  <c r="B6" i="3"/>
  <c r="B5" i="3"/>
  <c r="B4" i="3"/>
  <c r="B3" i="3"/>
  <c r="B2" i="3"/>
  <c r="B11" i="2"/>
  <c r="B10" i="2"/>
  <c r="B9" i="2"/>
  <c r="B8" i="2"/>
  <c r="B7" i="2"/>
  <c r="B6" i="2"/>
  <c r="B5" i="2"/>
  <c r="B4" i="2"/>
  <c r="B3" i="2"/>
  <c r="B2" i="2"/>
  <c r="G9" i="7" l="1"/>
  <c r="I9" i="7"/>
  <c r="B4" i="1"/>
  <c r="J9" i="7" l="1"/>
  <c r="H10" i="7" s="1"/>
  <c r="K10" i="7" s="1"/>
  <c r="B3" i="1"/>
  <c r="B5" i="1"/>
  <c r="B6" i="1"/>
  <c r="B7" i="1"/>
  <c r="B8" i="1"/>
  <c r="B9" i="1"/>
  <c r="B10" i="1"/>
  <c r="B11" i="1"/>
  <c r="F10" i="7" l="1"/>
  <c r="G10" i="7" l="1"/>
  <c r="L10" i="7" s="1"/>
  <c r="I10" i="7"/>
  <c r="J10" i="7" l="1"/>
  <c r="H11" i="7" s="1"/>
  <c r="K11" i="7" s="1"/>
  <c r="F11" i="7" l="1"/>
  <c r="I11" i="7" l="1"/>
  <c r="G11" i="7"/>
  <c r="L11" i="7" s="1"/>
  <c r="J11" i="7" l="1"/>
  <c r="H12" i="7" s="1"/>
  <c r="K12" i="7" s="1"/>
  <c r="F12" i="7" l="1"/>
  <c r="I12" i="7" l="1"/>
  <c r="G12" i="7"/>
  <c r="L12" i="7" s="1"/>
  <c r="J12" i="7" l="1"/>
  <c r="H13" i="7" s="1"/>
  <c r="K13" i="7" s="1"/>
  <c r="F13" i="7" l="1"/>
  <c r="G13" i="7" l="1"/>
  <c r="L13" i="7" s="1"/>
  <c r="I13" i="7"/>
  <c r="J13" i="7" l="1"/>
  <c r="H14" i="7" s="1"/>
  <c r="K14" i="7" s="1"/>
  <c r="F14" i="7" l="1"/>
  <c r="G14" i="7" l="1"/>
  <c r="L14" i="7" s="1"/>
  <c r="I14" i="7"/>
  <c r="J14" i="7" l="1"/>
  <c r="H15" i="7" s="1"/>
  <c r="K15" i="7" s="1"/>
  <c r="F15" i="7" l="1"/>
  <c r="I15" i="7" l="1"/>
  <c r="G15" i="7"/>
  <c r="L15" i="7" s="1"/>
  <c r="J15" i="7" l="1"/>
</calcChain>
</file>

<file path=xl/sharedStrings.xml><?xml version="1.0" encoding="utf-8"?>
<sst xmlns="http://schemas.openxmlformats.org/spreadsheetml/2006/main" count="24" uniqueCount="14">
  <si>
    <t>x</t>
  </si>
  <si>
    <t>f(x)</t>
  </si>
  <si>
    <t>4,15*x^5-2,23*x^3-6,35</t>
  </si>
  <si>
    <t xml:space="preserve">Persamaan/Polinomial : </t>
  </si>
  <si>
    <t>a</t>
  </si>
  <si>
    <t>b</t>
  </si>
  <si>
    <t>c</t>
  </si>
  <si>
    <t>f(a)</t>
  </si>
  <si>
    <t>f(b)</t>
  </si>
  <si>
    <t>Bisection</t>
  </si>
  <si>
    <t>Persamaan = 4,15*x^5-2,23*x^3-6,35</t>
  </si>
  <si>
    <t>f(c )</t>
  </si>
  <si>
    <t>Error</t>
  </si>
  <si>
    <t>Iterasi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</si>
</sst>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0" xfId="0" applyFont="1" applyFill="1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-12696.350000000002</c:v>
                </c:pt>
                <c:pt idx="1">
                  <c:v>-4113.2300000000005</c:v>
                </c:pt>
                <c:pt idx="2">
                  <c:v>-954.59</c:v>
                </c:pt>
                <c:pt idx="3">
                  <c:v>-121.31</c:v>
                </c:pt>
                <c:pt idx="4">
                  <c:v>-8.27</c:v>
                </c:pt>
                <c:pt idx="5">
                  <c:v>-6.35</c:v>
                </c:pt>
                <c:pt idx="6">
                  <c:v>-4.43</c:v>
                </c:pt>
                <c:pt idx="7">
                  <c:v>108.61000000000001</c:v>
                </c:pt>
                <c:pt idx="8">
                  <c:v>941.89</c:v>
                </c:pt>
                <c:pt idx="9">
                  <c:v>4100.53</c:v>
                </c:pt>
                <c:pt idx="10">
                  <c:v>12683.650000000001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5293760"/>
        <c:axId val="-1285289952"/>
      </c:scatterChart>
      <c:valAx>
        <c:axId val="-12852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289952"/>
        <c:crosses val="autoZero"/>
        <c:crossBetween val="midCat"/>
      </c:valAx>
      <c:valAx>
        <c:axId val="-12852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2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1'!$B$1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1'!$A$2:$A$11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cat>
          <c:val>
            <c:numRef>
              <c:f>'Zoom 1'!$B$2:$B$11</c:f>
              <c:numCache>
                <c:formatCode>General</c:formatCode>
                <c:ptCount val="10"/>
                <c:pt idx="0">
                  <c:v>-2.6345134999999975</c:v>
                </c:pt>
                <c:pt idx="1">
                  <c:v>0.12308800000000009</c:v>
                </c:pt>
                <c:pt idx="2">
                  <c:v>4.1593495000000065</c:v>
                </c:pt>
                <c:pt idx="3">
                  <c:v>9.8505759999999949</c:v>
                </c:pt>
                <c:pt idx="4">
                  <c:v>17.637812500000003</c:v>
                </c:pt>
                <c:pt idx="5">
                  <c:v>28.031824000000022</c:v>
                </c:pt>
                <c:pt idx="6">
                  <c:v>41.618075499999989</c:v>
                </c:pt>
                <c:pt idx="7">
                  <c:v>59.061712000000036</c:v>
                </c:pt>
                <c:pt idx="8">
                  <c:v>81.112538500000014</c:v>
                </c:pt>
                <c:pt idx="9">
                  <c:v>108.61000000000001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5287776"/>
        <c:axId val="-1285291584"/>
      </c:lineChart>
      <c:catAx>
        <c:axId val="-128528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291584"/>
        <c:crosses val="autoZero"/>
        <c:auto val="1"/>
        <c:lblAlgn val="ctr"/>
        <c:lblOffset val="100"/>
        <c:noMultiLvlLbl val="0"/>
      </c:catAx>
      <c:valAx>
        <c:axId val="-12852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28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2'!$B$1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2'!$A$2:$A$11</c:f>
              <c:numCache>
                <c:formatCode>General</c:formatCode>
                <c:ptCount val="10"/>
                <c:pt idx="0">
                  <c:v>1.1100000000000001</c:v>
                </c:pt>
                <c:pt idx="1">
                  <c:v>1.1200000000000001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</c:numCache>
            </c:numRef>
          </c:cat>
          <c:val>
            <c:numRef>
              <c:f>'Zoom 2'!$B$2:$B$11</c:f>
              <c:numCache>
                <c:formatCode>General</c:formatCode>
                <c:ptCount val="10"/>
                <c:pt idx="0">
                  <c:v>-2.4068257863349971</c:v>
                </c:pt>
                <c:pt idx="1">
                  <c:v>-2.1692714547199969</c:v>
                </c:pt>
                <c:pt idx="2">
                  <c:v>-1.9215543159050021</c:v>
                </c:pt>
                <c:pt idx="3">
                  <c:v>-1.6633726030400009</c:v>
                </c:pt>
                <c:pt idx="4">
                  <c:v>-1.3944189218750012</c:v>
                </c:pt>
                <c:pt idx="5">
                  <c:v>-1.1143802009599995</c:v>
                </c:pt>
                <c:pt idx="6">
                  <c:v>-0.82293764184500162</c:v>
                </c:pt>
                <c:pt idx="7">
                  <c:v>-0.5197666692800027</c:v>
                </c:pt>
                <c:pt idx="8">
                  <c:v>-0.20453688141499882</c:v>
                </c:pt>
                <c:pt idx="9">
                  <c:v>0.12308800000000009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5289408"/>
        <c:axId val="-1285296480"/>
      </c:lineChart>
      <c:catAx>
        <c:axId val="-128528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296480"/>
        <c:crosses val="autoZero"/>
        <c:auto val="1"/>
        <c:lblAlgn val="ctr"/>
        <c:lblOffset val="100"/>
        <c:noMultiLvlLbl val="0"/>
      </c:catAx>
      <c:valAx>
        <c:axId val="-12852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28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3'!$B$1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3'!$A$2:$A$11</c:f>
              <c:numCache>
                <c:formatCode>General</c:formatCode>
                <c:ptCount val="10"/>
                <c:pt idx="0">
                  <c:v>1.1910000000000001</c:v>
                </c:pt>
                <c:pt idx="1">
                  <c:v>1.1919999999999999</c:v>
                </c:pt>
                <c:pt idx="2">
                  <c:v>1.1930000000000001</c:v>
                </c:pt>
                <c:pt idx="3">
                  <c:v>1.194</c:v>
                </c:pt>
                <c:pt idx="4">
                  <c:v>1.1950000000000001</c:v>
                </c:pt>
                <c:pt idx="5">
                  <c:v>1.196</c:v>
                </c:pt>
                <c:pt idx="6">
                  <c:v>1.1970000000000001</c:v>
                </c:pt>
                <c:pt idx="7">
                  <c:v>1.198</c:v>
                </c:pt>
                <c:pt idx="8">
                  <c:v>1.1990000000000001</c:v>
                </c:pt>
                <c:pt idx="9">
                  <c:v>1.2</c:v>
                </c:pt>
              </c:numCache>
            </c:numRef>
          </c:cat>
          <c:val>
            <c:numRef>
              <c:f>'Zoom 3'!$B$2:$B$11</c:f>
              <c:numCache>
                <c:formatCode>General</c:formatCode>
                <c:ptCount val="10"/>
                <c:pt idx="0">
                  <c:v>-0.17233777224615121</c:v>
                </c:pt>
                <c:pt idx="1">
                  <c:v>-0.14001437750558843</c:v>
                </c:pt>
                <c:pt idx="2">
                  <c:v>-0.10756635707484552</c:v>
                </c:pt>
                <c:pt idx="3">
                  <c:v>-7.4993370241871915E-2</c:v>
                </c:pt>
                <c:pt idx="4">
                  <c:v>-4.2295075700467422E-2</c:v>
                </c:pt>
                <c:pt idx="5">
                  <c:v>-9.4711315498496873E-3</c:v>
                </c:pt>
                <c:pt idx="6">
                  <c:v>2.3478804705895584E-2</c:v>
                </c:pt>
                <c:pt idx="7">
                  <c:v>5.6555076158268491E-2</c:v>
                </c:pt>
                <c:pt idx="8">
                  <c:v>8.9758026494900278E-2</c:v>
                </c:pt>
                <c:pt idx="9">
                  <c:v>0.12308800000000009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5287232"/>
        <c:axId val="-1285288864"/>
      </c:lineChart>
      <c:catAx>
        <c:axId val="-12852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288864"/>
        <c:crosses val="autoZero"/>
        <c:auto val="1"/>
        <c:lblAlgn val="ctr"/>
        <c:lblOffset val="100"/>
        <c:noMultiLvlLbl val="0"/>
      </c:catAx>
      <c:valAx>
        <c:axId val="-12852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28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4'!$B$1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4'!$A$2:$A$11</c:f>
              <c:numCache>
                <c:formatCode>General</c:formatCode>
                <c:ptCount val="10"/>
                <c:pt idx="0">
                  <c:v>1.1960999999999999</c:v>
                </c:pt>
                <c:pt idx="1">
                  <c:v>1.1961999999999999</c:v>
                </c:pt>
                <c:pt idx="2">
                  <c:v>1.1962999999999999</c:v>
                </c:pt>
                <c:pt idx="3">
                  <c:v>1.1963999999999999</c:v>
                </c:pt>
                <c:pt idx="4">
                  <c:v>1.1964999999999999</c:v>
                </c:pt>
                <c:pt idx="5">
                  <c:v>1.1966000000000001</c:v>
                </c:pt>
                <c:pt idx="6">
                  <c:v>1.1967000000000001</c:v>
                </c:pt>
                <c:pt idx="7">
                  <c:v>1.1968000000000001</c:v>
                </c:pt>
                <c:pt idx="8">
                  <c:v>1.1969000000000001</c:v>
                </c:pt>
                <c:pt idx="9">
                  <c:v>1.1970000000000001</c:v>
                </c:pt>
              </c:numCache>
            </c:numRef>
          </c:cat>
          <c:val>
            <c:numRef>
              <c:f>'Zoom 4'!$B$2:$B$11</c:f>
              <c:numCache>
                <c:formatCode>General</c:formatCode>
                <c:ptCount val="10"/>
                <c:pt idx="0">
                  <c:v>-6.1818132253463887E-3</c:v>
                </c:pt>
                <c:pt idx="1">
                  <c:v>-2.8912346374614373E-3</c:v>
                </c:pt>
                <c:pt idx="2">
                  <c:v>4.0060455669177486E-4</c:v>
                </c:pt>
                <c:pt idx="3">
                  <c:v>3.6937047000531464E-3</c:v>
                </c:pt>
                <c:pt idx="4">
                  <c:v>6.9880661356229723E-3</c:v>
                </c:pt>
                <c:pt idx="5">
                  <c:v>1.0283689206476154E-2</c:v>
                </c:pt>
                <c:pt idx="6">
                  <c:v>1.3580574255714239E-2</c:v>
                </c:pt>
                <c:pt idx="7">
                  <c:v>1.6878721626525817E-2</c:v>
                </c:pt>
                <c:pt idx="8">
                  <c:v>2.0178131662154541E-2</c:v>
                </c:pt>
                <c:pt idx="9">
                  <c:v>2.3478804705895584E-2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5285600"/>
        <c:axId val="-1285290496"/>
      </c:lineChart>
      <c:catAx>
        <c:axId val="-128528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290496"/>
        <c:crosses val="autoZero"/>
        <c:auto val="1"/>
        <c:lblAlgn val="ctr"/>
        <c:lblOffset val="100"/>
        <c:noMultiLvlLbl val="0"/>
      </c:catAx>
      <c:valAx>
        <c:axId val="-12852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28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Biseksi!$B$5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Biseksi!$A$6:$A$15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Biseksi!$B$6:$B$15</c:f>
              <c:numCache>
                <c:formatCode>General</c:formatCode>
                <c:ptCount val="10"/>
                <c:pt idx="0">
                  <c:v>-12696.350000000002</c:v>
                </c:pt>
                <c:pt idx="1">
                  <c:v>-4113.2300000000005</c:v>
                </c:pt>
                <c:pt idx="2">
                  <c:v>-954.59</c:v>
                </c:pt>
                <c:pt idx="3">
                  <c:v>-121.31</c:v>
                </c:pt>
                <c:pt idx="4">
                  <c:v>-8.27</c:v>
                </c:pt>
                <c:pt idx="5">
                  <c:v>-6.35</c:v>
                </c:pt>
                <c:pt idx="6">
                  <c:v>-4.43</c:v>
                </c:pt>
                <c:pt idx="7">
                  <c:v>108.61000000000001</c:v>
                </c:pt>
                <c:pt idx="8">
                  <c:v>941.89</c:v>
                </c:pt>
                <c:pt idx="9">
                  <c:v>4100.53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5286688"/>
        <c:axId val="-1285286144"/>
      </c:scatterChart>
      <c:valAx>
        <c:axId val="-12852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286144"/>
        <c:crosses val="autoZero"/>
        <c:crossBetween val="midCat"/>
      </c:valAx>
      <c:valAx>
        <c:axId val="-12852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28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3</xdr:row>
      <xdr:rowOff>0</xdr:rowOff>
    </xdr:from>
    <xdr:to>
      <xdr:col>10</xdr:col>
      <xdr:colOff>320675</xdr:colOff>
      <xdr:row>17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587375</xdr:colOff>
      <xdr:row>2</xdr:row>
      <xdr:rowOff>6350</xdr:rowOff>
    </xdr:from>
    <xdr:to>
      <xdr:col>10</xdr:col>
      <xdr:colOff>282575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2</xdr:row>
      <xdr:rowOff>12700</xdr:rowOff>
    </xdr:from>
    <xdr:to>
      <xdr:col>10</xdr:col>
      <xdr:colOff>320675</xdr:colOff>
      <xdr:row>16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19050</xdr:rowOff>
    </xdr:from>
    <xdr:to>
      <xdr:col>10</xdr:col>
      <xdr:colOff>295275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2</xdr:row>
      <xdr:rowOff>12700</xdr:rowOff>
    </xdr:from>
    <xdr:to>
      <xdr:col>10</xdr:col>
      <xdr:colOff>327025</xdr:colOff>
      <xdr:row>16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31190</xdr:colOff>
      <xdr:row>4</xdr:row>
      <xdr:rowOff>12700</xdr:rowOff>
    </xdr:from>
    <xdr:to>
      <xdr:col>20</xdr:col>
      <xdr:colOff>338978</xdr:colOff>
      <xdr:row>18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8" sqref="A18"/>
    </sheetView>
  </sheetViews>
  <sheetFormatPr defaultRowHeight="14.5" x14ac:dyDescent="0.35"/>
  <sheetData>
    <row r="1" spans="1:6" x14ac:dyDescent="0.35">
      <c r="A1" s="2" t="s">
        <v>0</v>
      </c>
      <c r="B1" s="2" t="s">
        <v>1</v>
      </c>
      <c r="D1" s="16" t="s">
        <v>3</v>
      </c>
      <c r="E1" s="16"/>
      <c r="F1" s="16"/>
    </row>
    <row r="2" spans="1:6" x14ac:dyDescent="0.35">
      <c r="A2">
        <v>-5</v>
      </c>
      <c r="B2">
        <f>4.15*A2^5-2.23*A2^3-6.35</f>
        <v>-12696.350000000002</v>
      </c>
      <c r="D2" s="16" t="s">
        <v>2</v>
      </c>
      <c r="E2" s="16"/>
      <c r="F2" s="16"/>
    </row>
    <row r="3" spans="1:6" x14ac:dyDescent="0.35">
      <c r="A3" s="5">
        <v>-4</v>
      </c>
      <c r="B3" s="5">
        <f t="shared" ref="B3:B12" si="0">4.15*A3^5-2.23*A3^3-6.35</f>
        <v>-4113.2300000000005</v>
      </c>
    </row>
    <row r="4" spans="1:6" x14ac:dyDescent="0.35">
      <c r="A4">
        <v>-3</v>
      </c>
      <c r="B4" s="5">
        <f t="shared" si="0"/>
        <v>-954.59</v>
      </c>
    </row>
    <row r="5" spans="1:6" x14ac:dyDescent="0.35">
      <c r="A5" s="5">
        <v>-2</v>
      </c>
      <c r="B5">
        <f t="shared" si="0"/>
        <v>-121.31</v>
      </c>
    </row>
    <row r="6" spans="1:6" x14ac:dyDescent="0.35">
      <c r="A6">
        <v>-1</v>
      </c>
      <c r="B6">
        <f t="shared" si="0"/>
        <v>-8.27</v>
      </c>
    </row>
    <row r="7" spans="1:6" x14ac:dyDescent="0.35">
      <c r="A7" s="5">
        <v>0</v>
      </c>
      <c r="B7">
        <f t="shared" si="0"/>
        <v>-6.35</v>
      </c>
    </row>
    <row r="8" spans="1:6" x14ac:dyDescent="0.35">
      <c r="A8" s="3">
        <v>1</v>
      </c>
      <c r="B8" s="3">
        <f t="shared" si="0"/>
        <v>-4.43</v>
      </c>
    </row>
    <row r="9" spans="1:6" x14ac:dyDescent="0.35">
      <c r="A9" s="3">
        <v>2</v>
      </c>
      <c r="B9" s="3">
        <f t="shared" si="0"/>
        <v>108.61000000000001</v>
      </c>
    </row>
    <row r="10" spans="1:6" x14ac:dyDescent="0.35">
      <c r="A10">
        <v>3</v>
      </c>
      <c r="B10">
        <f t="shared" si="0"/>
        <v>941.89</v>
      </c>
    </row>
    <row r="11" spans="1:6" x14ac:dyDescent="0.35">
      <c r="A11" s="5">
        <v>4</v>
      </c>
      <c r="B11">
        <f t="shared" si="0"/>
        <v>4100.53</v>
      </c>
    </row>
    <row r="12" spans="1:6" x14ac:dyDescent="0.35">
      <c r="A12">
        <v>5</v>
      </c>
      <c r="B12">
        <f t="shared" si="0"/>
        <v>12683.650000000001</v>
      </c>
    </row>
  </sheetData>
  <mergeCells count="2">
    <mergeCell ref="D2:F2"/>
    <mergeCell ref="D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7" sqref="C17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 s="3">
        <v>1.1000000000000001</v>
      </c>
      <c r="B2" s="3">
        <f t="shared" ref="B2:B11" si="0">4.15*A2^5-2.23*A2^3-6.35</f>
        <v>-2.6345134999999975</v>
      </c>
    </row>
    <row r="3" spans="1:2" x14ac:dyDescent="0.35">
      <c r="A3" s="3">
        <v>1.2</v>
      </c>
      <c r="B3" s="3">
        <f t="shared" si="0"/>
        <v>0.12308800000000009</v>
      </c>
    </row>
    <row r="4" spans="1:2" x14ac:dyDescent="0.35">
      <c r="A4">
        <v>1.3</v>
      </c>
      <c r="B4">
        <f t="shared" si="0"/>
        <v>4.1593495000000065</v>
      </c>
    </row>
    <row r="5" spans="1:2" x14ac:dyDescent="0.35">
      <c r="A5">
        <v>1.4</v>
      </c>
      <c r="B5">
        <f t="shared" si="0"/>
        <v>9.8505759999999949</v>
      </c>
    </row>
    <row r="6" spans="1:2" x14ac:dyDescent="0.35">
      <c r="A6">
        <v>1.5</v>
      </c>
      <c r="B6">
        <f t="shared" si="0"/>
        <v>17.637812500000003</v>
      </c>
    </row>
    <row r="7" spans="1:2" x14ac:dyDescent="0.35">
      <c r="A7">
        <v>1.6</v>
      </c>
      <c r="B7">
        <f t="shared" si="0"/>
        <v>28.031824000000022</v>
      </c>
    </row>
    <row r="8" spans="1:2" x14ac:dyDescent="0.35">
      <c r="A8">
        <v>1.7</v>
      </c>
      <c r="B8">
        <f t="shared" si="0"/>
        <v>41.618075499999989</v>
      </c>
    </row>
    <row r="9" spans="1:2" x14ac:dyDescent="0.35">
      <c r="A9">
        <v>1.8</v>
      </c>
      <c r="B9">
        <f t="shared" si="0"/>
        <v>59.061712000000036</v>
      </c>
    </row>
    <row r="10" spans="1:2" x14ac:dyDescent="0.35">
      <c r="A10">
        <v>1.9</v>
      </c>
      <c r="B10">
        <f t="shared" si="0"/>
        <v>81.112538500000014</v>
      </c>
    </row>
    <row r="11" spans="1:2" x14ac:dyDescent="0.35">
      <c r="A11">
        <v>2</v>
      </c>
      <c r="B11">
        <f t="shared" si="0"/>
        <v>108.61000000000001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>
        <v>1.1100000000000001</v>
      </c>
      <c r="B2">
        <f t="shared" ref="B2:B11" si="0">4.15*A2^5-2.23*A2^3-6.35</f>
        <v>-2.4068257863349971</v>
      </c>
    </row>
    <row r="3" spans="1:2" x14ac:dyDescent="0.35">
      <c r="A3">
        <v>1.1200000000000001</v>
      </c>
      <c r="B3">
        <f t="shared" si="0"/>
        <v>-2.1692714547199969</v>
      </c>
    </row>
    <row r="4" spans="1:2" x14ac:dyDescent="0.35">
      <c r="A4">
        <v>1.1299999999999999</v>
      </c>
      <c r="B4">
        <f t="shared" si="0"/>
        <v>-1.9215543159050021</v>
      </c>
    </row>
    <row r="5" spans="1:2" x14ac:dyDescent="0.35">
      <c r="A5">
        <v>1.1399999999999999</v>
      </c>
      <c r="B5">
        <f t="shared" si="0"/>
        <v>-1.6633726030400009</v>
      </c>
    </row>
    <row r="6" spans="1:2" x14ac:dyDescent="0.35">
      <c r="A6">
        <v>1.1499999999999999</v>
      </c>
      <c r="B6">
        <f t="shared" si="0"/>
        <v>-1.3944189218750012</v>
      </c>
    </row>
    <row r="7" spans="1:2" x14ac:dyDescent="0.35">
      <c r="A7">
        <v>1.1599999999999999</v>
      </c>
      <c r="B7">
        <f t="shared" si="0"/>
        <v>-1.1143802009599995</v>
      </c>
    </row>
    <row r="8" spans="1:2" x14ac:dyDescent="0.35">
      <c r="A8">
        <v>1.17</v>
      </c>
      <c r="B8">
        <f t="shared" si="0"/>
        <v>-0.82293764184500162</v>
      </c>
    </row>
    <row r="9" spans="1:2" x14ac:dyDescent="0.35">
      <c r="A9">
        <v>1.18</v>
      </c>
      <c r="B9">
        <f t="shared" si="0"/>
        <v>-0.5197666692800027</v>
      </c>
    </row>
    <row r="10" spans="1:2" x14ac:dyDescent="0.35">
      <c r="A10" s="3">
        <v>1.19</v>
      </c>
      <c r="B10" s="3">
        <f t="shared" si="0"/>
        <v>-0.20453688141499882</v>
      </c>
    </row>
    <row r="11" spans="1:2" x14ac:dyDescent="0.35">
      <c r="A11" s="3">
        <v>1.2</v>
      </c>
      <c r="B11" s="3">
        <f t="shared" si="0"/>
        <v>0.12308800000000009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24" sqref="F24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>
        <v>1.1910000000000001</v>
      </c>
      <c r="B2">
        <f t="shared" ref="B2:B11" si="0">4.15*A2^5-2.23*A2^3-6.35</f>
        <v>-0.17233777224615121</v>
      </c>
    </row>
    <row r="3" spans="1:2" x14ac:dyDescent="0.35">
      <c r="A3">
        <v>1.1919999999999999</v>
      </c>
      <c r="B3">
        <f t="shared" si="0"/>
        <v>-0.14001437750558843</v>
      </c>
    </row>
    <row r="4" spans="1:2" x14ac:dyDescent="0.35">
      <c r="A4">
        <v>1.1930000000000001</v>
      </c>
      <c r="B4">
        <f t="shared" si="0"/>
        <v>-0.10756635707484552</v>
      </c>
    </row>
    <row r="5" spans="1:2" x14ac:dyDescent="0.35">
      <c r="A5">
        <v>1.194</v>
      </c>
      <c r="B5">
        <f t="shared" si="0"/>
        <v>-7.4993370241871915E-2</v>
      </c>
    </row>
    <row r="6" spans="1:2" x14ac:dyDescent="0.35">
      <c r="A6">
        <v>1.1950000000000001</v>
      </c>
      <c r="B6">
        <f t="shared" si="0"/>
        <v>-4.2295075700467422E-2</v>
      </c>
    </row>
    <row r="7" spans="1:2" x14ac:dyDescent="0.35">
      <c r="A7" s="3">
        <v>1.196</v>
      </c>
      <c r="B7" s="3">
        <f t="shared" si="0"/>
        <v>-9.4711315498496873E-3</v>
      </c>
    </row>
    <row r="8" spans="1:2" x14ac:dyDescent="0.35">
      <c r="A8" s="3">
        <v>1.1970000000000001</v>
      </c>
      <c r="B8" s="3">
        <f t="shared" si="0"/>
        <v>2.3478804705895584E-2</v>
      </c>
    </row>
    <row r="9" spans="1:2" x14ac:dyDescent="0.35">
      <c r="A9">
        <v>1.198</v>
      </c>
      <c r="B9">
        <f t="shared" si="0"/>
        <v>5.6555076158268491E-2</v>
      </c>
    </row>
    <row r="10" spans="1:2" x14ac:dyDescent="0.35">
      <c r="A10">
        <v>1.1990000000000001</v>
      </c>
      <c r="B10">
        <f t="shared" si="0"/>
        <v>8.9758026494900278E-2</v>
      </c>
    </row>
    <row r="11" spans="1:2" x14ac:dyDescent="0.35">
      <c r="A11">
        <v>1.2</v>
      </c>
      <c r="B11">
        <f t="shared" si="0"/>
        <v>0.12308800000000009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24" sqref="G24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>
        <v>1.1960999999999999</v>
      </c>
      <c r="B2">
        <f t="shared" ref="B2:B11" si="0">4.15*A2^5-2.23*A2^3-6.35</f>
        <v>-6.1818132253463887E-3</v>
      </c>
    </row>
    <row r="3" spans="1:2" x14ac:dyDescent="0.35">
      <c r="A3">
        <v>1.1961999999999999</v>
      </c>
      <c r="B3">
        <f t="shared" si="0"/>
        <v>-2.8912346374614373E-3</v>
      </c>
    </row>
    <row r="4" spans="1:2" x14ac:dyDescent="0.35">
      <c r="A4" s="4">
        <v>1.1962999999999999</v>
      </c>
      <c r="B4" s="4">
        <f t="shared" si="0"/>
        <v>4.0060455669177486E-4</v>
      </c>
    </row>
    <row r="5" spans="1:2" x14ac:dyDescent="0.35">
      <c r="A5">
        <v>1.1963999999999999</v>
      </c>
      <c r="B5">
        <f t="shared" si="0"/>
        <v>3.6937047000531464E-3</v>
      </c>
    </row>
    <row r="6" spans="1:2" x14ac:dyDescent="0.35">
      <c r="A6">
        <v>1.1964999999999999</v>
      </c>
      <c r="B6">
        <f t="shared" si="0"/>
        <v>6.9880661356229723E-3</v>
      </c>
    </row>
    <row r="7" spans="1:2" x14ac:dyDescent="0.35">
      <c r="A7">
        <v>1.1966000000000001</v>
      </c>
      <c r="B7">
        <f t="shared" si="0"/>
        <v>1.0283689206476154E-2</v>
      </c>
    </row>
    <row r="8" spans="1:2" x14ac:dyDescent="0.35">
      <c r="A8">
        <v>1.1967000000000001</v>
      </c>
      <c r="B8">
        <f t="shared" si="0"/>
        <v>1.3580574255714239E-2</v>
      </c>
    </row>
    <row r="9" spans="1:2" x14ac:dyDescent="0.35">
      <c r="A9">
        <v>1.1968000000000001</v>
      </c>
      <c r="B9">
        <f t="shared" si="0"/>
        <v>1.6878721626525817E-2</v>
      </c>
    </row>
    <row r="10" spans="1:2" x14ac:dyDescent="0.35">
      <c r="A10">
        <v>1.1969000000000001</v>
      </c>
      <c r="B10">
        <f t="shared" si="0"/>
        <v>2.0178131662154541E-2</v>
      </c>
    </row>
    <row r="11" spans="1:2" x14ac:dyDescent="0.35">
      <c r="A11">
        <v>1.1970000000000001</v>
      </c>
      <c r="B11">
        <f t="shared" si="0"/>
        <v>2.3478804705895584E-2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A5" zoomScale="85" zoomScaleNormal="85" workbookViewId="0">
      <selection activeCell="E23" sqref="E23"/>
    </sheetView>
  </sheetViews>
  <sheetFormatPr defaultRowHeight="14.5" x14ac:dyDescent="0.35"/>
  <sheetData>
    <row r="1" spans="1:13" x14ac:dyDescent="0.35">
      <c r="A1" t="s">
        <v>9</v>
      </c>
    </row>
    <row r="3" spans="1:13" x14ac:dyDescent="0.35">
      <c r="A3" s="16" t="s">
        <v>10</v>
      </c>
      <c r="B3" s="16"/>
      <c r="C3" s="16"/>
      <c r="D3" s="16"/>
    </row>
    <row r="4" spans="1:13" ht="15" thickBot="1" x14ac:dyDescent="0.4"/>
    <row r="5" spans="1:13" ht="15" thickBot="1" x14ac:dyDescent="0.4">
      <c r="A5" s="2" t="s">
        <v>0</v>
      </c>
      <c r="B5" s="2" t="s">
        <v>1</v>
      </c>
      <c r="E5" s="12" t="s">
        <v>13</v>
      </c>
      <c r="F5" s="13" t="s">
        <v>4</v>
      </c>
      <c r="G5" s="13" t="s">
        <v>6</v>
      </c>
      <c r="H5" s="13" t="s">
        <v>5</v>
      </c>
      <c r="I5" s="13" t="s">
        <v>7</v>
      </c>
      <c r="J5" s="13" t="s">
        <v>11</v>
      </c>
      <c r="K5" s="13" t="s">
        <v>8</v>
      </c>
      <c r="L5" s="14" t="s">
        <v>12</v>
      </c>
      <c r="M5" s="15"/>
    </row>
    <row r="6" spans="1:13" x14ac:dyDescent="0.35">
      <c r="A6">
        <v>-5</v>
      </c>
      <c r="B6">
        <f>4.15*A6^5-2.23*A6^3-6.35</f>
        <v>-12696.350000000002</v>
      </c>
      <c r="E6" s="11">
        <v>1</v>
      </c>
      <c r="F6" s="11">
        <v>1</v>
      </c>
      <c r="G6" s="11">
        <f>(F6+H6)/2</f>
        <v>1.5</v>
      </c>
      <c r="H6" s="11">
        <v>2</v>
      </c>
      <c r="I6" s="11">
        <f>4.15*F6^5-2.23*F6^3-6.35</f>
        <v>-4.43</v>
      </c>
      <c r="J6" s="11">
        <f t="shared" ref="J6" si="0">4.15*G6^5-2.23*G6^3-6.35</f>
        <v>17.637812500000003</v>
      </c>
      <c r="K6" s="11">
        <f>4.15*H6^5-2.23*H6^3-6.35</f>
        <v>108.61000000000001</v>
      </c>
      <c r="L6" s="11"/>
      <c r="M6" s="1"/>
    </row>
    <row r="7" spans="1:13" x14ac:dyDescent="0.35">
      <c r="A7" s="5">
        <v>-4</v>
      </c>
      <c r="B7" s="5">
        <f t="shared" ref="B7:B8" si="1">4.15*A7^5-2.23*A7^3-6.35</f>
        <v>-4113.2300000000005</v>
      </c>
      <c r="D7" s="1"/>
      <c r="E7" s="7">
        <v>2</v>
      </c>
      <c r="F7" s="7">
        <f>IF(I6*J6&lt;0,F6,G6)</f>
        <v>1</v>
      </c>
      <c r="G7" s="7">
        <f>(F7+H7)/2</f>
        <v>1.25</v>
      </c>
      <c r="H7" s="7">
        <f>IF(J6*K6&lt;0,H6,G6)</f>
        <v>1.5</v>
      </c>
      <c r="I7" s="7">
        <f>4.15*F7^5-2.23*F7^3-6.35</f>
        <v>-4.43</v>
      </c>
      <c r="J7" s="7">
        <f>4.15*G7^5-2.23*G7^3-6.35</f>
        <v>1.9593261718750021</v>
      </c>
      <c r="K7" s="7">
        <f>4.15*H7^5-2.23*H7^3-6.35</f>
        <v>17.637812500000003</v>
      </c>
      <c r="L7" s="6">
        <f>ABS((G7-G6)/G7)</f>
        <v>0.2</v>
      </c>
    </row>
    <row r="8" spans="1:13" x14ac:dyDescent="0.35">
      <c r="A8">
        <v>-3</v>
      </c>
      <c r="B8">
        <f t="shared" si="1"/>
        <v>-954.59</v>
      </c>
      <c r="D8" s="1"/>
      <c r="E8" s="7">
        <v>3</v>
      </c>
      <c r="F8" s="7">
        <f t="shared" ref="F8:F15" si="2">IF(I7*J7&lt;0,F7,G7)</f>
        <v>1</v>
      </c>
      <c r="G8" s="7">
        <f t="shared" ref="G8:G15" si="3">(F8+H8)/2</f>
        <v>1.125</v>
      </c>
      <c r="H8" s="7">
        <f t="shared" ref="H8:H15" si="4">IF(J7*K7&lt;0,H7,G7)</f>
        <v>1.25</v>
      </c>
      <c r="I8" s="7">
        <f t="shared" ref="I8:I15" si="5">4.15*F8^5-2.23*F8^3-6.35</f>
        <v>-4.43</v>
      </c>
      <c r="J8" s="7">
        <f t="shared" ref="J8:J15" si="6">4.15*G8^5-2.23*G8^3-6.35</f>
        <v>-2.04670196533203</v>
      </c>
      <c r="K8" s="7">
        <f t="shared" ref="K8:K15" si="7">4.15*H8^5-2.23*H8^3-6.35</f>
        <v>1.9593261718750021</v>
      </c>
      <c r="L8" s="6">
        <f t="shared" ref="L8:L15" si="8">ABS((G8-G7)/G8)</f>
        <v>0.1111111111111111</v>
      </c>
    </row>
    <row r="9" spans="1:13" x14ac:dyDescent="0.35">
      <c r="A9" s="5">
        <v>-2</v>
      </c>
      <c r="B9" s="5">
        <f t="shared" ref="B9:B16" si="9">4.15*A9^5-2.23*A9^3-6.35</f>
        <v>-121.31</v>
      </c>
      <c r="D9" s="1"/>
      <c r="E9" s="7">
        <v>4</v>
      </c>
      <c r="F9" s="7">
        <f t="shared" si="2"/>
        <v>1.125</v>
      </c>
      <c r="G9" s="7">
        <f t="shared" si="3"/>
        <v>1.1875</v>
      </c>
      <c r="H9" s="7">
        <f t="shared" si="4"/>
        <v>1.25</v>
      </c>
      <c r="I9" s="7">
        <f t="shared" si="5"/>
        <v>-2.04670196533203</v>
      </c>
      <c r="J9" s="7">
        <f t="shared" si="6"/>
        <v>-0.28449313163757139</v>
      </c>
      <c r="K9" s="7">
        <f t="shared" si="7"/>
        <v>1.9593261718750021</v>
      </c>
      <c r="L9" s="6">
        <f t="shared" si="8"/>
        <v>5.2631578947368418E-2</v>
      </c>
    </row>
    <row r="10" spans="1:13" x14ac:dyDescent="0.35">
      <c r="A10">
        <v>-1</v>
      </c>
      <c r="B10">
        <f t="shared" si="9"/>
        <v>-8.27</v>
      </c>
      <c r="D10" s="1"/>
      <c r="E10" s="7">
        <v>5</v>
      </c>
      <c r="F10" s="7">
        <f t="shared" si="2"/>
        <v>1.1875</v>
      </c>
      <c r="G10" s="7">
        <f t="shared" si="3"/>
        <v>1.21875</v>
      </c>
      <c r="H10" s="7">
        <f t="shared" si="4"/>
        <v>1.25</v>
      </c>
      <c r="I10" s="7">
        <f t="shared" si="5"/>
        <v>-0.28449313163757139</v>
      </c>
      <c r="J10" s="7">
        <f t="shared" si="6"/>
        <v>0.77198921948671462</v>
      </c>
      <c r="K10" s="7">
        <f t="shared" si="7"/>
        <v>1.9593261718750021</v>
      </c>
      <c r="L10" s="6">
        <f t="shared" si="8"/>
        <v>2.564102564102564E-2</v>
      </c>
    </row>
    <row r="11" spans="1:13" x14ac:dyDescent="0.35">
      <c r="A11" s="5">
        <v>0</v>
      </c>
      <c r="B11" s="5">
        <f t="shared" si="9"/>
        <v>-6.35</v>
      </c>
      <c r="D11" s="1"/>
      <c r="E11" s="7">
        <v>6</v>
      </c>
      <c r="F11" s="7">
        <f t="shared" si="2"/>
        <v>1.1875</v>
      </c>
      <c r="G11" s="7">
        <f t="shared" si="3"/>
        <v>1.203125</v>
      </c>
      <c r="H11" s="7">
        <f t="shared" si="4"/>
        <v>1.21875</v>
      </c>
      <c r="I11" s="7">
        <f t="shared" si="5"/>
        <v>-0.28449313163757139</v>
      </c>
      <c r="J11" s="7">
        <f t="shared" si="6"/>
        <v>0.22806667211465737</v>
      </c>
      <c r="K11" s="7">
        <f t="shared" si="7"/>
        <v>0.77198921948671462</v>
      </c>
      <c r="L11" s="6">
        <f t="shared" si="8"/>
        <v>1.2987012987012988E-2</v>
      </c>
    </row>
    <row r="12" spans="1:13" x14ac:dyDescent="0.35">
      <c r="A12" s="3">
        <v>1</v>
      </c>
      <c r="B12" s="3">
        <f t="shared" si="9"/>
        <v>-4.43</v>
      </c>
      <c r="D12" s="1"/>
      <c r="E12" s="7">
        <v>7</v>
      </c>
      <c r="F12" s="7">
        <f t="shared" si="2"/>
        <v>1.1875</v>
      </c>
      <c r="G12" s="7">
        <f t="shared" si="3"/>
        <v>1.1953125</v>
      </c>
      <c r="H12" s="7">
        <f t="shared" si="4"/>
        <v>1.203125</v>
      </c>
      <c r="I12" s="7">
        <f t="shared" si="5"/>
        <v>-0.28449313163757139</v>
      </c>
      <c r="J12" s="7">
        <f t="shared" si="6"/>
        <v>-3.2051106754515502E-2</v>
      </c>
      <c r="K12" s="7">
        <f t="shared" si="7"/>
        <v>0.22806667211465737</v>
      </c>
      <c r="L12" s="6">
        <f t="shared" si="8"/>
        <v>6.5359477124183009E-3</v>
      </c>
    </row>
    <row r="13" spans="1:13" x14ac:dyDescent="0.35">
      <c r="A13" s="3">
        <v>2</v>
      </c>
      <c r="B13" s="3">
        <f t="shared" si="9"/>
        <v>108.61000000000001</v>
      </c>
      <c r="D13" s="1"/>
      <c r="E13" s="7">
        <v>8</v>
      </c>
      <c r="F13" s="7">
        <f t="shared" si="2"/>
        <v>1.1953125</v>
      </c>
      <c r="G13" s="7">
        <f t="shared" si="3"/>
        <v>1.19921875</v>
      </c>
      <c r="H13" s="7">
        <f t="shared" si="4"/>
        <v>1.203125</v>
      </c>
      <c r="I13" s="7">
        <f t="shared" si="5"/>
        <v>-3.2051106754515502E-2</v>
      </c>
      <c r="J13" s="7">
        <f t="shared" si="6"/>
        <v>9.7038092205740334E-2</v>
      </c>
      <c r="K13" s="7">
        <f t="shared" si="7"/>
        <v>0.22806667211465737</v>
      </c>
      <c r="L13" s="6">
        <f t="shared" si="8"/>
        <v>3.2573289902280132E-3</v>
      </c>
    </row>
    <row r="14" spans="1:13" x14ac:dyDescent="0.35">
      <c r="A14">
        <v>3</v>
      </c>
      <c r="B14">
        <f t="shared" si="9"/>
        <v>941.89</v>
      </c>
      <c r="D14" s="1"/>
      <c r="E14" s="7">
        <v>9</v>
      </c>
      <c r="F14" s="7">
        <f t="shared" si="2"/>
        <v>1.1953125</v>
      </c>
      <c r="G14" s="7">
        <f t="shared" si="3"/>
        <v>1.197265625</v>
      </c>
      <c r="H14" s="7">
        <f t="shared" si="4"/>
        <v>1.19921875</v>
      </c>
      <c r="I14" s="7">
        <f t="shared" si="5"/>
        <v>-3.2051106754515502E-2</v>
      </c>
      <c r="J14" s="7">
        <f t="shared" si="6"/>
        <v>3.2252353179506699E-2</v>
      </c>
      <c r="K14" s="7">
        <f t="shared" si="7"/>
        <v>9.7038092205740334E-2</v>
      </c>
      <c r="L14" s="6">
        <f t="shared" si="8"/>
        <v>1.6313213703099511E-3</v>
      </c>
    </row>
    <row r="15" spans="1:13" x14ac:dyDescent="0.35">
      <c r="A15" s="5">
        <v>4</v>
      </c>
      <c r="B15" s="5">
        <f t="shared" si="9"/>
        <v>4100.53</v>
      </c>
      <c r="D15" s="1"/>
      <c r="E15" s="8">
        <v>10</v>
      </c>
      <c r="F15" s="8">
        <f t="shared" si="2"/>
        <v>1.1953125</v>
      </c>
      <c r="G15" s="9">
        <f t="shared" si="3"/>
        <v>1.1962890625</v>
      </c>
      <c r="H15" s="8">
        <f t="shared" si="4"/>
        <v>1.197265625</v>
      </c>
      <c r="I15" s="8">
        <f t="shared" si="5"/>
        <v>-3.2051106754515502E-2</v>
      </c>
      <c r="J15" s="8">
        <f t="shared" si="6"/>
        <v>4.0498235149399875E-5</v>
      </c>
      <c r="K15" s="8">
        <f t="shared" si="7"/>
        <v>3.2252353179506699E-2</v>
      </c>
      <c r="L15" s="10">
        <f t="shared" si="8"/>
        <v>8.1632653061224493E-4</v>
      </c>
    </row>
    <row r="16" spans="1:13" x14ac:dyDescent="0.35">
      <c r="A16">
        <v>5</v>
      </c>
      <c r="B16">
        <f t="shared" si="9"/>
        <v>12683.650000000001</v>
      </c>
    </row>
  </sheetData>
  <mergeCells count="1">
    <mergeCell ref="A3:D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Zoom 1</vt:lpstr>
      <vt:lpstr>Zoom 2</vt:lpstr>
      <vt:lpstr>Zoom 3</vt:lpstr>
      <vt:lpstr>Zoom 4</vt:lpstr>
      <vt:lpstr>Biseksi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irgiyansyah yansyah</dc:creator>
  <cp:lastModifiedBy>irgiyansyah yansyah</cp:lastModifiedBy>
  <dcterms:created xsi:type="dcterms:W3CDTF">2022-09-30T10:22:09Z</dcterms:created>
  <dcterms:modified xsi:type="dcterms:W3CDTF">2022-10-10T10:07:07Z</dcterms:modified>
</cp:coreProperties>
</file>