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1\"/>
    </mc:Choice>
  </mc:AlternateContent>
  <bookViews>
    <workbookView xWindow="0" yWindow="0" windowWidth="19200" windowHeight="7450" activeTab="6"/>
  </bookViews>
  <sheets>
    <sheet name="Sheet1" sheetId="1" r:id="rId1"/>
    <sheet name="Zoom 1" sheetId="2" r:id="rId2"/>
    <sheet name="Zoom 2" sheetId="3" r:id="rId3"/>
    <sheet name="Zoom 3" sheetId="4" r:id="rId4"/>
    <sheet name="Zoom 4" sheetId="5" r:id="rId5"/>
    <sheet name="Biseksi" sheetId="7" r:id="rId6"/>
    <sheet name="Sheet2" sheetId="8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8" l="1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16" i="7"/>
  <c r="L15" i="7"/>
  <c r="K15" i="7"/>
  <c r="J15" i="7"/>
  <c r="I15" i="7"/>
  <c r="H15" i="7"/>
  <c r="G15" i="7"/>
  <c r="F15" i="7"/>
  <c r="B15" i="7"/>
  <c r="L14" i="7"/>
  <c r="K14" i="7"/>
  <c r="J14" i="7"/>
  <c r="I14" i="7"/>
  <c r="H14" i="7"/>
  <c r="G14" i="7"/>
  <c r="F14" i="7"/>
  <c r="B14" i="7"/>
  <c r="L13" i="7"/>
  <c r="K13" i="7"/>
  <c r="J13" i="7"/>
  <c r="I13" i="7"/>
  <c r="H13" i="7"/>
  <c r="G13" i="7"/>
  <c r="F13" i="7"/>
  <c r="B13" i="7"/>
  <c r="L12" i="7"/>
  <c r="K12" i="7"/>
  <c r="J12" i="7"/>
  <c r="I12" i="7"/>
  <c r="H12" i="7"/>
  <c r="G12" i="7"/>
  <c r="F12" i="7"/>
  <c r="B12" i="7"/>
  <c r="L11" i="7"/>
  <c r="K11" i="7"/>
  <c r="J11" i="7"/>
  <c r="I11" i="7"/>
  <c r="H11" i="7"/>
  <c r="G11" i="7"/>
  <c r="F11" i="7"/>
  <c r="B11" i="7"/>
  <c r="L10" i="7"/>
  <c r="K10" i="7"/>
  <c r="J10" i="7"/>
  <c r="I10" i="7"/>
  <c r="H10" i="7"/>
  <c r="G10" i="7"/>
  <c r="F10" i="7"/>
  <c r="B10" i="7"/>
  <c r="L9" i="7"/>
  <c r="K9" i="7"/>
  <c r="J9" i="7"/>
  <c r="I9" i="7"/>
  <c r="H9" i="7"/>
  <c r="G9" i="7"/>
  <c r="F9" i="7"/>
  <c r="B9" i="7"/>
  <c r="L8" i="7"/>
  <c r="K8" i="7"/>
  <c r="J8" i="7"/>
  <c r="I8" i="7"/>
  <c r="H8" i="7"/>
  <c r="G8" i="7"/>
  <c r="F8" i="7"/>
  <c r="B8" i="7"/>
  <c r="L7" i="7"/>
  <c r="K7" i="7"/>
  <c r="J7" i="7"/>
  <c r="I7" i="7"/>
  <c r="H7" i="7"/>
  <c r="G7" i="7"/>
  <c r="F7" i="7"/>
  <c r="B7" i="7"/>
  <c r="K6" i="7"/>
  <c r="J6" i="7"/>
  <c r="I6" i="7"/>
  <c r="G6" i="7"/>
  <c r="B6" i="7"/>
  <c r="B11" i="5"/>
  <c r="B10" i="5"/>
  <c r="B9" i="5"/>
  <c r="B8" i="5"/>
  <c r="B7" i="5"/>
  <c r="B6" i="5"/>
  <c r="B5" i="5"/>
  <c r="B4" i="5"/>
  <c r="B3" i="5"/>
  <c r="B2" i="5"/>
  <c r="B11" i="4"/>
  <c r="B10" i="4"/>
  <c r="B9" i="4"/>
  <c r="B8" i="4"/>
  <c r="B7" i="4"/>
  <c r="B6" i="4"/>
  <c r="B5" i="4"/>
  <c r="B4" i="4"/>
  <c r="B3" i="4"/>
  <c r="B2" i="4"/>
  <c r="B11" i="3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<sst xmlns="http://schemas.openxmlformats.org/spreadsheetml/2006/main" count="29" uniqueCount="17">
  <si>
    <t>x</t>
  </si>
  <si>
    <t>f(x)</t>
  </si>
  <si>
    <t>4,15*x^5-2,23*x^3-6,35</t>
  </si>
  <si>
    <t xml:space="preserve">Persamaan/Polinomial : </t>
  </si>
  <si>
    <t>a</t>
  </si>
  <si>
    <t>b</t>
  </si>
  <si>
    <t>c</t>
  </si>
  <si>
    <t>f(a)</t>
  </si>
  <si>
    <t>f(b)</t>
  </si>
  <si>
    <t>Bisection</t>
  </si>
  <si>
    <t>Persamaan = 4,15*x^5-2,23*x^3-6,35</t>
  </si>
  <si>
    <t>f(c )</t>
  </si>
  <si>
    <t>Error</t>
  </si>
  <si>
    <t>Iterasi</t>
  </si>
  <si>
    <t>f'(x)</t>
  </si>
  <si>
    <t xml:space="preserve"> </t>
  </si>
  <si>
    <t>metode regula falsi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</si>
</sst>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  <c:pt idx="10">
                  <c:v>12683.650000000001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14560"/>
        <c:axId val="578815104"/>
      </c:scatterChart>
      <c:valAx>
        <c:axId val="5788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5104"/>
        <c:crosses val="autoZero"/>
        <c:crossBetween val="midCat"/>
      </c:valAx>
      <c:valAx>
        <c:axId val="5788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1'!$B$1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1'!$A$2:$A$11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'Zoom 1'!$B$2:$B$11</c:f>
              <c:numCache>
                <c:formatCode>General</c:formatCode>
                <c:ptCount val="10"/>
                <c:pt idx="0">
                  <c:v>-2.6345134999999975</c:v>
                </c:pt>
                <c:pt idx="1">
                  <c:v>0.12308800000000009</c:v>
                </c:pt>
                <c:pt idx="2">
                  <c:v>4.1593495000000065</c:v>
                </c:pt>
                <c:pt idx="3">
                  <c:v>9.8505759999999949</c:v>
                </c:pt>
                <c:pt idx="4">
                  <c:v>17.637812500000003</c:v>
                </c:pt>
                <c:pt idx="5">
                  <c:v>28.031824000000022</c:v>
                </c:pt>
                <c:pt idx="6">
                  <c:v>41.618075499999989</c:v>
                </c:pt>
                <c:pt idx="7">
                  <c:v>59.061712000000036</c:v>
                </c:pt>
                <c:pt idx="8">
                  <c:v>81.112538500000014</c:v>
                </c:pt>
                <c:pt idx="9">
                  <c:v>108.61000000000001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10208"/>
        <c:axId val="578816736"/>
      </c:lineChart>
      <c:catAx>
        <c:axId val="5788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6736"/>
        <c:crosses val="autoZero"/>
        <c:auto val="1"/>
        <c:lblAlgn val="ctr"/>
        <c:lblOffset val="100"/>
        <c:noMultiLvlLbl val="0"/>
      </c:catAx>
      <c:valAx>
        <c:axId val="5788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2'!$B$1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2'!$A$2:$A$11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</c:numCache>
            </c:numRef>
          </c:cat>
          <c:val>
            <c:numRef>
              <c:f>'Zoom 2'!$B$2:$B$11</c:f>
              <c:numCache>
                <c:formatCode>General</c:formatCode>
                <c:ptCount val="10"/>
                <c:pt idx="0">
                  <c:v>-2.4068257863349971</c:v>
                </c:pt>
                <c:pt idx="1">
                  <c:v>-2.1692714547199969</c:v>
                </c:pt>
                <c:pt idx="2">
                  <c:v>-1.9215543159050021</c:v>
                </c:pt>
                <c:pt idx="3">
                  <c:v>-1.6633726030400009</c:v>
                </c:pt>
                <c:pt idx="4">
                  <c:v>-1.3944189218750012</c:v>
                </c:pt>
                <c:pt idx="5">
                  <c:v>-1.1143802009599995</c:v>
                </c:pt>
                <c:pt idx="6">
                  <c:v>-0.82293764184500162</c:v>
                </c:pt>
                <c:pt idx="7">
                  <c:v>-0.5197666692800027</c:v>
                </c:pt>
                <c:pt idx="8">
                  <c:v>-0.20453688141499882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21632"/>
        <c:axId val="418092960"/>
      </c:lineChart>
      <c:catAx>
        <c:axId val="5788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92960"/>
        <c:crosses val="autoZero"/>
        <c:auto val="1"/>
        <c:lblAlgn val="ctr"/>
        <c:lblOffset val="100"/>
        <c:noMultiLvlLbl val="0"/>
      </c:catAx>
      <c:valAx>
        <c:axId val="4180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3'!$B$1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3'!$A$2:$A$11</c:f>
              <c:numCache>
                <c:formatCode>General</c:formatCode>
                <c:ptCount val="10"/>
                <c:pt idx="0">
                  <c:v>1.1910000000000001</c:v>
                </c:pt>
                <c:pt idx="1">
                  <c:v>1.1919999999999999</c:v>
                </c:pt>
                <c:pt idx="2">
                  <c:v>1.1930000000000001</c:v>
                </c:pt>
                <c:pt idx="3">
                  <c:v>1.194</c:v>
                </c:pt>
                <c:pt idx="4">
                  <c:v>1.1950000000000001</c:v>
                </c:pt>
                <c:pt idx="5">
                  <c:v>1.196</c:v>
                </c:pt>
                <c:pt idx="6">
                  <c:v>1.1970000000000001</c:v>
                </c:pt>
                <c:pt idx="7">
                  <c:v>1.198</c:v>
                </c:pt>
                <c:pt idx="8">
                  <c:v>1.1990000000000001</c:v>
                </c:pt>
                <c:pt idx="9">
                  <c:v>1.2</c:v>
                </c:pt>
              </c:numCache>
            </c:numRef>
          </c:cat>
          <c:val>
            <c:numRef>
              <c:f>'Zoom 3'!$B$2:$B$11</c:f>
              <c:numCache>
                <c:formatCode>General</c:formatCode>
                <c:ptCount val="10"/>
                <c:pt idx="0">
                  <c:v>-0.17233777224615121</c:v>
                </c:pt>
                <c:pt idx="1">
                  <c:v>-0.14001437750558843</c:v>
                </c:pt>
                <c:pt idx="2">
                  <c:v>-0.10756635707484552</c:v>
                </c:pt>
                <c:pt idx="3">
                  <c:v>-7.4993370241871915E-2</c:v>
                </c:pt>
                <c:pt idx="4">
                  <c:v>-4.2295075700467422E-2</c:v>
                </c:pt>
                <c:pt idx="5">
                  <c:v>-9.4711315498496873E-3</c:v>
                </c:pt>
                <c:pt idx="6">
                  <c:v>2.3478804705895584E-2</c:v>
                </c:pt>
                <c:pt idx="7">
                  <c:v>5.6555076158268491E-2</c:v>
                </c:pt>
                <c:pt idx="8">
                  <c:v>8.9758026494900278E-2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17984"/>
        <c:axId val="624718528"/>
      </c:lineChart>
      <c:catAx>
        <c:axId val="6247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18528"/>
        <c:crosses val="autoZero"/>
        <c:auto val="1"/>
        <c:lblAlgn val="ctr"/>
        <c:lblOffset val="100"/>
        <c:noMultiLvlLbl val="0"/>
      </c:catAx>
      <c:valAx>
        <c:axId val="6247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4'!$B$1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4'!$A$2:$A$11</c:f>
              <c:numCache>
                <c:formatCode>General</c:formatCode>
                <c:ptCount val="10"/>
                <c:pt idx="0">
                  <c:v>1.1960999999999999</c:v>
                </c:pt>
                <c:pt idx="1">
                  <c:v>1.1961999999999999</c:v>
                </c:pt>
                <c:pt idx="2">
                  <c:v>1.1962999999999999</c:v>
                </c:pt>
                <c:pt idx="3">
                  <c:v>1.1963999999999999</c:v>
                </c:pt>
                <c:pt idx="4">
                  <c:v>1.1964999999999999</c:v>
                </c:pt>
                <c:pt idx="5">
                  <c:v>1.1966000000000001</c:v>
                </c:pt>
                <c:pt idx="6">
                  <c:v>1.1967000000000001</c:v>
                </c:pt>
                <c:pt idx="7">
                  <c:v>1.1968000000000001</c:v>
                </c:pt>
                <c:pt idx="8">
                  <c:v>1.1969000000000001</c:v>
                </c:pt>
                <c:pt idx="9">
                  <c:v>1.1970000000000001</c:v>
                </c:pt>
              </c:numCache>
            </c:numRef>
          </c:cat>
          <c:val>
            <c:numRef>
              <c:f>'Zoom 4'!$B$2:$B$11</c:f>
              <c:numCache>
                <c:formatCode>General</c:formatCode>
                <c:ptCount val="10"/>
                <c:pt idx="0">
                  <c:v>-6.1818132253463887E-3</c:v>
                </c:pt>
                <c:pt idx="1">
                  <c:v>-2.8912346374614373E-3</c:v>
                </c:pt>
                <c:pt idx="2">
                  <c:v>4.0060455669177486E-4</c:v>
                </c:pt>
                <c:pt idx="3">
                  <c:v>3.6937047000531464E-3</c:v>
                </c:pt>
                <c:pt idx="4">
                  <c:v>6.9880661356229723E-3</c:v>
                </c:pt>
                <c:pt idx="5">
                  <c:v>1.0283689206476154E-2</c:v>
                </c:pt>
                <c:pt idx="6">
                  <c:v>1.3580574255714239E-2</c:v>
                </c:pt>
                <c:pt idx="7">
                  <c:v>1.6878721626525817E-2</c:v>
                </c:pt>
                <c:pt idx="8">
                  <c:v>2.0178131662154541E-2</c:v>
                </c:pt>
                <c:pt idx="9">
                  <c:v>2.3478804705895584E-2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21792"/>
        <c:axId val="624728320"/>
      </c:lineChart>
      <c:catAx>
        <c:axId val="6247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8320"/>
        <c:crosses val="autoZero"/>
        <c:auto val="1"/>
        <c:lblAlgn val="ctr"/>
        <c:lblOffset val="100"/>
        <c:noMultiLvlLbl val="0"/>
      </c:catAx>
      <c:valAx>
        <c:axId val="6247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Biseksi!$B$5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Biseksi!$A$6:$A$15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Biseksi!$B$6:$B$15</c:f>
              <c:numCache>
                <c:formatCode>General</c:formatCode>
                <c:ptCount val="10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25056"/>
        <c:axId val="624721248"/>
      </c:scatterChart>
      <c:valAx>
        <c:axId val="624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1248"/>
        <c:crosses val="autoZero"/>
        <c:crossBetween val="midCat"/>
      </c:valAx>
      <c:valAx>
        <c:axId val="6247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Sheet2!$A$6:$A$24</c:f>
              <c:numCache>
                <c:formatCode>General</c:formatCode>
                <c:ptCount val="1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</c:numCache>
            </c:numRef>
          </c:xVal>
          <c:yVal>
            <c:numRef>
              <c:f>Sheet2!$B$6:$B$24</c:f>
              <c:numCache>
                <c:formatCode>General</c:formatCode>
                <c:ptCount val="19"/>
                <c:pt idx="0">
                  <c:v>27</c:v>
                </c:pt>
                <c:pt idx="1">
                  <c:v>16</c:v>
                </c:pt>
                <c:pt idx="2">
                  <c:v>7</c:v>
                </c:pt>
                <c:pt idx="3">
                  <c:v>0</c:v>
                </c:pt>
                <c:pt idx="4">
                  <c:v>-5</c:v>
                </c:pt>
                <c:pt idx="5">
                  <c:v>-8</c:v>
                </c:pt>
                <c:pt idx="6">
                  <c:v>-9</c:v>
                </c:pt>
                <c:pt idx="7">
                  <c:v>-8</c:v>
                </c:pt>
                <c:pt idx="8">
                  <c:v>-5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27</c:v>
                </c:pt>
                <c:pt idx="13">
                  <c:v>40</c:v>
                </c:pt>
                <c:pt idx="14">
                  <c:v>55</c:v>
                </c:pt>
                <c:pt idx="15">
                  <c:v>72</c:v>
                </c:pt>
                <c:pt idx="16">
                  <c:v>91</c:v>
                </c:pt>
                <c:pt idx="17">
                  <c:v>112</c:v>
                </c:pt>
                <c:pt idx="18">
                  <c:v>135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Sheet2!$A$6:$A$24</c:f>
              <c:numCache>
                <c:formatCode>General</c:formatCode>
                <c:ptCount val="1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</c:numCache>
            </c:numRef>
          </c:xVal>
          <c:yVal>
            <c:numRef>
              <c:f>Sheet2!$C$6:$C$24</c:f>
              <c:numCache>
                <c:formatCode>General</c:formatCode>
                <c:ptCount val="19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25600"/>
        <c:axId val="624720704"/>
      </c:scatterChart>
      <c:valAx>
        <c:axId val="6247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0704"/>
        <c:crosses val="autoZero"/>
        <c:crossBetween val="midCat"/>
      </c:valAx>
      <c:valAx>
        <c:axId val="6247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0</xdr:rowOff>
    </xdr:from>
    <xdr:to>
      <xdr:col>10</xdr:col>
      <xdr:colOff>320675</xdr:colOff>
      <xdr:row>17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6350</xdr:rowOff>
    </xdr:from>
    <xdr:to>
      <xdr:col>10</xdr:col>
      <xdr:colOff>282575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12700</xdr:rowOff>
    </xdr:from>
    <xdr:to>
      <xdr:col>10</xdr:col>
      <xdr:colOff>320675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19050</xdr:rowOff>
    </xdr:from>
    <xdr:to>
      <xdr:col>10</xdr:col>
      <xdr:colOff>295275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2</xdr:row>
      <xdr:rowOff>12700</xdr:rowOff>
    </xdr:from>
    <xdr:to>
      <xdr:col>10</xdr:col>
      <xdr:colOff>327025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606425</xdr:colOff>
      <xdr:row>4</xdr:row>
      <xdr:rowOff>12700</xdr:rowOff>
    </xdr:from>
    <xdr:to>
      <xdr:col>20</xdr:col>
      <xdr:colOff>301625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3</xdr:row>
      <xdr:rowOff>177800</xdr:rowOff>
    </xdr:from>
    <xdr:to>
      <xdr:col>13</xdr:col>
      <xdr:colOff>196849</xdr:colOff>
      <xdr:row>22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8" sqref="A18"/>
    </sheetView>
  </sheetViews>
  <sheetFormatPr defaultRowHeight="14.5" x14ac:dyDescent="0.35"/>
  <sheetData>
    <row r="1" spans="1:6" x14ac:dyDescent="0.35">
      <c r="A1" s="2" t="s">
        <v>0</v>
      </c>
      <c r="B1" s="2" t="s">
        <v>1</v>
      </c>
      <c r="D1" s="16" t="s">
        <v>3</v>
      </c>
      <c r="E1" s="16"/>
      <c r="F1" s="16"/>
    </row>
    <row r="2" spans="1:6" x14ac:dyDescent="0.35">
      <c r="A2">
        <v>-5</v>
      </c>
      <c r="B2">
        <f>4.15*A2^5-2.23*A2^3-6.35</f>
        <v>-12696.350000000002</v>
      </c>
      <c r="D2" s="16" t="s">
        <v>2</v>
      </c>
      <c r="E2" s="16"/>
      <c r="F2" s="16"/>
    </row>
    <row r="3" spans="1:6" x14ac:dyDescent="0.35">
      <c r="A3" s="5">
        <v>-4</v>
      </c>
      <c r="B3" s="5">
        <f t="shared" ref="B3:B12" si="0">4.15*A3^5-2.23*A3^3-6.35</f>
        <v>-4113.2300000000005</v>
      </c>
    </row>
    <row r="4" spans="1:6" x14ac:dyDescent="0.35">
      <c r="A4">
        <v>-3</v>
      </c>
      <c r="B4" s="5">
        <f t="shared" si="0"/>
        <v>-954.59</v>
      </c>
    </row>
    <row r="5" spans="1:6" x14ac:dyDescent="0.35">
      <c r="A5" s="5">
        <v>-2</v>
      </c>
      <c r="B5">
        <f t="shared" si="0"/>
        <v>-121.31</v>
      </c>
    </row>
    <row r="6" spans="1:6" x14ac:dyDescent="0.35">
      <c r="A6">
        <v>-1</v>
      </c>
      <c r="B6">
        <f t="shared" si="0"/>
        <v>-8.27</v>
      </c>
    </row>
    <row r="7" spans="1:6" x14ac:dyDescent="0.35">
      <c r="A7" s="5">
        <v>0</v>
      </c>
      <c r="B7">
        <f t="shared" si="0"/>
        <v>-6.35</v>
      </c>
    </row>
    <row r="8" spans="1:6" x14ac:dyDescent="0.35">
      <c r="A8" s="3">
        <v>1</v>
      </c>
      <c r="B8" s="3">
        <f t="shared" si="0"/>
        <v>-4.43</v>
      </c>
    </row>
    <row r="9" spans="1:6" x14ac:dyDescent="0.35">
      <c r="A9" s="3">
        <v>2</v>
      </c>
      <c r="B9" s="3">
        <f t="shared" si="0"/>
        <v>108.61000000000001</v>
      </c>
    </row>
    <row r="10" spans="1:6" x14ac:dyDescent="0.35">
      <c r="A10">
        <v>3</v>
      </c>
      <c r="B10">
        <f t="shared" si="0"/>
        <v>941.89</v>
      </c>
    </row>
    <row r="11" spans="1:6" x14ac:dyDescent="0.35">
      <c r="A11" s="5">
        <v>4</v>
      </c>
      <c r="B11">
        <f t="shared" si="0"/>
        <v>4100.53</v>
      </c>
    </row>
    <row r="12" spans="1:6" x14ac:dyDescent="0.35">
      <c r="A12">
        <v>5</v>
      </c>
      <c r="B12">
        <f t="shared" si="0"/>
        <v>12683.650000000001</v>
      </c>
    </row>
  </sheetData>
  <mergeCells count="2">
    <mergeCell ref="D2:F2"/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7" sqref="C17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3">
        <v>1.1000000000000001</v>
      </c>
      <c r="B2" s="3">
        <f t="shared" ref="B2:B11" si="0">4.15*A2^5-2.23*A2^3-6.35</f>
        <v>-2.6345134999999975</v>
      </c>
    </row>
    <row r="3" spans="1:2" x14ac:dyDescent="0.35">
      <c r="A3" s="3">
        <v>1.2</v>
      </c>
      <c r="B3" s="3">
        <f t="shared" si="0"/>
        <v>0.12308800000000009</v>
      </c>
    </row>
    <row r="4" spans="1:2" x14ac:dyDescent="0.35">
      <c r="A4">
        <v>1.3</v>
      </c>
      <c r="B4">
        <f t="shared" si="0"/>
        <v>4.1593495000000065</v>
      </c>
    </row>
    <row r="5" spans="1:2" x14ac:dyDescent="0.35">
      <c r="A5">
        <v>1.4</v>
      </c>
      <c r="B5">
        <f t="shared" si="0"/>
        <v>9.8505759999999949</v>
      </c>
    </row>
    <row r="6" spans="1:2" x14ac:dyDescent="0.35">
      <c r="A6">
        <v>1.5</v>
      </c>
      <c r="B6">
        <f t="shared" si="0"/>
        <v>17.637812500000003</v>
      </c>
    </row>
    <row r="7" spans="1:2" x14ac:dyDescent="0.35">
      <c r="A7">
        <v>1.6</v>
      </c>
      <c r="B7">
        <f t="shared" si="0"/>
        <v>28.031824000000022</v>
      </c>
    </row>
    <row r="8" spans="1:2" x14ac:dyDescent="0.35">
      <c r="A8">
        <v>1.7</v>
      </c>
      <c r="B8">
        <f t="shared" si="0"/>
        <v>41.618075499999989</v>
      </c>
    </row>
    <row r="9" spans="1:2" x14ac:dyDescent="0.35">
      <c r="A9">
        <v>1.8</v>
      </c>
      <c r="B9">
        <f t="shared" si="0"/>
        <v>59.061712000000036</v>
      </c>
    </row>
    <row r="10" spans="1:2" x14ac:dyDescent="0.35">
      <c r="A10">
        <v>1.9</v>
      </c>
      <c r="B10">
        <f t="shared" si="0"/>
        <v>81.112538500000014</v>
      </c>
    </row>
    <row r="11" spans="1:2" x14ac:dyDescent="0.35">
      <c r="A11">
        <v>2</v>
      </c>
      <c r="B11">
        <f t="shared" si="0"/>
        <v>108.61000000000001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1.1100000000000001</v>
      </c>
      <c r="B2">
        <f t="shared" ref="B2:B11" si="0">4.15*A2^5-2.23*A2^3-6.35</f>
        <v>-2.4068257863349971</v>
      </c>
    </row>
    <row r="3" spans="1:2" x14ac:dyDescent="0.35">
      <c r="A3">
        <v>1.1200000000000001</v>
      </c>
      <c r="B3">
        <f t="shared" si="0"/>
        <v>-2.1692714547199969</v>
      </c>
    </row>
    <row r="4" spans="1:2" x14ac:dyDescent="0.35">
      <c r="A4">
        <v>1.1299999999999999</v>
      </c>
      <c r="B4">
        <f t="shared" si="0"/>
        <v>-1.9215543159050021</v>
      </c>
    </row>
    <row r="5" spans="1:2" x14ac:dyDescent="0.35">
      <c r="A5">
        <v>1.1399999999999999</v>
      </c>
      <c r="B5">
        <f t="shared" si="0"/>
        <v>-1.6633726030400009</v>
      </c>
    </row>
    <row r="6" spans="1:2" x14ac:dyDescent="0.35">
      <c r="A6">
        <v>1.1499999999999999</v>
      </c>
      <c r="B6">
        <f t="shared" si="0"/>
        <v>-1.3944189218750012</v>
      </c>
    </row>
    <row r="7" spans="1:2" x14ac:dyDescent="0.35">
      <c r="A7">
        <v>1.1599999999999999</v>
      </c>
      <c r="B7">
        <f t="shared" si="0"/>
        <v>-1.1143802009599995</v>
      </c>
    </row>
    <row r="8" spans="1:2" x14ac:dyDescent="0.35">
      <c r="A8">
        <v>1.17</v>
      </c>
      <c r="B8">
        <f t="shared" si="0"/>
        <v>-0.82293764184500162</v>
      </c>
    </row>
    <row r="9" spans="1:2" x14ac:dyDescent="0.35">
      <c r="A9">
        <v>1.18</v>
      </c>
      <c r="B9">
        <f t="shared" si="0"/>
        <v>-0.5197666692800027</v>
      </c>
    </row>
    <row r="10" spans="1:2" x14ac:dyDescent="0.35">
      <c r="A10" s="3">
        <v>1.19</v>
      </c>
      <c r="B10" s="3">
        <f t="shared" si="0"/>
        <v>-0.20453688141499882</v>
      </c>
    </row>
    <row r="11" spans="1:2" x14ac:dyDescent="0.35">
      <c r="A11" s="3">
        <v>1.2</v>
      </c>
      <c r="B11" s="3">
        <f t="shared" si="0"/>
        <v>0.12308800000000009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4" sqref="F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1.1910000000000001</v>
      </c>
      <c r="B2">
        <f t="shared" ref="B2:B11" si="0">4.15*A2^5-2.23*A2^3-6.35</f>
        <v>-0.17233777224615121</v>
      </c>
    </row>
    <row r="3" spans="1:2" x14ac:dyDescent="0.35">
      <c r="A3">
        <v>1.1919999999999999</v>
      </c>
      <c r="B3">
        <f t="shared" si="0"/>
        <v>-0.14001437750558843</v>
      </c>
    </row>
    <row r="4" spans="1:2" x14ac:dyDescent="0.35">
      <c r="A4">
        <v>1.1930000000000001</v>
      </c>
      <c r="B4">
        <f t="shared" si="0"/>
        <v>-0.10756635707484552</v>
      </c>
    </row>
    <row r="5" spans="1:2" x14ac:dyDescent="0.35">
      <c r="A5">
        <v>1.194</v>
      </c>
      <c r="B5">
        <f t="shared" si="0"/>
        <v>-7.4993370241871915E-2</v>
      </c>
    </row>
    <row r="6" spans="1:2" x14ac:dyDescent="0.35">
      <c r="A6">
        <v>1.1950000000000001</v>
      </c>
      <c r="B6">
        <f t="shared" si="0"/>
        <v>-4.2295075700467422E-2</v>
      </c>
    </row>
    <row r="7" spans="1:2" x14ac:dyDescent="0.35">
      <c r="A7" s="3">
        <v>1.196</v>
      </c>
      <c r="B7" s="3">
        <f t="shared" si="0"/>
        <v>-9.4711315498496873E-3</v>
      </c>
    </row>
    <row r="8" spans="1:2" x14ac:dyDescent="0.35">
      <c r="A8" s="3">
        <v>1.1970000000000001</v>
      </c>
      <c r="B8" s="3">
        <f t="shared" si="0"/>
        <v>2.3478804705895584E-2</v>
      </c>
    </row>
    <row r="9" spans="1:2" x14ac:dyDescent="0.35">
      <c r="A9">
        <v>1.198</v>
      </c>
      <c r="B9">
        <f t="shared" si="0"/>
        <v>5.6555076158268491E-2</v>
      </c>
    </row>
    <row r="10" spans="1:2" x14ac:dyDescent="0.35">
      <c r="A10">
        <v>1.1990000000000001</v>
      </c>
      <c r="B10">
        <f t="shared" si="0"/>
        <v>8.9758026494900278E-2</v>
      </c>
    </row>
    <row r="11" spans="1:2" x14ac:dyDescent="0.35">
      <c r="A11">
        <v>1.2</v>
      </c>
      <c r="B11">
        <f t="shared" si="0"/>
        <v>0.12308800000000009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4" sqref="G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1.1960999999999999</v>
      </c>
      <c r="B2">
        <f t="shared" ref="B2:B11" si="0">4.15*A2^5-2.23*A2^3-6.35</f>
        <v>-6.1818132253463887E-3</v>
      </c>
    </row>
    <row r="3" spans="1:2" x14ac:dyDescent="0.35">
      <c r="A3">
        <v>1.1961999999999999</v>
      </c>
      <c r="B3">
        <f t="shared" si="0"/>
        <v>-2.8912346374614373E-3</v>
      </c>
    </row>
    <row r="4" spans="1:2" x14ac:dyDescent="0.35">
      <c r="A4" s="4">
        <v>1.1962999999999999</v>
      </c>
      <c r="B4" s="4">
        <f t="shared" si="0"/>
        <v>4.0060455669177486E-4</v>
      </c>
    </row>
    <row r="5" spans="1:2" x14ac:dyDescent="0.35">
      <c r="A5">
        <v>1.1963999999999999</v>
      </c>
      <c r="B5">
        <f t="shared" si="0"/>
        <v>3.6937047000531464E-3</v>
      </c>
    </row>
    <row r="6" spans="1:2" x14ac:dyDescent="0.35">
      <c r="A6">
        <v>1.1964999999999999</v>
      </c>
      <c r="B6">
        <f t="shared" si="0"/>
        <v>6.9880661356229723E-3</v>
      </c>
    </row>
    <row r="7" spans="1:2" x14ac:dyDescent="0.35">
      <c r="A7">
        <v>1.1966000000000001</v>
      </c>
      <c r="B7">
        <f t="shared" si="0"/>
        <v>1.0283689206476154E-2</v>
      </c>
    </row>
    <row r="8" spans="1:2" x14ac:dyDescent="0.35">
      <c r="A8">
        <v>1.1967000000000001</v>
      </c>
      <c r="B8">
        <f t="shared" si="0"/>
        <v>1.3580574255714239E-2</v>
      </c>
    </row>
    <row r="9" spans="1:2" x14ac:dyDescent="0.35">
      <c r="A9">
        <v>1.1968000000000001</v>
      </c>
      <c r="B9">
        <f t="shared" si="0"/>
        <v>1.6878721626525817E-2</v>
      </c>
    </row>
    <row r="10" spans="1:2" x14ac:dyDescent="0.35">
      <c r="A10">
        <v>1.1969000000000001</v>
      </c>
      <c r="B10">
        <f t="shared" si="0"/>
        <v>2.0178131662154541E-2</v>
      </c>
    </row>
    <row r="11" spans="1:2" x14ac:dyDescent="0.35">
      <c r="A11">
        <v>1.1970000000000001</v>
      </c>
      <c r="B11">
        <f t="shared" si="0"/>
        <v>2.3478804705895584E-2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I11" sqref="I11"/>
    </sheetView>
  </sheetViews>
  <sheetFormatPr defaultRowHeight="14.5" x14ac:dyDescent="0.35"/>
  <sheetData>
    <row r="1" spans="1:13" x14ac:dyDescent="0.35">
      <c r="A1" s="16" t="s">
        <v>9</v>
      </c>
      <c r="B1" s="16"/>
      <c r="C1" s="16"/>
      <c r="D1" s="16"/>
    </row>
    <row r="2" spans="1:13" x14ac:dyDescent="0.35">
      <c r="A2" s="16" t="s">
        <v>10</v>
      </c>
      <c r="B2" s="16"/>
      <c r="C2" s="16"/>
      <c r="D2" s="16"/>
    </row>
    <row r="3" spans="1:13" x14ac:dyDescent="0.35">
      <c r="A3" s="16"/>
      <c r="B3" s="16"/>
      <c r="C3" s="16"/>
      <c r="D3" s="16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12" t="s">
        <v>13</v>
      </c>
      <c r="F5" s="13" t="s">
        <v>4</v>
      </c>
      <c r="G5" s="13" t="s">
        <v>6</v>
      </c>
      <c r="H5" s="13" t="s">
        <v>5</v>
      </c>
      <c r="I5" s="13" t="s">
        <v>7</v>
      </c>
      <c r="J5" s="13" t="s">
        <v>11</v>
      </c>
      <c r="K5" s="13" t="s">
        <v>8</v>
      </c>
      <c r="L5" s="14" t="s">
        <v>12</v>
      </c>
      <c r="M5" s="15"/>
    </row>
    <row r="6" spans="1:13" x14ac:dyDescent="0.35">
      <c r="A6">
        <v>-5</v>
      </c>
      <c r="B6">
        <f>4.15*A6^5-2.23*A6^3-6.35</f>
        <v>-12696.350000000002</v>
      </c>
      <c r="E6" s="11">
        <v>1</v>
      </c>
      <c r="F6" s="11">
        <v>1</v>
      </c>
      <c r="G6" s="11">
        <f>(F6+H6)/2</f>
        <v>1.5</v>
      </c>
      <c r="H6" s="11">
        <v>2</v>
      </c>
      <c r="I6" s="11">
        <f t="shared" ref="I6:K7" si="0">4.15*F6^5-2.23*F6^3-6.35</f>
        <v>-4.43</v>
      </c>
      <c r="J6" s="11">
        <f t="shared" si="0"/>
        <v>17.637812500000003</v>
      </c>
      <c r="K6" s="11">
        <f t="shared" si="0"/>
        <v>108.61000000000001</v>
      </c>
      <c r="L6" s="11"/>
      <c r="M6" s="1"/>
    </row>
    <row r="7" spans="1:13" x14ac:dyDescent="0.35">
      <c r="A7" s="5">
        <v>-4</v>
      </c>
      <c r="B7" s="5">
        <f>4.15*A7^5-2.23*A7^3-6.35</f>
        <v>-4113.2300000000005</v>
      </c>
      <c r="D7" s="1"/>
      <c r="E7" s="7">
        <v>2</v>
      </c>
      <c r="F7" s="7">
        <f>IF(I6*J6&lt;0,F6,G6)</f>
        <v>1</v>
      </c>
      <c r="G7" s="7">
        <f>(F7+H7)/2</f>
        <v>1.25</v>
      </c>
      <c r="H7" s="7">
        <f>IF(J6*K6&lt;0,H6,G6)</f>
        <v>1.5</v>
      </c>
      <c r="I7" s="7">
        <f t="shared" si="0"/>
        <v>-4.43</v>
      </c>
      <c r="J7" s="7">
        <f t="shared" si="0"/>
        <v>1.9593261718750021</v>
      </c>
      <c r="K7" s="7">
        <f t="shared" si="0"/>
        <v>17.637812500000003</v>
      </c>
      <c r="L7" s="6">
        <f>ABS((G7-G6)/G7)</f>
        <v>0.2</v>
      </c>
    </row>
    <row r="8" spans="1:13" x14ac:dyDescent="0.35">
      <c r="A8">
        <v>-3</v>
      </c>
      <c r="B8">
        <f>4.15*A8^5-2.23*A8^3-6.35</f>
        <v>-954.59</v>
      </c>
      <c r="D8" s="1"/>
      <c r="E8" s="7">
        <v>3</v>
      </c>
      <c r="F8" s="7">
        <f t="shared" ref="F8:F15" si="1">IF(I7*J7&lt;0,F7,G7)</f>
        <v>1</v>
      </c>
      <c r="G8" s="7">
        <f t="shared" ref="G8:G15" si="2">(F8+H8)/2</f>
        <v>1.125</v>
      </c>
      <c r="H8" s="7">
        <f t="shared" ref="H8:H15" si="3">IF(J7*K7&lt;0,H7,G7)</f>
        <v>1.25</v>
      </c>
      <c r="I8" s="7">
        <f t="shared" ref="I8:I15" si="4">4.15*F8^5-2.23*F8^3-6.35</f>
        <v>-4.43</v>
      </c>
      <c r="J8" s="7">
        <f t="shared" ref="J8:J15" si="5">4.15*G8^5-2.23*G8^3-6.35</f>
        <v>-2.04670196533203</v>
      </c>
      <c r="K8" s="7">
        <f t="shared" ref="K8:K15" si="6">4.15*H8^5-2.23*H8^3-6.35</f>
        <v>1.9593261718750021</v>
      </c>
      <c r="L8" s="6">
        <f t="shared" ref="L8:L15" si="7">ABS((G8-G7)/G8)</f>
        <v>0.1111111111111111</v>
      </c>
    </row>
    <row r="9" spans="1:13" x14ac:dyDescent="0.35">
      <c r="A9" s="5">
        <v>-2</v>
      </c>
      <c r="B9" s="5">
        <f t="shared" ref="B9:B16" si="8">4.15*A9^5-2.23*A9^3-6.35</f>
        <v>-121.31</v>
      </c>
      <c r="D9" s="1"/>
      <c r="E9" s="7">
        <v>4</v>
      </c>
      <c r="F9" s="7">
        <f t="shared" si="1"/>
        <v>1.125</v>
      </c>
      <c r="G9" s="7">
        <f t="shared" si="2"/>
        <v>1.1875</v>
      </c>
      <c r="H9" s="7">
        <f t="shared" si="3"/>
        <v>1.25</v>
      </c>
      <c r="I9" s="7">
        <f t="shared" si="4"/>
        <v>-2.04670196533203</v>
      </c>
      <c r="J9" s="7">
        <f t="shared" si="5"/>
        <v>-0.28449313163757139</v>
      </c>
      <c r="K9" s="7">
        <f t="shared" si="6"/>
        <v>1.9593261718750021</v>
      </c>
      <c r="L9" s="6">
        <f t="shared" si="7"/>
        <v>5.2631578947368418E-2</v>
      </c>
    </row>
    <row r="10" spans="1:13" x14ac:dyDescent="0.35">
      <c r="A10">
        <v>-1</v>
      </c>
      <c r="B10">
        <f t="shared" si="8"/>
        <v>-8.27</v>
      </c>
      <c r="D10" s="1"/>
      <c r="E10" s="7">
        <v>5</v>
      </c>
      <c r="F10" s="7">
        <f t="shared" si="1"/>
        <v>1.1875</v>
      </c>
      <c r="G10" s="7">
        <f t="shared" si="2"/>
        <v>1.21875</v>
      </c>
      <c r="H10" s="7">
        <f t="shared" si="3"/>
        <v>1.25</v>
      </c>
      <c r="I10" s="7">
        <f t="shared" si="4"/>
        <v>-0.28449313163757139</v>
      </c>
      <c r="J10" s="7">
        <f t="shared" si="5"/>
        <v>0.77198921948671462</v>
      </c>
      <c r="K10" s="7">
        <f t="shared" si="6"/>
        <v>1.9593261718750021</v>
      </c>
      <c r="L10" s="6">
        <f t="shared" si="7"/>
        <v>2.564102564102564E-2</v>
      </c>
    </row>
    <row r="11" spans="1:13" x14ac:dyDescent="0.35">
      <c r="A11" s="5">
        <v>0</v>
      </c>
      <c r="B11" s="5">
        <f t="shared" si="8"/>
        <v>-6.35</v>
      </c>
      <c r="D11" s="1"/>
      <c r="E11" s="7">
        <v>6</v>
      </c>
      <c r="F11" s="7">
        <f t="shared" si="1"/>
        <v>1.1875</v>
      </c>
      <c r="G11" s="7">
        <f t="shared" si="2"/>
        <v>1.203125</v>
      </c>
      <c r="H11" s="7">
        <f t="shared" si="3"/>
        <v>1.21875</v>
      </c>
      <c r="I11" s="7">
        <f t="shared" si="4"/>
        <v>-0.28449313163757139</v>
      </c>
      <c r="J11" s="7">
        <f t="shared" si="5"/>
        <v>0.22806667211465737</v>
      </c>
      <c r="K11" s="7">
        <f t="shared" si="6"/>
        <v>0.77198921948671462</v>
      </c>
      <c r="L11" s="6">
        <f t="shared" si="7"/>
        <v>1.2987012987012988E-2</v>
      </c>
    </row>
    <row r="12" spans="1:13" x14ac:dyDescent="0.35">
      <c r="A12" s="3">
        <v>1</v>
      </c>
      <c r="B12" s="3">
        <f t="shared" si="8"/>
        <v>-4.43</v>
      </c>
      <c r="D12" s="1"/>
      <c r="E12" s="7">
        <v>7</v>
      </c>
      <c r="F12" s="7">
        <f t="shared" si="1"/>
        <v>1.1875</v>
      </c>
      <c r="G12" s="7">
        <f t="shared" si="2"/>
        <v>1.1953125</v>
      </c>
      <c r="H12" s="7">
        <f t="shared" si="3"/>
        <v>1.203125</v>
      </c>
      <c r="I12" s="7">
        <f t="shared" si="4"/>
        <v>-0.28449313163757139</v>
      </c>
      <c r="J12" s="7">
        <f t="shared" si="5"/>
        <v>-3.2051106754515502E-2</v>
      </c>
      <c r="K12" s="7">
        <f t="shared" si="6"/>
        <v>0.22806667211465737</v>
      </c>
      <c r="L12" s="6">
        <f t="shared" si="7"/>
        <v>6.5359477124183009E-3</v>
      </c>
    </row>
    <row r="13" spans="1:13" x14ac:dyDescent="0.35">
      <c r="A13" s="3">
        <v>2</v>
      </c>
      <c r="B13" s="3">
        <f t="shared" si="8"/>
        <v>108.61000000000001</v>
      </c>
      <c r="D13" s="1"/>
      <c r="E13" s="7">
        <v>8</v>
      </c>
      <c r="F13" s="7">
        <f t="shared" si="1"/>
        <v>1.1953125</v>
      </c>
      <c r="G13" s="7">
        <f t="shared" si="2"/>
        <v>1.19921875</v>
      </c>
      <c r="H13" s="7">
        <f t="shared" si="3"/>
        <v>1.203125</v>
      </c>
      <c r="I13" s="7">
        <f t="shared" si="4"/>
        <v>-3.2051106754515502E-2</v>
      </c>
      <c r="J13" s="7">
        <f t="shared" si="5"/>
        <v>9.7038092205740334E-2</v>
      </c>
      <c r="K13" s="7">
        <f t="shared" si="6"/>
        <v>0.22806667211465737</v>
      </c>
      <c r="L13" s="6">
        <f t="shared" si="7"/>
        <v>3.2573289902280132E-3</v>
      </c>
    </row>
    <row r="14" spans="1:13" x14ac:dyDescent="0.35">
      <c r="A14">
        <v>3</v>
      </c>
      <c r="B14">
        <f t="shared" si="8"/>
        <v>941.89</v>
      </c>
      <c r="D14" s="1"/>
      <c r="E14" s="7">
        <v>9</v>
      </c>
      <c r="F14" s="7">
        <f t="shared" si="1"/>
        <v>1.1953125</v>
      </c>
      <c r="G14" s="7">
        <f t="shared" si="2"/>
        <v>1.197265625</v>
      </c>
      <c r="H14" s="7">
        <f t="shared" si="3"/>
        <v>1.19921875</v>
      </c>
      <c r="I14" s="7">
        <f t="shared" si="4"/>
        <v>-3.2051106754515502E-2</v>
      </c>
      <c r="J14" s="7">
        <f t="shared" si="5"/>
        <v>3.2252353179506699E-2</v>
      </c>
      <c r="K14" s="7">
        <f t="shared" si="6"/>
        <v>9.7038092205740334E-2</v>
      </c>
      <c r="L14" s="6">
        <f t="shared" si="7"/>
        <v>1.6313213703099511E-3</v>
      </c>
    </row>
    <row r="15" spans="1:13" x14ac:dyDescent="0.35">
      <c r="A15" s="5">
        <v>4</v>
      </c>
      <c r="B15" s="5">
        <f t="shared" si="8"/>
        <v>4100.53</v>
      </c>
      <c r="D15" s="1"/>
      <c r="E15" s="8">
        <v>10</v>
      </c>
      <c r="F15" s="8">
        <f t="shared" si="1"/>
        <v>1.1953125</v>
      </c>
      <c r="G15" s="9">
        <f t="shared" si="2"/>
        <v>1.1962890625</v>
      </c>
      <c r="H15" s="8">
        <f t="shared" si="3"/>
        <v>1.197265625</v>
      </c>
      <c r="I15" s="8">
        <f t="shared" si="4"/>
        <v>-3.2051106754515502E-2</v>
      </c>
      <c r="J15" s="8">
        <f t="shared" si="5"/>
        <v>4.0498235149399875E-5</v>
      </c>
      <c r="K15" s="8">
        <f t="shared" si="6"/>
        <v>3.2252353179506699E-2</v>
      </c>
      <c r="L15" s="10">
        <f t="shared" si="7"/>
        <v>8.1632653061224493E-4</v>
      </c>
    </row>
    <row r="16" spans="1:13" x14ac:dyDescent="0.35">
      <c r="A16">
        <v>5</v>
      </c>
      <c r="B16">
        <f t="shared" si="8"/>
        <v>12683.650000000001</v>
      </c>
    </row>
  </sheetData>
  <mergeCells count="3">
    <mergeCell ref="A3:D3"/>
    <mergeCell ref="A2:D2"/>
    <mergeCell ref="A1:D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Normal="100" workbookViewId="0">
      <selection activeCell="C15" sqref="C15"/>
    </sheetView>
  </sheetViews>
  <sheetFormatPr defaultRowHeight="14.5" x14ac:dyDescent="0.35"/>
  <sheetData>
    <row r="1" spans="1:4" x14ac:dyDescent="0.35">
      <c r="A1" s="16" t="s">
        <v>16</v>
      </c>
      <c r="B1" s="16"/>
    </row>
    <row r="2" spans="1:4" x14ac:dyDescent="0.35">
      <c r="D2" t="s">
        <v>15</v>
      </c>
    </row>
    <row r="5" spans="1:4" x14ac:dyDescent="0.35">
      <c r="A5" s="17" t="s">
        <v>0</v>
      </c>
      <c r="B5" s="17" t="s">
        <v>1</v>
      </c>
      <c r="C5" s="17" t="s">
        <v>14</v>
      </c>
    </row>
    <row r="6" spans="1:4" x14ac:dyDescent="0.35">
      <c r="A6">
        <v>-5</v>
      </c>
      <c r="B6">
        <f>A6^2-2*A6-8</f>
        <v>27</v>
      </c>
      <c r="C6">
        <f>2*A6-2</f>
        <v>-12</v>
      </c>
    </row>
    <row r="7" spans="1:4" x14ac:dyDescent="0.35">
      <c r="A7">
        <v>-4</v>
      </c>
      <c r="B7">
        <f t="shared" ref="B7:B24" si="0">A7^2-2*A7-8</f>
        <v>16</v>
      </c>
      <c r="C7">
        <f t="shared" ref="C7:C24" si="1">2*A7-2</f>
        <v>-10</v>
      </c>
    </row>
    <row r="8" spans="1:4" x14ac:dyDescent="0.35">
      <c r="A8">
        <v>-3</v>
      </c>
      <c r="B8">
        <f t="shared" si="0"/>
        <v>7</v>
      </c>
      <c r="C8">
        <f t="shared" si="1"/>
        <v>-8</v>
      </c>
    </row>
    <row r="9" spans="1:4" x14ac:dyDescent="0.35">
      <c r="A9">
        <v>-2</v>
      </c>
      <c r="B9">
        <f t="shared" si="0"/>
        <v>0</v>
      </c>
      <c r="C9">
        <f t="shared" si="1"/>
        <v>-6</v>
      </c>
    </row>
    <row r="10" spans="1:4" x14ac:dyDescent="0.35">
      <c r="A10">
        <v>-1</v>
      </c>
      <c r="B10">
        <f t="shared" si="0"/>
        <v>-5</v>
      </c>
      <c r="C10">
        <f t="shared" si="1"/>
        <v>-4</v>
      </c>
    </row>
    <row r="11" spans="1:4" x14ac:dyDescent="0.35">
      <c r="A11">
        <v>0</v>
      </c>
      <c r="B11">
        <f t="shared" si="0"/>
        <v>-8</v>
      </c>
      <c r="C11">
        <f t="shared" si="1"/>
        <v>-2</v>
      </c>
    </row>
    <row r="12" spans="1:4" x14ac:dyDescent="0.35">
      <c r="A12">
        <v>1</v>
      </c>
      <c r="B12">
        <f t="shared" si="0"/>
        <v>-9</v>
      </c>
      <c r="C12">
        <f t="shared" si="1"/>
        <v>0</v>
      </c>
    </row>
    <row r="13" spans="1:4" x14ac:dyDescent="0.35">
      <c r="A13">
        <v>2</v>
      </c>
      <c r="B13">
        <f t="shared" si="0"/>
        <v>-8</v>
      </c>
      <c r="C13">
        <f t="shared" si="1"/>
        <v>2</v>
      </c>
    </row>
    <row r="14" spans="1:4" x14ac:dyDescent="0.35">
      <c r="A14">
        <v>3</v>
      </c>
      <c r="B14">
        <f t="shared" si="0"/>
        <v>-5</v>
      </c>
      <c r="C14">
        <f t="shared" si="1"/>
        <v>4</v>
      </c>
    </row>
    <row r="15" spans="1:4" x14ac:dyDescent="0.35">
      <c r="A15">
        <v>4</v>
      </c>
      <c r="B15">
        <f t="shared" si="0"/>
        <v>0</v>
      </c>
      <c r="C15">
        <f t="shared" si="1"/>
        <v>6</v>
      </c>
    </row>
    <row r="16" spans="1:4" x14ac:dyDescent="0.35">
      <c r="A16">
        <v>5</v>
      </c>
      <c r="B16">
        <f t="shared" si="0"/>
        <v>7</v>
      </c>
      <c r="C16">
        <f t="shared" si="1"/>
        <v>8</v>
      </c>
    </row>
    <row r="17" spans="1:3" x14ac:dyDescent="0.35">
      <c r="A17">
        <v>6</v>
      </c>
      <c r="B17">
        <f t="shared" si="0"/>
        <v>16</v>
      </c>
      <c r="C17">
        <f>2*A17-2</f>
        <v>10</v>
      </c>
    </row>
    <row r="18" spans="1:3" x14ac:dyDescent="0.35">
      <c r="A18">
        <v>7</v>
      </c>
      <c r="B18">
        <f t="shared" si="0"/>
        <v>27</v>
      </c>
      <c r="C18">
        <f t="shared" si="1"/>
        <v>12</v>
      </c>
    </row>
    <row r="19" spans="1:3" x14ac:dyDescent="0.35">
      <c r="A19">
        <v>8</v>
      </c>
      <c r="B19">
        <f t="shared" si="0"/>
        <v>40</v>
      </c>
      <c r="C19">
        <f t="shared" si="1"/>
        <v>14</v>
      </c>
    </row>
    <row r="20" spans="1:3" x14ac:dyDescent="0.35">
      <c r="A20">
        <v>9</v>
      </c>
      <c r="B20">
        <f t="shared" si="0"/>
        <v>55</v>
      </c>
      <c r="C20">
        <f t="shared" si="1"/>
        <v>16</v>
      </c>
    </row>
    <row r="21" spans="1:3" x14ac:dyDescent="0.35">
      <c r="A21">
        <v>10</v>
      </c>
      <c r="B21">
        <f t="shared" si="0"/>
        <v>72</v>
      </c>
      <c r="C21">
        <f t="shared" si="1"/>
        <v>18</v>
      </c>
    </row>
    <row r="22" spans="1:3" x14ac:dyDescent="0.35">
      <c r="A22">
        <v>11</v>
      </c>
      <c r="B22">
        <f t="shared" si="0"/>
        <v>91</v>
      </c>
      <c r="C22">
        <f t="shared" si="1"/>
        <v>20</v>
      </c>
    </row>
    <row r="23" spans="1:3" x14ac:dyDescent="0.35">
      <c r="A23">
        <v>12</v>
      </c>
      <c r="B23">
        <f t="shared" si="0"/>
        <v>112</v>
      </c>
      <c r="C23">
        <f t="shared" si="1"/>
        <v>22</v>
      </c>
    </row>
    <row r="24" spans="1:3" x14ac:dyDescent="0.35">
      <c r="A24">
        <v>13</v>
      </c>
      <c r="B24">
        <f t="shared" si="0"/>
        <v>135</v>
      </c>
      <c r="C24">
        <f t="shared" si="1"/>
        <v>24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Zoom 1</vt:lpstr>
      <vt:lpstr>Zoom 2</vt:lpstr>
      <vt:lpstr>Zoom 3</vt:lpstr>
      <vt:lpstr>Zoom 4</vt:lpstr>
      <vt:lpstr>Biseksi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2022-09-30T10:22:09Z</dcterms:created>
  <dcterms:modified xsi:type="dcterms:W3CDTF">2022-10-06T08:22:58Z</dcterms:modified>
</cp:coreProperties>
</file>