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aer/ownCloud/SMC-Experts/"/>
    </mc:Choice>
  </mc:AlternateContent>
  <xr:revisionPtr revIDLastSave="0" documentId="8_{E1E6F083-3639-B349-B597-99913D09ED91}" xr6:coauthVersionLast="47" xr6:coauthVersionMax="47" xr10:uidLastSave="{00000000-0000-0000-0000-000000000000}"/>
  <bookViews>
    <workbookView xWindow="1880" yWindow="2060" windowWidth="26840" windowHeight="15940" activeTab="1" xr2:uid="{1782C00D-5B09-0C4D-9949-9AD32651E2FB}"/>
  </bookViews>
  <sheets>
    <sheet name="Sheet1" sheetId="2" r:id="rId1"/>
    <sheet name="interrater-agreement-52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1" i="1"/>
  <c r="H10" i="1"/>
  <c r="H9" i="1"/>
  <c r="H8" i="1"/>
  <c r="H6" i="1"/>
  <c r="H7" i="1"/>
  <c r="H13" i="1"/>
  <c r="H12" i="1"/>
  <c r="G12" i="1"/>
  <c r="G9" i="1"/>
  <c r="G10" i="1"/>
  <c r="G11" i="1"/>
  <c r="G13" i="1"/>
  <c r="G8" i="1"/>
  <c r="G7" i="1"/>
  <c r="G6" i="1"/>
</calcChain>
</file>

<file path=xl/sharedStrings.xml><?xml version="1.0" encoding="utf-8"?>
<sst xmlns="http://schemas.openxmlformats.org/spreadsheetml/2006/main" count="576" uniqueCount="528">
  <si>
    <t>article_id</t>
  </si>
  <si>
    <t>article_title</t>
  </si>
  <si>
    <t>alpha</t>
  </si>
  <si>
    <t>KI-Modell zur Vorhersage von Hochwasser in Fl√ºssen</t>
  </si>
  <si>
    <t>Global E-Waste Monitor der UN</t>
  </si>
  <si>
    <t>WMO-Bericht zum Zustand des Klimas 2023: Wie geht es weiter?</t>
  </si>
  <si>
    <t>Sterblichkeit bei Intervallfasten</t>
  </si>
  <si>
    <t>Methan-Emissionen aus Lecks bei F√∂rderung gr√∂√üer als angenommen</t>
  </si>
  <si>
    <t>Einsatz von Rezyklaten bei Kunststoffen: Helfen neue Recyclingverfahren?</t>
  </si>
  <si>
    <t>Organoide aus Fruchtwasserzellen</t>
  </si>
  <si>
    <t>Plazenta-Organoid als Modell f√ºr Plazenta-Entwicklung</t>
  </si>
  <si>
    <t>Mini-Tumoren sagen Ansprechen auf Krebs-Therapie vorher</t>
  </si>
  <si>
    <t>Studie untersucht √úbertragung von Alzheimer durch Knochenmarkspende bei M√§usen</t>
  </si>
  <si>
    <t>Aufforstung in Afrika h√§ufig Gefahr f√ºr Savannen</t>
  </si>
  <si>
    <t>Effekt von resistenter St√§rke beim Abnehmen</t>
  </si>
  <si>
    <t>Umweltchemikalien beeintr√§chtigen die Entwicklung wichtiger Hirnzellen</t>
  </si>
  <si>
    <t>Extremistische und alternative Youtube-Videos wenig gesehen</t>
  </si>
  <si>
    <t>Ethikrat zur Klimagerechtigkeit</t>
  </si>
  <si>
    <t>S√º√üstoff Aspartam laut WHO ‚Äûm√∂glicherweise krebserregend\ "</t>
  </si>
  <si>
    <t>Auswirkungen industrieller Fischerei auf den Klimawandel</t>
  </si>
  <si>
    <t>Online-Verhaltenstherapie g√ºnstiger und √§hnlich wirksam wie Standardtherapien</t>
  </si>
  <si>
    <t>Hoher Fructose-Anteil in Sirup l√§sst Darmpolypen von M√§usen wachsen</t>
  </si>
  <si>
    <t>Schwangerschaftskomplikationen erh√∂hen genetisch bedingtes Risiko f√ºr Schizophrenie</t>
  </si>
  <si>
    <t>Erk√§ltungsviren kommen wie MERS-Coronavirus von Dromedaren</t>
  </si>
  <si>
    <t>NA</t>
  </si>
  <si>
    <t>Sterblichkeitsrate nach Behandlung durch √Ñrztin oder Arzt</t>
  </si>
  <si>
    <t>IQWiG-Gutachten zu Biomarker-Tests bei Brustkrebs-Diagnose</t>
  </si>
  <si>
    <t>Potenzial der Kohlenstoffspeicherung in W√§ldern laut Studie nicht ausgesch√∂pft</t>
  </si>
  <si>
    <t>Verj√ºngung von Eizellen durch Spermidin</t>
  </si>
  <si>
    <t>Studie: CO&lt;sub&gt;2&lt;/sub&gt;-Budget nur halb so gro\u00df wie im IPCC-Bericht angegeben</t>
  </si>
  <si>
    <t>Krebserkrankungen bei Kindern durch Intensivierung der Landwirtschaft in Brasilien</t>
  </si>
  <si>
    <t>M√∂gliche Umweltsch√§den durch Ammoniak in der Energiewirtschaft</t>
  </si>
  <si>
    <t>Ein F√ºnftel der europ√§ischen Tiere und Pflanzen vom Aussterben bedroht</t>
  </si>
  <si>
    <t>Virusverbreitung bei HPV-Geimpften</t>
  </si>
  <si>
    <t>Nach CT-Scans: Erh√∂htes Blutkrebsrisiko bei Kindern</t>
  </si>
  <si>
    <t>Chim√§rer Affe geboren</t>
  </si>
  <si>
    <t>Effekt von Semaglutid auf kardiovaskul√§re Erkrankungen</t>
  </si>
  <si>
    <t>Genom-editierte H√ºhner gegen Vogelgrippe resistent</t>
  </si>
  <si>
    <t>Hat eine √Ñnderung der Windrad-Drehrichtung unter bestimmten Windverh√§ltnissen Folgen?</t>
  </si>
  <si>
    <t>Langzeiteffekte von Ebola f√ºr √úberlebende?</t>
  </si>
  <si>
    <t>Erster Impfstoff gegen Viruskrankheit Chikungunya vor Zulassung</t>
  </si>
  <si>
    <t>Das Ern√§hrungssystem als Netto-Treibhausgassenke?</t>
  </si>
  <si>
    <t>CO&lt;sub&gt;2&lt;/sub&gt;-Kompensation durch Waldschutz h√§lt nicht, was sie verspricht</t>
  </si>
  <si>
    <t>Abnehmmedikament Semaglutid hilft bei Herzleiden</t>
  </si>
  <si>
    <t>Metastudie sucht nach Ursachen f√ºr Insektenr√ºckgang</t>
  </si>
  <si>
    <t>Gehirn-Computer-Schnittstellen helfen Gel√§hmten zu sprechen</t>
  </si>
  <si>
    <t>Kritik an Studie zum baldigen Kollaps des Golfstroms</t>
  </si>
  <si>
    <t>Affen √ºberlebten bis zu zwei Jahre mit transplantierten Schweine-Nieren</t>
  </si>
  <si>
    <t>Menstruationszyklus bestimmt Insulinsensitivit\u00e4t im Gehirn</t>
  </si>
  <si>
    <t>Methodische Fallstricke bei Long-COVID-Forschung?</t>
  </si>
  <si>
    <t>Erkl√§rt das Wetter den Insektenr√ºckgang?</t>
  </si>
  <si>
    <t>Umverteilung von D√ºnger k√∂nnte Stickstoff-Problem l√∂sen und Weltern√§hrung sichern</t>
  </si>
  <si>
    <t>Hygiene doch kein Ausl√∂ser f√ºr Allergien?</t>
  </si>
  <si>
    <t>Ecstasy-Wirkstoff unterst√ºtzt die Behandlung von Posttraumatischer Belastungsst√∂rung</t>
  </si>
  <si>
    <t>Marine Hitzewellen in tieferem Wasser l√§nger und intensiver als an Oberfl√§che</t>
  </si>
  <si>
    <t>Studie: Verlangsamt sich die Erholung des Ozonlochs?</t>
  </si>
  <si>
    <t>Erh√∂htes Reinfektionsrisiko nach Long COVID</t>
  </si>
  <si>
    <t>Erstmals Folgen von Windschatten durch Windparks berechnet</t>
  </si>
  <si>
    <t>K√ºnstliche embryoartige Struktur aus einzelner Mauszelle hergestellt</t>
  </si>
  <si>
    <t>Zweiter Spindelapparat bei erster Zellteilung von befruchteter Eizelle entdeckt</t>
  </si>
  <si>
    <t>HPV-Impfung bei M√§dchen laut Cochrane Review sicher und effektiv</t>
  </si>
  <si>
    <t>Negative Emissionen gegen die Erderw√§rmung: zu optimistisch gerechnet?</t>
  </si>
  <si>
    <t>Mensch-Affe-Embryo bis zu zwei Wochen im Labor entwickelt</t>
  </si>
  <si>
    <t>Wiederherstellung zellul√§rer Funktionen von Schweinehirnen</t>
  </si>
  <si>
    <t>Vom Embryomodell zum Embryo: Forschende schlagen Definition f√ºr √úbergang vor</t>
  </si>
  <si>
    <t>Auswirkungen von Extremwetter auf Energiesysteme</t>
  </si>
  <si>
    <t>Paracetamol in der Schwangerschaft und Sprachentwicklung des Kindes</t>
  </si>
  <si>
    <t>Sieben von acht Grenzen des Erdsystems √ºberschritten</t>
  </si>
  <si>
    <t>KI bricht Rekorde in Atari-Spielen</t>
  </si>
  <si>
    <t>Studie findet weltweit gro√üe Unterst√ºtzung f√ºr Klimaschutz</t>
  </si>
  <si>
    <t>Chatbot erleichtert √úberweisung bei psychischen Problemen</t>
  </si>
  <si>
    <t>Karibische Schw√§mme deuten auf fr√ºheren Beginn der Erderw√§rmung hin</t>
  </si>
  <si>
    <t>Phase-III-Studie des Malaria-Impfstoffs R21/Matrix-M</t>
  </si>
  <si>
    <t>Wie die EU bis 2050 klimaneutral werden kann</t>
  </si>
  <si>
    <t>Erneute Gewichtszunahme nach Absetzen von Tirzepatid</t>
  </si>
  <si>
    <t>Schelfeis in wichtiger Region der Westantarktis schmilzt in allen Szenarien</t>
  </si>
  <si>
    <t>Online-Recherche f√ºhrt h√§ufiger zu Best√§tigung von Falschinformationen</t>
  </si>
  <si>
    <t>Alzheimer wom√∂glich √ºbertragbar?</t>
  </si>
  <si>
    <t>Immunged√§chtnis gegen SARS-CoV-2-Varianten immer robuster</t>
  </si>
  <si>
    <t>Milchkonsum bei Laktoseintoleranz assoziiert mit verringertem Risiko f√ºr Diabetes</t>
  </si>
  <si>
    <t>Wirtschaftssch√§den durch steigenden Meeresspiegel in Europa</t>
  </si>
  <si>
    <t>Biomarker zur Bestimmung von Long COVID</t>
  </si>
  <si>
    <t>Eismasseverlust in Gr√∂nland durch R√ºckzug der Gletscher</t>
  </si>
  <si>
    <t>Bedrohung von Baumarten global untersch√§tzt</t>
  </si>
  <si>
    <t>mRNA-Impfstoffe beeinflussen wom√∂glich Proteinbildung</t>
  </si>
  <si>
    <t>Bluttest zu Vorhersage von altersassoziierten Erkrankungen</t>
  </si>
  <si>
    <t>Weniger innovative Forschung in remote-Teams?</t>
  </si>
  <si>
    <t>Tiefe Hirnstimulation nach Sch√§del-Hirn-Trauma</t>
  </si>
  <si>
    <t>Auswirkungen der Besteuerung zuckerges√º√üter Getr√§nke</t>
  </si>
  <si>
    <t>Sprachmodell f√ºr medizinische Fragen</t>
  </si>
  <si>
    <t>Bislang unbekannte Methanquelle durch den R√ºckgang arktischer Gletscher</t>
  </si>
  <si>
    <t>Akzeptanz f√ºr Fleischsteuer in Deutschland</t>
  </si>
  <si>
    <t>M√∂glicher Missbrauch genetischer Informationen aus Umweltproben</t>
  </si>
  <si>
    <t>Bakteriophagen als Alternative zu Antibiotika</t>
  </si>
  <si>
    <t>H√∂here Methan-Emissionen aus der Landwirtschaft</t>
  </si>
  <si>
    <t>Globales Assessment des Weltbiodiversit√§tsrates</t>
  </si>
  <si>
    <t>Folgen von √ñkolandbau f√ºr das Klima</t>
  </si>
  <si>
    <t>Aufforstung in Trockengebieten bringt wenig f√ºr den Klimaschutz</t>
  </si>
  <si>
    <t>Kabellose Gehirn-R√ºckenmark-Verbindung erfolgreich bei L√§hmung</t>
  </si>
  <si>
    <t>Biomarker zur fr√ºhen Erkennung von Alzheimer</t>
  </si>
  <si>
    <t>Klimafreundliches K√ºhlen in Deutschland</t>
  </si>
  <si>
    <t>Impfstoff-Kandidat gegen Epstein-Barr-Virus in M√§usen getestet</t>
  </si>
  <si>
    <t>Mehr Antibiotikaresistenzen durch Feinstaub?</t>
  </si>
  <si>
    <t>Viel mehr Plastikm√ºll schwimmt im Meer als angenommen</t>
  </si>
  <si>
    <t>Soziale Medien: Wie wirken Newsfeed-Algorithmen auf User?</t>
  </si>
  <si>
    <t>Evidenz zu F√§kaltransplantation bei Darmerkrankungen</t>
  </si>
  <si>
    <t>Tempolimit: 130 km/h k√∂nnte gro√üen √∂konomischen Nutzen entfalten</t>
  </si>
  <si>
    <t>Sprachmodell von Meta zur Vorhersage von Proteinstruktur</t>
  </si>
  <si>
    <t>Programmierbare Mikronadel zur Zellinjektion</t>
  </si>
  <si>
    <t>Einfluss von Feinstaub bei Lungenkrebs</t>
  </si>
  <si>
    <t>Pfizer-Daten zu RSV-Impfstoff</t>
  </si>
  <si>
    <t>Pille danach f√ºr sexuell √ºbertragbare Krankheiten</t>
  </si>
  <si>
    <t>Insektenvielfalt st√§rkt Holzertrag im Wald</t>
  </si>
  <si>
    <t>K√ºnstlicher Embryo aus Affen-Stammzellen</t>
  </si>
  <si>
    <t>Insektenarten sind durch Naturschutzgebiete nicht gut gesch√ºtzt</t>
  </si>
  <si>
    <t>Gutachten: Wie Politik umweltfreundliches Verhalten f√∂rdern kann</t>
  </si>
  <si>
    <t>Zustand des Klimas 2022</t>
  </si>
  <si>
    <t>Web-Rechner modelliert Todeszeitpunkt von Pflegebed√ºrftigen</t>
  </si>
  <si>
    <t>Autonomes Fahren: Algorithmus w√§gt Risiken ethisch ab</t>
  </si>
  <si>
    <t>K√ºnstliche Intelligenz sagt Nierenversagen vorher</t>
  </si>
  <si>
    <t>Hinweis auf Bakterium als m√∂glichen Ausl√∂ser von Endometriose</t>
  </si>
  <si>
    <t>Einfluss von Vaginal Seeding auf neurologische Entwicklung?</t>
  </si>
  <si>
    <t>Taurin als Pille f√ºr Langlebigkeit?</t>
  </si>
  <si>
    <t>Modell soll KI-geschriebene Texte entlarven</t>
  </si>
  <si>
    <t>Fr√ºhe Studiendaten zu Parkinson-Medikament bei ALS</t>
  </si>
  <si>
    <t>Umfrage zu Embryonen-Auswahl</t>
  </si>
  <si>
    <t>Einfluss von Formula-Industrie: Zu wenige M√ºtter stillen</t>
  </si>
  <si>
    <t>Aktuelle Studie zur Dekarbonisierung des Luftverkehrs</t>
  </si>
  <si>
    <t>Lerndefizit bei Sch√ºlern w√§hrend Coronapandemie</t>
  </si>
  <si>
    <t>Mehr Autismus-F√§lle bei Kindern</t>
  </si>
  <si>
    <t>Durch KI sollen Chats zu mentaler Gesundheit empathischer werden</t>
  </si>
  <si>
    <t>Vorbeugung von Blutgerinnseln: Aspirin statt Heparin?</t>
  </si>
  <si>
    <t>Nachwachsende Regenw√§lder sind keine Kohlenstoffsenke</t>
  </si>
  <si>
    <t>Globale √úbersterblichkeit durch COVID-19</t>
  </si>
  <si>
    <t>Forschung an Krankheitserregern soll sicherer werden</t>
  </si>
  <si>
    <t>KI spielt erfolgreich Brettspiel Stratego</t>
  </si>
  <si>
    <t>Lecanemab bei Alzheimer im Fr√ºhstadium</t>
  </si>
  <si>
    <t>Beckenbodenprobleme seltener nach Kaiserschnitt</t>
  </si>
  <si>
    <t>Mikrobiom√ºbertragung von Mutter auf Kind</t>
  </si>
  <si>
    <t>Intelligenztest nach sechs Monaten Pandemie</t>
  </si>
  <si>
    <t>Zuckerersatz und kardiovaskul√§re Erkrankungen</t>
  </si>
  <si>
    <t>Fortschritt bei Fehlerkorrektur in Quantencomputern</t>
  </si>
  <si>
    <t>Auswirkung einer Geburtseinleitung auf sp√§tere Schulleistung</t>
  </si>
  <si>
    <t>Stammzelltransplantation bei HIV</t>
  </si>
  <si>
    <t>M√∂gliches Risiko f√ºr Missbildungen durch Diabetestherapie bei Vater</t>
  </si>
  <si>
    <t>Waldbr√§nde f√ºhren zu Ozonabbau in der Stratosph√§re</t>
  </si>
  <si>
    <t>Gentherapie gegen Bluterkrankheit H√§mophilie A</t>
  </si>
  <si>
    <t>Mehr Nachteile durch CO&lt;sub&gt;2&lt;/sub&gt;-Entnahme mit BECCS als durch Aufforstung?</t>
  </si>
  <si>
    <t>Neigen vegetarisch ern\u00e4hrte Kinder eher zu Untergewicht?</t>
  </si>
  <si>
    <t>Antibiotika verringern Impfschutz bei Kleinkindern</t>
  </si>
  <si>
    <t>Lebensmittel aus dem Labor k√∂nnten der Umwelt helfen</t>
  </si>
  <si>
    <t>Langfristige Wirkung von Antidepressiva auf die Lebensqualit√§t</t>
  </si>
  <si>
    <t>Wirkweise von Psychedelikum bei Depression</t>
  </si>
  <si>
    <t>Schwere Entz√ºndungen im Gehirn von Affen mit COVID-19 entdeckt</t>
  </si>
  <si>
    <t>Einfluss der Geburtsmethode auf Mikrobiom und Impfantwort</t>
  </si>
  <si>
    <t>Post Covid tritt in allen Altersgruppen auf</t>
  </si>
  <si>
    <t>DeepMind: Verbesserungen bei der Effizienz von Algorithmen</t>
  </si>
  <si>
    <t>Belastbare Studiendaten zur Behandlung von Depression mit Psilocybin</t>
  </si>
  <si>
    <t>Mikrobielle Stoffwechselprodukte f√∂rdern Darmtumore</t>
  </si>
  <si>
    <t>Transplantierte Gehirn-Organoide beeinflussen Verhalten von Ratten</t>
  </si>
  <si>
    <t>Mehr Methanemissionen aus der Erd√∂lf√∂rderung als gedacht</t>
  </si>
  <si>
    <t>SARS-CoV-2-Variante BA.2.75 ‚Äì Verbreitung, Immunschutz, Gefahrenpotenzial</t>
  </si>
  <si>
    <t>Verhaltensauff√§lligkeiten bei Kindern durch Paracetamol in der Schwangerschaft?</t>
  </si>
  <si>
    <t>Erfolg bei CAR-T-Zelltherapie gegen Lupus</t>
  </si>
  <si>
    <t>Begrenzte ‚ÄûImmunisierung‚Äú gegen Desinformation m√∂glich?</t>
  </si>
  <si>
    <t>Glaube an Verschw√∂rungstheorien nahm im Laufe der Zeit nicht zu</t>
  </si>
  <si>
    <t>Bericht des Weltbiodiversit√§tsrates: nachhaltige Nutzung wildlebender Arten</t>
  </si>
  <si>
    <t>Ist die Verbreitung der Affenpocken noch zu stoppen?</t>
  </si>
  <si>
    <t>Lebersch√§den bei Kindern als Folge von COVID-19?</t>
  </si>
  <si>
    <t>Verj√ºngung der Ged√§chtnisleistung von alten M√§usen</t>
  </si>
  <si>
    <t>St√§rkere Immunantwort durch Impfung an gleicher Stelle</t>
  </si>
  <si>
    <t>Koinfektion mit Influenza k√∂nnte SARS-CoV-2 unterdr√ºcken</t>
  </si>
  <si>
    <t>Vorschlag zur Regulation von Zuchtpflanzen</t>
  </si>
  <si>
    <t>Synthetischer Embryo entwickelt Organe</t>
  </si>
  <si>
    <t>Elektrische Hirnstimulation verbessert Ged√§chtnisleistung</t>
  </si>
  <si>
    <t>Meerestiere sind massiv durch den Klimawandel gef√§hrdet</t>
  </si>
  <si>
    <t>Klimawandel verst√§rkt Schwere und Verbreitung vieler Krankheiten</t>
  </si>
  <si>
    <t>OrganEx erh√§lt Organfunktion nach Tod</t>
  </si>
  <si>
    <t>Brustkrebszellen bilden Metastasen eher im Schlaf</t>
  </si>
  <si>
    <t>Amyloid-Plaques l√∂sen sich in Mausgehirnen auf</t>
  </si>
  <si>
    <t>Liquid Biopsy: Bluttest zur Fr√ºherkennung von Krebs</t>
  </si>
  <si>
    <t>Klimasensitivit√§t m√∂glicherweise geringer als bisher angenommen</t>
  </si>
  <si>
    <t>Sozialbarometer Energiewende</t>
  </si>
  <si>
    <t>Querschnittsgel√§hmter l√§uft Schritte mit R√ºckenmark-Stimulation</t>
  </si>
  <si>
    <t>R√ºckgang der Insektenbiomasse um √ºber 75 Prozent</t>
  </si>
  <si>
    <t>Gletscher Asiens verlieren mindestens ein Drittel ihres Eises</t>
  </si>
  <si>
    <t>Analyse von Studien zur globalen Erw√§rmungspause ‚ÄûHiatus‚Äú</t>
  </si>
  <si>
    <t>Zunehmend prophylaktische Mastektomien bei jungen Frauen mit einseitigem Brustkrebs</t>
  </si>
  <si>
    <t>Ausl√∂ser f√ºr wiederkehrende Blasenentz√ºndungen gefunden</t>
  </si>
  <si>
    <t>Erstes Baby nach Keimbahntherapie mit Zellkern-Transfer lebend geboren</t>
  </si>
  <si>
    <t>Impfung gegen Schweinegrippe f√ºhrt bei Schwangeren nicht h√§ufiger zu Kindern mit Fehlbildungen</t>
  </si>
  <si>
    <t>Fr√ºhgeburten und Nahtmaterial bei Cerclage-Operationen</t>
  </si>
  <si>
    <t>K√ºnstliche Intelligenz lernt nur durch Spiele gegen sich selbst</t>
  </si>
  <si>
    <t>Weltweit verf√ºgbare Fl√§chen zur Aufforstung zum Klimaschutz</t>
  </si>
  <si>
    <t>Wie l√§sst sich die Entfernung von Kohlendioxid aus der Atmosph√§re gerecht verteilen?</t>
  </si>
  <si>
    <t>Ist die Entfernung von CO&lt;sub&gt;2&lt;/sub&gt; aus der Atmosph√§re weniger effektiv als angenommen?</t>
  </si>
  <si>
    <t>KI ist im Computerspiel StarCraft II besser als 99,8 Prozent der Spieler</t>
  </si>
  <si>
    <t>Weniger CO&lt;sub&gt;2&lt;/sub&gt; bei Wasserstofferzeugung aus Methan ‚Äì sinnvoll?</t>
  </si>
  <si>
    <t>Angebliche Verbesserungen bei der automatisierten Erkennung von Bots</t>
  </si>
  <si>
    <t>Soziale Kippelemente zur Eind√§mmung des Klimawandels</t>
  </si>
  <si>
    <t>Potenzielle Immunisierung gegen RSV f√ºr gesunde S√§uglinge</t>
  </si>
  <si>
    <t>Stimmen zum Bericht der Arbeitsgruppe II zum aktuellen IPCC-Bericht</t>
  </si>
  <si>
    <t>Gesundheitliche Auswirkungen von Chemikaliengemischen mit endokriner Wirkung</t>
  </si>
  <si>
    <t>Algorithmen bei Bewerbungsverfahren ‚Äì sinnvoll und vertretbar?</t>
  </si>
  <si>
    <t>Gletscher enthalten weniger Eis als bisher angenommen</t>
  </si>
  <si>
    <t>Cyanobakterien k√∂nnen Treibhausgas Methan produzieren</t>
  </si>
  <si>
    <t>W√§lder k√∂nnen zuk√ºnftig CO&lt;sub&gt;2&lt;/sub&gt; k√ºrzer als angenommen speichern</t>
  </si>
  <si>
    <t>Globale Emissionen des Treibhausgases Lachgas erheblich gestiegen</t>
  </si>
  <si>
    <t>Gesundheitliche Folgen des Klimawandels</t>
  </si>
  <si>
    <t>Kann gest√∂rte Stressachse in der Pubert√§t normalisiert werden?</t>
  </si>
  <si>
    <t>Einfluss von Nikotin auf den Pl√∂tzlichen Kindstod</t>
  </si>
  <si>
    <t>Moore wandeln sich von Treibhausgassenken zu Treibhausgasquellen</t>
  </si>
  <si>
    <t>Viele Fr√ºhgeborene mit Begleiterkrankungen im Erwachsenenalter</t>
  </si>
  <si>
    <t>Effizienter und pr√§ziser Erbgut ver√§ndern</t>
  </si>
  <si>
    <t>Folgen von Cannabiskonsum in der Schwangerschaft von Ratten</t>
  </si>
  <si>
    <t>Was passiert, wenn Nervenzellen schlafen gehen?</t>
  </si>
  <si>
    <t>Zunahme von asiatischem Plastikm√ºll im S√ºdatlantik</t>
  </si>
  <si>
    <t>Beginnt die Parkinson-Krankheit im Darm?</t>
  </si>
  <si>
    <t>Meeresschutzgebiete oft intensiver befischt als ungesch√ºtzte Regionen</t>
  </si>
  <si>
    <t>Auswirkungen von Windr√§dern auch auf nicht direkt betroffene Tierarten</t>
  </si>
  <si>
    <t>H√§ufigere sommerliche Extremwetter in Zukunft wahrscheinlich</t>
  </si>
  <si>
    <t>Querschnittsgel√§hmte laufen selbstst√§ndig mit Elektrostimulation</t>
  </si>
  <si>
    <t>Hurrikan-Vorhersage bis zu drei Monate im Voraus m√∂glich</t>
  </si>
  <si>
    <t>Abschw√§chung des Golfstroms f√ºhrt m√∂glicherweise zu Erw√§rmung statt zu Abk√ºhlung</t>
  </si>
  <si>
    <t>Evolution√§re Gehirnvergr√∂√üerung beim Menschen erkl√§rt?</t>
  </si>
  <si>
    <t>Verlust von Biodiversit√§t bei 1,5 statt 2¬∞C Temperaturanstieg viel geringer</t>
  </si>
  <si>
    <t>Mikroplastik-Belastung in Fl√ºssen nach Hochwasser stark reduziert</t>
  </si>
  <si>
    <t>6000 vorzeitige Todesf√§lle durch Stickstoffdioxid</t>
  </si>
  <si>
    <t>Elektrostimulation erm√∂glicht Bewegung nach Querschnittl√§hmung</t>
  </si>
  <si>
    <t>Einfluss von Naturschutzgebieten auf Ern√§hrungssicherheit</t>
  </si>
  <si>
    <t>Effekt von Faktenchecks auf Falschwahrnehmungen zu COVID-19</t>
  </si>
  <si>
    <t>Meeresspiegelanstieg bei weiterer Erw√§rmung</t>
  </si>
  <si>
    <t>Algorithmus diagnostiziert Kinderkrankheiten im Krankenhaus</t>
  </si>
  <si>
    <t>Preprint-Studie zur Wirksamkeit der britischen Corona-App</t>
  </si>
  <si>
    <t>Ein Drittel aller Menschen lebt 2100 au√üerhalb der Klimanische</t>
  </si>
  <si>
    <t>Notwendige Investitionen auf dem Weg zu Netto-Null-Emissionen</t>
  </si>
  <si>
    <t>Glyphosat in Nahrung von Hummeln bedroht √úberleben der Kolonie</t>
  </si>
  <si>
    <t>Bienenkrankheiten mit Darmbakterien bek√§mpfen</t>
  </si>
  <si>
    <t>Neuer Expositonsweg f√ºr Neonicotinoide identifiziert</t>
  </si>
  <si>
    <t>Nur wenige CCU-Techniken dienen dem 1,5-Grad-Ziel</t>
  </si>
  <si>
    <t>Werden extreme Klimaszenarien zu wenig erforscht?</t>
  </si>
  <si>
    <t>WMO-Vorhersage: kommender El Ni√±o sorgt f√ºr w√§rmste Jahre jemals</t>
  </si>
  <si>
    <t>Intensive Landwirtschaft ist der gr√∂√üte Stressfaktor f√ºr V√∂gel</t>
  </si>
  <si>
    <t>Pangenom als Referenz f√ºr menschliches Erbgut</t>
  </si>
  <si>
    <t>Pflaster gegen Erdnussallergie bei Kleinkindern</t>
  </si>
  <si>
    <t>√ñffnung der Bluthirnschranke mittels Ultraschalles zu Therapiezweck</t>
  </si>
  <si>
    <t>Nicht-invasive Gehirn-Schnittstelle rekonstruiert Sprache aus MRT-Bildern</t>
  </si>
  <si>
    <t>IPCC-Sonderbericht zum Erreichen des 1,5-Grad-Ziels</t>
  </si>
  <si>
    <t>IPCC Sonderbericht √ºber Klimawandel und Landsysteme</t>
  </si>
  <si>
    <t>IPCC-Sonderbericht √ºber den Ozean und die Kryosph√§re</t>
  </si>
  <si>
    <t>Stimmen zum WG-I-Report des IPCC-Berichtes</t>
  </si>
  <si>
    <t>Erh√∂hen Virusinfektionen das Risiko f√ºr neurodegenerative Erkrankungen?</t>
  </si>
  <si>
    <t>Genmutation sch√ºtzt vor fr√ºhem Alzheimer</t>
  </si>
  <si>
    <t>Luftverschmutzung macht Pollen allergener</t>
  </si>
  <si>
    <t>Schnellere Diagnose genetischer Krankheiten mit KI?</t>
  </si>
  <si>
    <t>Chemisches Upcycling von Plastikm√ºll</t>
  </si>
  <si>
    <t>Fehlendes Y-Chromosom im Alter kann zu Herzversagen f√ºhren</t>
  </si>
  <si>
    <t>KI lernt ‚Äûintuitives‚Äú Verst√§ndnis von Physik</t>
  </si>
  <si>
    <t>Wirkung von Hinweisen zur Verl\u00e4sslichkeit von Medien</t>
  </si>
  <si>
    <t>Immunkorrelat f√ºr Schutz vor symptomatischem COVID-19 nach Vaxzevria-Impfung</t>
  </si>
  <si>
    <t>Strategien zur Reduzierung von Gesundheitsrisiken durch Hitzeextreme</t>
  </si>
  <si>
    <t>Methan-Emissionen aus Permafrostb√∂den nach sibirischer Hitzewelle</t>
  </si>
  <si>
    <t>Potenzial von negativen Emissionen durch Gesteinsverwitterung</t>
  </si>
  <si>
    <t>Fu√üabdruck des internationalen Handels auf die Abholzung der W√§lder weltweit</t>
  </si>
  <si>
    <t>Cannabis und Psychosen: weitere Evidenz f√ºr Zusammenhang</t>
  </si>
  <si>
    <t>Klimawandel: Mehr Insekten k√∂nnen zu gr√∂√üeren Ernteausf√§llen f√ºhren</t>
  </si>
  <si>
    <t>SRU-Stellungnahme zu Wasserstoff als Energietr√§ger f√ºr den Klimaschutz</t>
  </si>
  <si>
    <t>Operation bei Impingement-Schulterschmerzen kann √ºberfl√ºssig sein</t>
  </si>
  <si>
    <t>Ozonloch schlie√üt sich m√∂glicherweise bis zu 30 Jahre sp√§ter als angenommen</t>
  </si>
  <si>
    <t>Erneuerbare Energien weltweit: Stromproduktion auf Rekordniveau trotz stark r√ºckl√§ufiger Investitionen</t>
  </si>
  <si>
    <t>Globaler Feinstaubtransport und die Auswirkungen auf die menschliche Gesundheit</t>
  </si>
  <si>
    <t>Automatische Autos sollen k√ºnftig ethische Entscheidungen treffen k√∂nnen</t>
  </si>
  <si>
    <t>Technik-Radar: Einstellung der Deutschen zur Technik</t>
  </si>
  <si>
    <t>Dopamin aktiviert REM-Schlafphase in M√§usen</t>
  </si>
  <si>
    <t>SRU-Sondergutachten: Elektroautoquote soll Verkehrswende einleiten</t>
  </si>
  <si>
    <t>Abschlussbericht der Endlagerkommission</t>
  </si>
  <si>
    <t>Verh√ºtung durch Hemmung eines Kaliumkanals bei Spermien</t>
  </si>
  <si>
    <t>Blut- und Urintest findet 14 Krebsarten in fr√ºhem Stadium</t>
  </si>
  <si>
    <t>Robotergest√ºtzte Supermikrochirurgie: erster Test an Menschen</t>
  </si>
  <si>
    <t>Schwangerschaftsdiabetes mit Patientendaten vorhersagen</t>
  </si>
  <si>
    <t>Bluttest f√ºr das Risiko zu sterben?</t>
  </si>
  <si>
    <t>Enzymatische Umwandlung von Blutgruppe A in Blutgruppe 0</t>
  </si>
  <si>
    <t>Erste Geburt von Makake nach Transplantation von pr√§pubert√§ren Hodengewebe</t>
  </si>
  <si>
    <t>Gesundheitsgefahren von Kohlekraftwerken</t>
  </si>
  <si>
    <t>Gro√üe Vorteile von Green New Deals f√ºr viele Staaten</t>
  </si>
  <si>
    <t>Bioenergie nur begrenzte Zeit sinnvoll f√ºr Klimaschutz?</t>
  </si>
  <si>
    <t>Strategien zum Umgang mit Stickstoff-Umweltbelastung</t>
  </si>
  <si>
    <t>Weicht neue EPA-Regel die Umweltgesetzgebung in USA auf?</t>
  </si>
  <si>
    <t>Ketamin verringert Verlangen nach Alkohol</t>
  </si>
  <si>
    <t>Beeinflussung politischer Meinung durch die IRA auf Twitter Ende 2017</t>
  </si>
  <si>
    <t>Pflanzen-Prim√§rproduktion nimmt wegen extremer D√ºrren immer mehr ab</t>
  </si>
  <si>
    <t>Designerbabys bleiben Zukunftsmusik</t>
  </si>
  <si>
    <t>Smart-Watch-App erkennt fr√ºhzeitig Vorhofflimmern</t>
  </si>
  <si>
    <t>Neue Therapie f√ºr mehr Mukoviszidose-Patienten</t>
  </si>
  <si>
    <t>Masern schw√§chen nachhaltig das Immunsystem</t>
  </si>
  <si>
    <t>Wirkung von S√º√üstoffen auf die Gesundheit von Kindern</t>
  </si>
  <si>
    <t>Wirkstoff l√§sst Pflanzen Trockenheit tolerieren</t>
  </si>
  <si>
    <t>Bericht zur Luftqualit√§t in Europa</t>
  </si>
  <si>
    <t>Langlebige Gehirn-Maschine-Schnittstelle bei Querschnittsgel√§hmtem</t>
  </si>
  <si>
    <t>Weizenverluste durch klimabedingte D√ºrren</t>
  </si>
  <si>
    <t>Feinstaub in der Plazenta</t>
  </si>
  <si>
    <t>Elektrochemische Herstellung von Zement</t>
  </si>
  <si>
    <t>Sch√§dliche Chemikalien in Alltagsprodukten aus Plastik</t>
  </si>
  <si>
    <t>Gest√∂rte Erstbesiedelung des Darmmikrobioms nach Kaiserschnitt</t>
  </si>
  <si>
    <t>Batterien oder k√ºnstliche Treibstoffe f√ºr Autos?</t>
  </si>
  <si>
    <t>Bluttest f√ºr Therapieresistenzen in Tumoren</t>
  </si>
  <si>
    <t>Mikroplastik Stuhlproben von Menschen</t>
  </si>
  <si>
    <t>Erblichkeit von Homosexualit√§t</t>
  </si>
  <si>
    <t>Intervallfasten im Langzeittest</t>
  </si>
  <si>
    <t>WHO Bericht zu Mikroplastik im Trinkwasser</t>
  </si>
  <si>
    <t>Mediale Repr√§sentation verschiedener Meinungen zum Klimawandel</t>
  </si>
  <si>
    <t>Nutzung sozialer Medien und mentale Gesundheit von Jugendlichen</t>
  </si>
  <si>
    <t>HIV-Patient frei von Symptomen nach Knochenmarkstransplantation</t>
  </si>
  <si>
    <t>Ethische Aspekte bei Facebooks Suizid-Pr√§vention</t>
  </si>
  <si>
    <t>E-Zigaretten als Entw√∂hnungsmittel f√ºr Raucher?</t>
  </si>
  <si>
    <t>Fake News auf Twitter bei der US-Pr√§sidentschaftswahl 2016</t>
  </si>
  <si>
    <t>Sauerstoffmangel in Schwangerschaft und vermeidbare Folgen f√ºrs Kind</t>
  </si>
  <si>
    <t>Niedrige Wolken reagieren empfindlicher auf Aerosole als angenommen</t>
  </si>
  <si>
    <t>R√ºckgang der Eismassen der Antarktis erheblich beschleunigt</t>
  </si>
  <si>
    <t>Geringer Cannabiskonsum ver√§ndert Hirn von 14-J√§hrigen</t>
  </si>
  <si>
    <t>Anzahl an Tumormutationen zur Vorhersage von Krebstherapie-Erfolg</t>
  </si>
  <si>
    <t>Ist eine Amyloid-√úbertragung durch Medizinprodukte denkbar?</t>
  </si>
  <si>
    <t>Ethik und Recht bei Embryonenmodellen aus Stammzellen</t>
  </si>
  <si>
    <t>DeepMinds AlphaZero lernt durch Spiel gegen sich selbst</t>
  </si>
  <si>
    <t>Weltweites Experiment: Konflikt zwischen Ehrlichkeit und Eigennutz</t>
  </si>
  <si>
    <t>Ma√ünahmen zur Senkung des Verbrauchs von Zuckergetr√§nken</t>
  </si>
  <si>
    <t>Aussterben von Samenpflanzen massiver als Rote Liste aufzeigt</t>
  </si>
  <si>
    <t>Tumorklassifikation und verbesserte Versorgung mittels Algorithmus?</t>
  </si>
  <si>
    <t>Hoch potente Stammzellen von Mensch und Schwein hergestellt</t>
  </si>
  <si>
    <t>Fertiggerichte lassen Menschen mehr essen</t>
  </si>
  <si>
    <t>Algorithmus stuft Blasenkrebs ein und ‚Äûerkl√§rt‚Äú seinen Befund</t>
  </si>
  <si>
    <t>Blutstammzellen im Reagenzglas vermehrt</t>
  </si>
  <si>
    <t>Antibiotika bei Geburt mit Saugglocke und Zange</t>
  </si>
  <si>
    <t>Mehr hungernde Menschen durch unbedachte Klimawandel-Ma√ünahmen</t>
  </si>
  <si>
    <t>Atmosph√§rischer Transport von Mikroplastik</t>
  </si>
  <si>
    <t>Automatische Autos schneller entwickeln in virtueller Welt</t>
  </si>
  <si>
    <t>Auswirkungen von Emissionen auf Klima und Gesundheit</t>
  </si>
  <si>
    <t>Globales Moratorium f√ºr Keimbahneingriffe mittels Genome Editing</t>
  </si>
  <si>
    <t>Tablette sch√ºtzt M√§use vor Grippe</t>
  </si>
  <si>
    <t>1.700 Tierarten zus√§tzlich durch Landnutzung vom Aussterben bedroht</t>
  </si>
  <si>
    <t>Videospiel als ADHS-Therapie bei Kindern</t>
  </si>
  <si>
    <t>Nat√ºrliche Methan-Emissionen geringer als bisher angenommen</t>
  </si>
  <si>
    <t>Genauigkeit von Algorithmen bei Vorhersage f√ºr Risiko von R√ºckfallkriminalit√§t</t>
  </si>
  <si>
    <t>Lebensmittelverschwendung global doppelt so hoch wie angenommen?</t>
  </si>
  <si>
    <t>Forscher erwecken Makaken mit tiefer Hirnstimulation aus Narkose</t>
  </si>
  <si>
    <t>Hummelbest√§nde durch Klimawandel massiv zur√ºckgegangen</t>
  </si>
  <si>
    <t>Xenotransplantation: Paviane √ºberleben einzig mit Schweineherz l√§ngere Zeit</t>
  </si>
  <si>
    <t>Weltweit erste Geburt nach Uterus-Transplantation von verstorbener Spenderin</t>
  </si>
  <si>
    <t>Social Bots verbreiten zu viel Desinformation</t>
  </si>
  <si>
    <t>Mutationen in Blutstammzellen junger Spender</t>
  </si>
  <si>
    <t>Impfung gegen Chlamydien ist sicher</t>
  </si>
  <si>
    <t>Mensch-Affe-Mischwesen in China</t>
  </si>
  <si>
    <t>KI erkennt Herzrhythmusst√∂rung trotz unauff√§lligem EKG</t>
  </si>
  <si>
    <t>Die CO&lt;sub&gt;2&lt;/sub&gt;-Emissionen steigen auch 2019 weiterhin an</t>
  </si>
  <si>
    <t>Chip ebnet angeblich Weg f√ºr Artificial General Intelligence</t>
  </si>
  <si>
    <t>Chinas Peak der CO&lt;sub&gt;2&lt;/sub&gt;-Emissionen fr\u00fcher?</t>
  </si>
  <si>
    <t>Immunsystem reguliert Fettaufnahme durch Mikrobiom</t>
  </si>
  <si>
    <t>Neuer Angriffspunkt f√ºr Schmerzmittel?</t>
  </si>
  <si>
    <t>Akzeptanz von Stromtrassen verbessern</t>
  </si>
  <si>
    <t>Poker-KI Pluribus schl√§gt menschliche Profis im Texas Hold‚Äòem mit sechs Spielern</t>
  </si>
  <si>
    <t>Zusatznutzen von neuen Medikamenten</t>
  </si>
  <si>
    <t>K√ºnftige fossile Kraftwerke bedrohen 1,5-Grad-Ziel</t>
  </si>
  <si>
    <t>Werbung f√ºr E-Zigaretten auf Instagram</t>
  </si>
  <si>
    <t>Metastudie zum globalen Insektenr√ºckgang</t>
  </si>
  <si>
    <t>Qualit√§t von Forschung und Publikationen zu COVID-19 ‚Äì wie sichern wir sie?</t>
  </si>
  <si>
    <t>Sind selbst billige Emissions-Zertifikate gut f√ºrs Klima?</t>
  </si>
  <si>
    <t>Neue Hirnzellen tragen zur Ged√§chtnisbildung bei erwachsenen M√§usen bei</t>
  </si>
  <si>
    <t>Nase als Eintrittspforte f√ºr SARS-CoV-2</t>
  </si>
  <si>
    <t>H√∂here Ertr√§ge bei gleichzeitigem Anbau verschiedener Kulturen</t>
  </si>
  <si>
    <t>Gen f√ºr Schlankheit identifiziert</t>
  </si>
  <si>
    <t>Evidenz zur Verbreitung von SARS-CoV-2 aus Clusterstudien</t>
  </si>
  <si>
    <t>Gerinnungsst√∂rungen und Embolien als Folge einer COVID-19 Erkrankung?</t>
  </si>
  <si>
    <t>Fake News Webseiten vor US-Wahl 2016 wenig besucht</t>
  </si>
  <si>
    <t>Toxin von E. coli kann Darmkrebs ausl√∂sen</t>
  </si>
  <si>
    <t>Stuhltransplantation nach Kaiserschnitt f√ºr bessere Darmflora?</t>
  </si>
  <si>
    <t>Echtzeitdaten sollen Unf√§lle bei autonomen Fahrzeugen verhindern</t>
  </si>
  <si>
    <t>Geneditierte Leihv√§ter f√ºr Nutztierzucht?</t>
  </si>
  <si>
    <t>Tragen von Masken und m√∂gliche Immunisierung der Bev√∂lkerung</t>
  </si>
  <si>
    <t>K√ºnstliche Intelligenz ‚Äì Optik soll k√ºnstliche Neuronale Netze verbessern</t>
  </si>
  <si>
    <t>Nur noch rund 13 Prozent der Weltmeere sind unber√ºhrt</t>
  </si>
  <si>
    <t>Genetische Varianten beeinflussen den Bildungserfolg</t>
  </si>
  <si>
    <t>Glioblastom-Therapie mit rekombinantem Poliovirus wohl zu optimistisch</t>
  </si>
  <si>
    <t>Fallbericht: k√∂rpereigene Immunzellen stoppen metastasierenden Brustkrebs</t>
  </si>
  <si>
    <t>Pflanzen reagieren m√∂glicherweise anders auf h√∂here Kohlendioxid-Konzentrationen</t>
  </si>
  <si>
    <t>Maschinelle Durchblutung verbessert Lebertransplantation</t>
  </si>
  <si>
    <t>Mehr als 100 Gramm Reinalkohol pro Woche erh√∂hen Risiko, vorzeitig zu sterben oder an Herz-Kreislauf-Krankheiten zu erkranken</t>
  </si>
  <si>
    <t>Ein Drittel Gletscherr√ºckgang auch ohne weitere Treibhausgas-Emissionen</t>
  </si>
  <si>
    <t>Senken Statine bei alten Menschen das Risiko f√ºr Herz-Kreislauf-Erkrankungen und Tod?</t>
  </si>
  <si>
    <t>Bluthochdruck bei Nachwuchs nach k√ºnstlicher Befruchtung?</t>
  </si>
  <si>
    <t>Klimawandel: Bis wann muss die Politik handeln?</t>
  </si>
  <si>
    <t>Wie sich Pflegebedarf alter und sehr alter Menschen bis 2035 ver\u00e4ndert</t>
  </si>
  <si>
    <t>Geneditierung bei Hunden mit Duchenne-Muskeldystrophie</t>
  </si>
  <si>
    <t>Auswirkungen von Geoengineering auf die Landwirtschaft</t>
  </si>
  <si>
    <t>Spendernieren von Hepatitis C-Patienten sind sicher</t>
  </si>
  <si>
    <t>Hilft eine Maut Gesundheit und Klima?</t>
  </si>
  <si>
    <t>Mechanismus zur Entstehung von Thrombosen nach Impfung gefunden?</t>
  </si>
  <si>
    <t>Menschliche Embryo-Vorl√§ufer aus der Petrischale</t>
  </si>
  <si>
    <t>Helfen Hinweise gegen das Teilen von Falschinformationen?</t>
  </si>
  <si>
    <t>Asthmamedikamente in der Schwangerschaft und Geburtsausgang</t>
  </si>
  <si>
    <t>Verj√ºngung von Nervenzellen im Sehnerv l√§sst erblindete M√§use sehen</t>
  </si>
  <si>
    <t>DeepMind-Durchbruch l√∂st angeblich Proteinfaltungs-Problem</t>
  </si>
  <si>
    <t>Mikroplastik aus der Babyflasche</t>
  </si>
  <si>
    <t>Mindestmengen f√ºr Fr√ºhgeborenenversorgung</t>
  </si>
  <si>
    <t>Konflikte und Chancen durch H√§userbau mit Holz</t>
  </si>
  <si>
    <t>Klimamodell sieht Temperaturanstieg um 3 Grad als fast unvermeidbar</t>
  </si>
  <si>
    <t>Land-√ñkosysteme schon bald Kohlenstoff-Quellen statt -Senken?</t>
  </si>
  <si>
    <t>E-Zigaretten als Einstieg zum Zigarettenrauchen?</t>
  </si>
  <si>
    <t>Weltweite Methan-Emissionen auf Rekordniveau</t>
  </si>
  <si>
    <t>Vorindustrielle Aerosolkonzentration h√∂her als bisher angenommen</t>
  </si>
  <si>
    <t>Plastikm√ºll in der Umwelt lie√üe sich um 80 Prozent reduzieren</t>
  </si>
  <si>
    <t>Gesundheitseffekte und Regulierung endokriner Disruptoren</t>
  </si>
  <si>
    <t>Wie reagiert das Immunsystem auf SARS-CoV-2?</t>
  </si>
  <si>
    <t>SARS-CoV-2 in der Schwangerschaft ‚Äì √úbertragung aufs Kind und Effekte</t>
  </si>
  <si>
    <t>DICE-Modell nach Anpassungen mit UN-Zielen kompatibel</t>
  </si>
  <si>
    <t>Prostatakrebs durch HPV ‚Äì Evidenz und Impfempfehlung</t>
  </si>
  <si>
    <t>Nachhaltige Bew√§sserung bei fortschreitendem Klimawandel</t>
  </si>
  <si>
    <t>Emissionen aus Nahrungsmittelproduktion allein reichen, um 1,5¬∞-Ziel zu gef√§hrden</t>
  </si>
  <si>
    <t>Emissionsreduktionen wirken versp√§tet auf globale Erw√§rmung</t>
  </si>
  <si>
    <t>Abholzung in Europa massiv gestiegen</t>
  </si>
  <si>
    <t>K√ºnstliches Uterusgewebe unterst√ºtzt Lebendgeburten</t>
  </si>
  <si>
    <t>Was bringen Ziele f√ºr nachhaltige Entwicklung?</t>
  </si>
  <si>
    <t>Medienkompetenz gegen Falschinformationen</t>
  </si>
  <si>
    <t>Oxidatives Potenzial von Feinstaub</t>
  </si>
  <si>
    <t>Parkinson: Welche Rolle spielt der Blinddarm?</t>
  </si>
  <si>
    <t>Welcher Ethik sollten autonome Autos folgen?</t>
  </si>
  <si>
    <t>Wie magnetische Felder in menschlichen Zellen wirken</t>
  </si>
  <si>
    <t>Klimawandel l√§sst 2017 mehr extreme Hurrikane entstehen</t>
  </si>
  <si>
    <t>Malaria-M√ºcken im Labor dank Gene Drive verschwunden</t>
  </si>
  <si>
    <t>Ist intensiver Ackerbau klimafreundlich?</t>
  </si>
  <si>
    <t>BPA-Ersatzstoffe verursachen Reproduktionsprobleme bei M√§usen</t>
  </si>
  <si>
    <t>EEG-Umlage: Weniger Ausnahmen erh√∂hen die Akzeptanz</t>
  </si>
  <si>
    <t>Erneuerbare Energien w√ºrden die W√ºste ergr√ºnen lassen</t>
  </si>
  <si>
    <t>Low-Carb-Di√§t, Energieverbrauch und der Jojo-Effekt</t>
  </si>
  <si>
    <t>Erbgutregion vom Neandertaler und Risiko f√ºr COVID-19</t>
  </si>
  <si>
    <t>M√∂glicherweise geringere Infektiosit√§t durch verringerte Virusmenge nach Impfung</t>
  </si>
  <si>
    <t>K√ºhlungseffekt von Aerosolen m√∂glicherweise bisher √ºbersch√§tzt</t>
  </si>
  <si>
    <t>Sind die Szenarien zur Energieeinsparung f√ºr das 1,5 Grad Ziel realistisch?</t>
  </si>
  <si>
    <t>Hitzewellen in Seen werden intensiver und l√§nger</t>
  </si>
  <si>
    <t>Impfbereitschaft jetzt und zuk√ºnftig &amp; Implikationen f√ºr die Pandemieeind√§mmung</t>
  </si>
  <si>
    <t>Neue Daten zur SARS-CoV-2-Variante B.1.617 in Indien</t>
  </si>
  <si>
    <t>Klinische Corona-Forschung in Deutschland mangelhaft?</t>
  </si>
  <si>
    <t>Aktualisierte WHO-Leitlinie zur Luftqualit√§t</t>
  </si>
  <si>
    <t>Fr√ºhe Behandlung verringert Ausbildung von Autismus</t>
  </si>
  <si>
    <t>K√ºnstliche Intelligenz lernt Vorurteile</t>
  </si>
  <si>
    <t>Existenz weiterer Risikogene f√ºr Brustkrebs belegt</t>
  </si>
  <si>
    <t>Kampf gegen Rauchen in Deutschland und in der Welt</t>
  </si>
  <si>
    <t>Preprint zur Wirksamkeit des mRNA-Impfstoffs der Firma Curevac</t>
  </si>
  <si>
    <t>Einfluss von Infektionen in der Schwangerschaft auf Nachkommen</t>
  </si>
  <si>
    <t>Bewegung wei√üer Blutk√∂rperchen erm√∂glicht schnelle Sepsis-Diagnose</t>
  </si>
  <si>
    <t>E-Zigaretten: mehr Schaden als Nutzen f√ºr die Bev√∂lkerung?</t>
  </si>
  <si>
    <t>Schmelzwasser aus Gr√∂nland m√∂gliche Gefahr f√ºr den Golfstrom</t>
  </si>
  <si>
    <t>Meta-Analyse bewertet Antidepressiva: sie sind wirksam &amp; vertr√§glich</t>
  </si>
  <si>
    <t>Stammzell-Impfung gegen Krebs in M√§usen erfolgreich</t>
  </si>
  <si>
    <t>Drohnen als umweltfreundliche Paketlieferanten?</t>
  </si>
  <si>
    <t>Angst und Paranoia im virtuellen Raum bek√§mpfen</t>
  </si>
  <si>
    <t>Erstmals Javaneraffen durch \Dolly\"-Methode geklont"</t>
  </si>
  <si>
    <t>Nahrungsnetze im Meer k√∂nnten wegen des Klimawandels kollabieren</t>
  </si>
  <si>
    <t>Wird Klimawandel das Windenergiepotenzial reduzieren?</t>
  </si>
  <si>
    <t>Seropr√§valenzstudie aus Island liefert neue Erkenntnisse</t>
  </si>
  <si>
    <t>Sch√ºtzt ein schwarzes Windrad-Rotorblatt V√∂gel?</t>
  </si>
  <si>
    <t>Coronaimpfstoff: Wer soll zuerst geimpft werden?</t>
  </si>
  <si>
    <t>Welche Instrumente k√∂nnten die Verkehrswende in Gang setzen?</t>
  </si>
  <si>
    <t>Rolle und Potenzial von negativen Emissionen durch BECCS</t>
  </si>
  <si>
    <t>Vermeintlich kein Insektenr√ºckgang in den USA</t>
  </si>
  <si>
    <t>Bei Fr√ºhgeborenen chronischer Lungenerkrankung mit Hydrocortison vorbeugen</t>
  </si>
  <si>
    <t>K√ºnstliche Intelligenz entwickelt siegreiche Pokerstrategie</t>
  </si>
  <si>
    <t>BPA-Ersatzstoff im Verdacht, schlecht f√ºr die Gesundheit sein</t>
  </si>
  <si>
    <t>Zwei Typen von embryonalen Stammzellen organisieren sich selbst so, dass in vitro ein Embryo-√§hnliches Gebilde entsteht</t>
  </si>
  <si>
    <t>Weniger Pestizide, aber nicht weniger Ernte und weniger Einkommen ‚Äì auf vielen Bauernh√∂fen scheinbar m√∂glich</t>
  </si>
  <si>
    <t>Fasten-imitierende Di√§t gegen Diabetes</t>
  </si>
  <si>
    <t>Hohe Konzentrationen organischer Schadstoffe in Tieren aus der Tiefsee</t>
  </si>
  <si>
    <t>Einhaltung der Klimaziele</t>
  </si>
  <si>
    <t>Retina-Transplantat aus iPS-Zellen l√§sst blinde M√§use wieder auf Licht reagieren</t>
  </si>
  <si>
    <t>Wie sicher m√ºssen automatische Autos fahren, bevor sie zugelassen werden?</t>
  </si>
  <si>
    <t>Transplantation gentherapierter Haut bei hautkrankem Jungen in Deutschland erfolgreich</t>
  </si>
  <si>
    <t>Krebsimmuntherapie kann schlechter wirken, wenn Antibiotika das Mikrobiom ver√§ndern</t>
  </si>
  <si>
    <t>Schneller Test auf Antibiotika-Resistenzen bei Bakterien</t>
  </si>
  <si>
    <t>Evolution des Zika-Virus zum Pathogen</t>
  </si>
  <si>
    <t>Wirkung von Neonicotinoiden auf Bienen: Freiland-Experimente auch in Deutschland</t>
  </si>
  <si>
    <t>Das Photovoltaik-Potenzial wird in Prognosen sehr oft unterbewertet</t>
  </si>
  <si>
    <t>Immuntherapie gegen Typ 1 Diabetes</t>
  </si>
  <si>
    <t>CRISPR-Cas9 kann mutierte Erbanlage in menschlichen Embryonen korrigieren</t>
  </si>
  <si>
    <t>Spermien-Zahl sinkt weiterhin bei M√§nnern in westlichen L√§ndern</t>
  </si>
  <si>
    <t>Bringen kleinere Offshore-Windparks h√∂here Stromertr√§ge als gro√üe?</t>
  </si>
  <si>
    <t>Einsatz synthetischer Biosensoren in Arbeitskleidung</t>
  </si>
  <si>
    <t>Sch√§tzen Autobesitzer den Nutzen ihres Wagens doch rational ein?</t>
  </si>
  <si>
    <t>Kurzes Intervallfasten laut Studie f√ºr schnelles Abnehmen ungeeignet</t>
  </si>
  <si>
    <t>Gentherapie f√ºr Bluter wohl erstmals wirklich wirksam</t>
  </si>
  <si>
    <t>Nervenzellen in Affen transplantiert und Wirkung auf Parkinson untersucht</t>
  </si>
  <si>
    <t>Immunkrebstherapie erstmals an zw\u00f6lf unterschiedlichen Tumortypen erprobt</t>
  </si>
  <si>
    <t>Gene f√ºr Generelle Intelligenz gefunden</t>
  </si>
  <si>
    <t>Depression als Vorbote von Demenz</t>
  </si>
  <si>
    <t>Fr√ºhchen-L√§mmer in k√ºnstlicher Fruchtblase herangereift</t>
  </si>
  <si>
    <t>Plasmaproteine aus menschlicher Nabelschnur verj√ºngen Ged√§chtnis bei M√§usen</t>
  </si>
  <si>
    <t>Mehr Embryonen f√ºr k√ºnstliche Befruchtung nach genetischem Test</t>
  </si>
  <si>
    <t>EASAC-Berichte zur Dekarbonisierung von H√§usern in Europa</t>
  </si>
  <si>
    <t>Proteinverunreinigungen im Impfstoff von AstraZeneca</t>
  </si>
  <si>
    <t>Internationale Leitlinien weiten Anzucht von Embryonenmodellen aus Stammzellen aus</t>
  </si>
  <si>
    <t>Optogenetische Gentherapie l√§sst Erblindeten Objekte erkennen</t>
  </si>
  <si>
    <t>Explainable AI in der Medizin</t>
  </si>
  <si>
    <t>Fehlerkorrektur bei Quantencomputern: Durchbruch?</t>
  </si>
  <si>
    <t>Entz√ºndungs-Uhr soll Risiko f√ºr altersbedingte Krankheiten voraussagen"</t>
  </si>
  <si>
    <t>Neuer Ansatz f√ºr die Emissionsmodellierung</t>
  </si>
  <si>
    <t>Fr√ºhere Auswirkungen des Klimawandels auf Ernteertr√§ge</t>
  </si>
  <si>
    <t>Umfrage: Anfeindungen gegen Fachleute in der Pandemie</t>
  </si>
  <si>
    <t>Polarisierung auf sozialen Medien: Tragen User unbewusst dazu bei?</t>
  </si>
  <si>
    <t>Plastikproduktion verursacht enorme Treibhausgas-Emissionen</t>
  </si>
  <si>
    <t>Kosteng√ºnstiges Niederfeld-MRT f√ºr Entwicklungsl√§nder</t>
  </si>
  <si>
    <t>Erste Daten zum Immunschutz gegen Omikron-Variante</t>
  </si>
  <si>
    <t>Sechs Merkmale f√ºr gute Algorithmen in der Medizin</t>
  </si>
  <si>
    <t>Klimaneutrale Schifffahrt √∂konomisch und technisch machbar?</t>
  </si>
  <si>
    <t>Epstein-Barr-Virus als Ursache f√ºr Multiple Sklerose</t>
  </si>
  <si>
    <t>Biodiversit√§t an kritischer Grenze?</t>
  </si>
  <si>
    <t>IARC-Bewertung zur Krebsgefahr von Kaffee, Mate und hoher Trinktemperatur</t>
  </si>
  <si>
    <t>Ist Diabetes vom Typ 2 eine operierbare Krankheit?</t>
  </si>
  <si>
    <t>Arktis-Meereis auf Minimum</t>
  </si>
  <si>
    <t>Technologien f√ºr die Energiewende auf der Hannover Messe (25.04. - 29.04.2016)</t>
  </si>
  <si>
    <t>Alzheimer-Medikament Solanezumab nicht wirksam: Erste Ergebnisse der Studie \Expedition 3\""</t>
  </si>
  <si>
    <t>Emulgatoren beg√ºnstigen Wachstum von Darmtumoren bei M√§usen</t>
  </si>
  <si>
    <t>Klimawandel und die Ver√§nderung der Vegetation am Mittelmeer</t>
  </si>
  <si>
    <t>Erstmals Eizellen aus Stammzellen komplett au√üerhalb des K√∂rpers einer Maus gez√ºchtet</t>
  </si>
  <si>
    <t>USA werden ihre selbst gesteckten Klimaschutzziele verpassen</t>
  </si>
  <si>
    <t>Feinstaub und Alzheimer</t>
  </si>
  <si>
    <t>Erster Fall von heterozygoter Creutzfeldt-Jakob-Krankheit best√§tigt</t>
  </si>
  <si>
    <t>Count of alpha</t>
  </si>
  <si>
    <t>na</t>
  </si>
  <si>
    <t>&lt; 0</t>
  </si>
  <si>
    <t>0.8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</si>
</sst>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p Schaer" refreshedDate="45698.560288310182" createdVersion="8" refreshedVersion="8" minRefreshableVersion="3" recordCount="521" xr:uid="{9035A95E-2396-944B-8D04-9F5835540AA8}">
  <cacheSource type="worksheet">
    <worksheetSource ref="C1:C522" sheet="interrater-agreement-521"/>
  </cacheSource>
  <cacheFields count="1">
    <cacheField name="alpha" numFmtId="0">
      <sharedItems containsMixedTypes="1" containsNumber="1" minValue="-0.8" maxValue="1" count="359">
        <n v="-6.5359477124180597E-3"/>
        <n v="0.41666666666666702"/>
        <n v="0.4"/>
        <n v="0.72049689440993803"/>
        <n v="1"/>
        <n v="0.342592592592592"/>
        <n v="0.38955823293172698"/>
        <n v="0.231601731601731"/>
        <n v="0.13551291163231399"/>
        <n v="0.43731343283582103"/>
        <n v="6.9767441860461004E-3"/>
        <n v="-9.0909090909090801E-2"/>
        <n v="0.27239621267297898"/>
        <n v="0.52542372881356003"/>
        <n v="0.35762942779291501"/>
        <n v="-6.2639821029082596E-2"/>
        <n v="-0.30808080808080801"/>
        <n v="0"/>
        <s v="NA"/>
        <n v="0.40314327485380103"/>
        <n v="0.36313657407407401"/>
        <n v="0.30870561282932402"/>
        <n v="5.7840375586854398E-2"/>
        <n v="-0.130641330166271"/>
        <n v="-6.2500000000000897E-3"/>
        <n v="0.39710930442637798"/>
        <n v="-2.6070763500930998E-2"/>
        <n v="0.34883720930232598"/>
        <n v="0.29750778816199402"/>
        <n v="0.44444444444444497"/>
        <n v="-4.8701298701298502E-2"/>
        <n v="0.44"/>
        <n v="1.2471655328797701E-2"/>
        <n v="-0.13551401869158899"/>
        <n v="0.25280898876404501"/>
        <n v="0.34146341463414598"/>
        <n v="0.59119804400978004"/>
        <n v="0.56000000000000005"/>
        <n v="0.35915492957746398"/>
        <n v="0.51569767441860503"/>
        <n v="-5.9283387622149901E-2"/>
        <n v="7.2877059569074601E-2"/>
        <n v="0.19230769230769201"/>
        <n v="0.60227272727272696"/>
        <n v="-0.14605263157894699"/>
        <n v="0.473355084284938"/>
        <n v="0.5"/>
        <n v="-0.59622641509434005"/>
        <n v="-6.2111801242235899E-2"/>
        <n v="-5.46875E-2"/>
        <n v="0.169467455621302"/>
        <n v="8.4468664850136405E-2"/>
        <n v="2.3433632212993299E-2"/>
        <n v="0.65878136200716897"/>
        <n v="-0.16666666666666699"/>
        <n v="0.22222222222222199"/>
        <n v="0.38517179023508102"/>
        <n v="0.49438202247190999"/>
        <n v="0.47594850948509498"/>
        <n v="0.37254901960784298"/>
        <n v="-0.14778694673668399"/>
        <n v="-2.58449304174952E-2"/>
        <n v="0.76870748299319702"/>
        <n v="-0.123379339188624"/>
        <n v="0.29714285714285699"/>
        <n v="-0.53"/>
        <n v="2.7777777777777599E-2"/>
        <n v="0.39316239316239299"/>
        <n v="3.3333333333333402E-2"/>
        <n v="0.255905511811024"/>
        <n v="0.22046552481335099"/>
        <n v="6.1333333333333101E-2"/>
        <n v="-9.0163934426229705E-2"/>
        <n v="9.9999999999998996E-3"/>
        <n v="0.22301094350783801"/>
        <n v="-0.14754098360655801"/>
        <n v="-0.12299465240641699"/>
        <n v="0.46864111498257799"/>
        <n v="-0.110807113543092"/>
        <n v="0.23913043478260901"/>
        <n v="-3.2986111111110702E-2"/>
        <n v="0.142538975501113"/>
        <n v="0.44050632911392401"/>
        <n v="0.19512195121951201"/>
        <n v="0.43978658536585402"/>
        <n v="-0.25"/>
        <n v="-0.269230769230769"/>
        <n v="0.22420888321271501"/>
        <n v="4.4072948328267601E-2"/>
        <n v="0.116339869281046"/>
        <n v="0.28421052631578902"/>
        <n v="-0.43786982248520701"/>
        <n v="0.51851851851851805"/>
        <n v="0.65116279069767402"/>
        <n v="0.46153846153846201"/>
        <n v="0.10370370370370401"/>
        <n v="0.67836257309941494"/>
        <n v="-0.105978602894903"/>
        <n v="0.340425531914894"/>
        <n v="0.14134078212290499"/>
        <n v="-0.112359550561798"/>
        <n v="0.204545454545455"/>
        <n v="0.28571428571428598"/>
        <n v="-0.8"/>
        <n v="0.30038759689922501"/>
        <n v="-0.108433734939759"/>
        <n v="0.3"/>
        <n v="-0.17064846416382201"/>
        <n v="0.168765186657831"/>
        <n v="-8.6945436002039397E-2"/>
        <n v="0.14516129032258099"/>
        <n v="-6.7796610169491595E-2"/>
        <n v="0.452160493827161"/>
        <n v="-0.266666666666667"/>
        <n v="0.73170731707317105"/>
        <n v="0.2"/>
        <n v="0.59756097560975596"/>
        <n v="0.55405405405405395"/>
        <n v="5.7142857142856898E-2"/>
        <n v="-0.32231404958677701"/>
        <n v="0.71544715447154505"/>
        <n v="0.4375"/>
        <n v="0.47045707915273099"/>
        <n v="0.209876543209877"/>
        <n v="-6.1797752808988603E-2"/>
        <n v="0.21446384039900199"/>
        <n v="0.144871794871795"/>
        <n v="0.60654642618570498"/>
        <n v="-7.4257425742574296E-2"/>
        <n v="-9.3749999999999806E-2"/>
        <n v="0.313253012048193"/>
        <n v="0.36538461538461497"/>
        <n v="0.159934497816594"/>
        <n v="0.1875"/>
        <n v="-1.9960079840319198E-2"/>
        <n v="-0.36363636363636398"/>
        <n v="0.41025641025641002"/>
        <n v="-0.27906976744186102"/>
        <n v="0.296296296296296"/>
        <n v="0.30769230769230799"/>
        <n v="0.195906432748538"/>
        <n v="0.39145907473309599"/>
        <n v="-2.35294117647067E-3"/>
        <n v="-5.6179775280899E-2"/>
        <n v="0.40547798066594998"/>
        <n v="0.50326797385620903"/>
        <n v="0.20583468395461901"/>
        <n v="-0.17118997912317299"/>
        <n v="0.419790454016298"/>
        <n v="-0.4"/>
        <n v="0.577850877192982"/>
        <n v="0.29071332436070002"/>
        <n v="-0.18146718146718199"/>
        <n v="-0.105263157894737"/>
        <n v="0.58965517241379295"/>
        <n v="0.89142857142857101"/>
        <n v="0.486206896551724"/>
        <n v="-0.50533807829181498"/>
        <n v="-0.5"/>
        <n v="9.9999999999999895E-2"/>
        <n v="0.179012345679012"/>
        <n v="0.57142857142857195"/>
        <n v="8.1632653061224594E-2"/>
        <n v="6.3953488372093095E-2"/>
        <n v="0.16145833333333301"/>
        <n v="0.64"/>
        <n v="9.8689598689598396E-2"/>
        <n v="4.4593088071347396E-3"/>
        <n v="-8.4745762711864198E-3"/>
        <n v="-0.221021021021021"/>
        <n v="-0.14285714285714299"/>
        <n v="-9.5959595959595995E-2"/>
        <n v="0.18287937743190699"/>
        <n v="0.48611111111111099"/>
        <n v="0.11545623836126601"/>
        <n v="4.8780487804878099E-2"/>
        <n v="-0.29151291512915101"/>
        <n v="0.18148148148148099"/>
        <n v="-0.16459016393442599"/>
        <n v="0.23112128146453101"/>
        <n v="0.67"/>
        <n v="0.46844526218951199"/>
        <n v="0.61884155961235099"/>
        <n v="0.62739798622151599"/>
        <n v="0.30023310023310001"/>
        <n v="-0.15525114155251199"/>
        <n v="0.25838926174496601"/>
        <n v="0.12144308943089401"/>
        <n v="7.9295154185021893E-2"/>
        <n v="-0.14929214929214901"/>
        <n v="0.38513513513513498"/>
        <n v="0.25757575757575701"/>
        <n v="0.24754098360655699"/>
        <n v="0.52638888888888902"/>
        <n v="0.44318181818181801"/>
        <n v="0.19665683382497501"/>
        <n v="9.8379629629629498E-2"/>
        <n v="0.37723214285714302"/>
        <n v="0.134767025089606"/>
        <n v="-0.467741935483871"/>
        <n v="0.61248527679623099"/>
        <n v="-0.22222222222222199"/>
        <n v="0.67441860465116299"/>
        <n v="-9.1617933723197001E-2"/>
        <n v="0.125"/>
        <n v="3.0303030303030502E-2"/>
        <n v="-0.67647058823529405"/>
        <n v="5.6179775280899E-2"/>
        <n v="0.11111111111111099"/>
        <n v="0.273182395576477"/>
        <n v="0.09"/>
        <n v="2.1881838074397902E-3"/>
        <n v="0.40251572327044"/>
        <n v="0.17647058823529399"/>
        <n v="-1.17601696549068E-2"/>
        <n v="-6.01336302895321E-2"/>
        <n v="0.75705329153605005"/>
        <n v="3.3096926713946902E-3"/>
        <n v="0.60714285714285698"/>
        <n v="0.52849740932642497"/>
        <n v="0.233333333333333"/>
        <n v="-7.0895522388059407E-2"/>
        <n v="0.42809364548494999"/>
        <n v="7.2463768115942101E-2"/>
        <n v="0.12345679012345701"/>
        <n v="0.68227424749163901"/>
        <n v="0.41970802919708"/>
        <n v="-8.0990629183400206E-2"/>
        <n v="0.44444444444444398"/>
        <n v="0.59143968871595398"/>
        <n v="0.52822580645161299"/>
        <n v="0.726436781609195"/>
        <n v="0.112456747404844"/>
        <n v="-1.6819571865443601E-2"/>
        <n v="2.4169184290030302E-2"/>
        <n v="0.23232323232323199"/>
        <n v="7.4766355140186799E-2"/>
        <n v="0.66442953020134299"/>
        <n v="-0.12443778110944501"/>
        <n v="0.248239895697523"/>
        <n v="0.28399999999999997"/>
        <n v="-0.33136094674556199"/>
        <n v="-2.6666666666666599E-2"/>
        <n v="-7.5949367088607306E-2"/>
        <n v="0.71138211382113803"/>
        <n v="0.116718915440031"/>
        <n v="0.27083333333333298"/>
        <n v="-0.16143106457242601"/>
        <n v="3.3306690738754701E-16"/>
        <n v="0.29141716566866299"/>
        <n v="0.45762711864406802"/>
        <n v="0.32258064516128998"/>
        <n v="8.2958199356913107E-2"/>
        <n v="0.120111731843575"/>
        <n v="0.78749999999999998"/>
        <n v="-0.66304347826086996"/>
        <n v="-0.21153846153846201"/>
        <n v="0.47368421052631599"/>
        <n v="0.62433862433862397"/>
        <n v="0.45299145299145299"/>
        <n v="0.27884615384615402"/>
        <n v="0.28000000000000003"/>
        <n v="0.37049703602371198"/>
        <n v="0.57480314960629897"/>
        <n v="0.238095238095238"/>
        <n v="0.31926863572433201"/>
        <n v="0.144144144144144"/>
        <n v="0.15737874097007201"/>
        <n v="0.45"/>
        <n v="0.38405797101449302"/>
        <n v="0.42052679382379698"/>
        <n v="-0.15384615384615399"/>
        <n v="0.358333333333333"/>
        <n v="-7.9078014184397E-2"/>
        <n v="0.114942528735632"/>
        <n v="0.57142857142857095"/>
        <n v="-0.53913043478260902"/>
        <n v="-9.4040459267359794E-2"/>
        <n v="0.28405797101449298"/>
        <n v="0.75"/>
        <n v="-2.6595744680850699E-3"/>
        <n v="0.82692307692307698"/>
        <n v="0.232558139534884"/>
        <n v="0.45673025110464499"/>
        <n v="-7.4545454545454706E-2"/>
        <n v="0.143385070214338"/>
        <n v="0.32692307692307698"/>
        <n v="0.29716501985409499"/>
        <n v="0.248677248677249"/>
        <n v="-5.5517002081888504E-3"/>
        <n v="5.4398148148148001E-2"/>
        <n v="-4.8128342245988998E-2"/>
        <n v="8.1632653061224497E-2"/>
        <n v="0.20618556701030899"/>
        <n v="-0.14790996784565899"/>
        <n v="0.35748792270531399"/>
        <n v="0.40243902439024398"/>
        <n v="0.60923623445825903"/>
        <n v="0.38805201493498098"/>
        <n v="-6.6666666666666902E-2"/>
        <n v="0.100931098696462"/>
        <n v="0.60235294117646998"/>
        <n v="-0.28571428571428598"/>
        <n v="-0.13315217391304299"/>
        <n v="-0.2"/>
        <n v="-0.344444444444444"/>
        <n v="-0.3125"/>
        <n v="0.290754257907542"/>
        <n v="0.13636363636363599"/>
        <n v="-0.132676709154113"/>
        <n v="4.54545454545454E-2"/>
        <n v="-0.17142857142857201"/>
        <n v="0.33333333333333298"/>
        <n v="0.221476510067114"/>
        <n v="7.69230769230769E-2"/>
        <n v="0.117053789731051"/>
        <n v="0.46854663774403499"/>
        <n v="0.82399999999999995"/>
        <n v="5.35394265232974E-2"/>
        <n v="-0.24137931034482701"/>
        <n v="-0.151898734177215"/>
        <n v="0.40194610778443102"/>
        <n v="0.188442211055276"/>
        <n v="0.155"/>
        <n v="0.52892561983471098"/>
        <n v="-0.1"/>
        <n v="-0.18327402135231299"/>
        <n v="2.1175350939804601E-2"/>
        <n v="4.41176470588239E-2"/>
        <n v="-0.125083166999335"/>
        <n v="2.6212319790300899E-2"/>
        <n v="0.23"/>
        <n v="-1.61348585189647E-2"/>
        <n v="0.64033143448990204"/>
        <n v="7.1161048689138501E-2"/>
        <n v="6.97941017802561E-3"/>
        <n v="0.497076023391813"/>
        <n v="-4.6989720998531499E-2"/>
        <n v="0.02"/>
        <n v="-0.66666666666666696"/>
        <n v="-0.14180717682663199"/>
        <n v="0.58823529411764697"/>
        <n v="0.66666666666666696"/>
        <n v="0.24509803921568599"/>
        <n v="-0.50810810810810803"/>
        <n v="0.13444709626093901"/>
        <n v="0.44897959183673403"/>
        <n v="-0.34228187919463099"/>
        <n v="0.453125"/>
        <n v="1.10614397065565E-2"/>
        <n v="0.3125"/>
        <n v="0.21212121212121199"/>
        <n v="0.54184397163120601"/>
        <n v="0.38833664678595098"/>
        <n v="-0.48"/>
        <n v="0.37558685446009399"/>
        <n v="0.32531500572737698"/>
        <n v="0.39130434782608697"/>
        <n v="6.338028169014049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</r>
  <r>
    <x v="1"/>
  </r>
  <r>
    <x v="2"/>
  </r>
  <r>
    <x v="3"/>
  </r>
  <r>
    <x v="4"/>
  </r>
  <r>
    <x v="5"/>
  </r>
  <r>
    <x v="4"/>
  </r>
  <r>
    <x v="6"/>
  </r>
  <r>
    <x v="7"/>
  </r>
  <r>
    <x v="8"/>
  </r>
  <r>
    <x v="9"/>
  </r>
  <r>
    <x v="10"/>
  </r>
  <r>
    <x v="11"/>
  </r>
  <r>
    <x v="4"/>
  </r>
  <r>
    <x v="12"/>
  </r>
  <r>
    <x v="13"/>
  </r>
  <r>
    <x v="14"/>
  </r>
  <r>
    <x v="15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18"/>
  </r>
  <r>
    <x v="27"/>
  </r>
  <r>
    <x v="28"/>
  </r>
  <r>
    <x v="29"/>
  </r>
  <r>
    <x v="30"/>
  </r>
  <r>
    <x v="4"/>
  </r>
  <r>
    <x v="31"/>
  </r>
  <r>
    <x v="32"/>
  </r>
  <r>
    <x v="33"/>
  </r>
  <r>
    <x v="29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4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4"/>
  </r>
  <r>
    <x v="65"/>
  </r>
  <r>
    <x v="66"/>
  </r>
  <r>
    <x v="17"/>
  </r>
  <r>
    <x v="67"/>
  </r>
  <r>
    <x v="68"/>
  </r>
  <r>
    <x v="4"/>
  </r>
  <r>
    <x v="29"/>
  </r>
  <r>
    <x v="42"/>
  </r>
  <r>
    <x v="57"/>
  </r>
  <r>
    <x v="69"/>
  </r>
  <r>
    <x v="4"/>
  </r>
  <r>
    <x v="70"/>
  </r>
  <r>
    <x v="71"/>
  </r>
  <r>
    <x v="18"/>
  </r>
  <r>
    <x v="72"/>
  </r>
  <r>
    <x v="29"/>
  </r>
  <r>
    <x v="73"/>
  </r>
  <r>
    <x v="74"/>
  </r>
  <r>
    <x v="4"/>
  </r>
  <r>
    <x v="54"/>
  </r>
  <r>
    <x v="75"/>
  </r>
  <r>
    <x v="54"/>
  </r>
  <r>
    <x v="2"/>
  </r>
  <r>
    <x v="76"/>
  </r>
  <r>
    <x v="77"/>
  </r>
  <r>
    <x v="78"/>
  </r>
  <r>
    <x v="79"/>
  </r>
  <r>
    <x v="80"/>
  </r>
  <r>
    <x v="81"/>
  </r>
  <r>
    <x v="4"/>
  </r>
  <r>
    <x v="4"/>
  </r>
  <r>
    <x v="82"/>
  </r>
  <r>
    <x v="4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18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29"/>
  </r>
  <r>
    <x v="106"/>
  </r>
  <r>
    <x v="107"/>
  </r>
  <r>
    <x v="4"/>
  </r>
  <r>
    <x v="2"/>
  </r>
  <r>
    <x v="108"/>
  </r>
  <r>
    <x v="109"/>
  </r>
  <r>
    <x v="4"/>
  </r>
  <r>
    <x v="110"/>
  </r>
  <r>
    <x v="111"/>
  </r>
  <r>
    <x v="1"/>
  </r>
  <r>
    <x v="94"/>
  </r>
  <r>
    <x v="112"/>
  </r>
  <r>
    <x v="113"/>
  </r>
  <r>
    <x v="114"/>
  </r>
  <r>
    <x v="115"/>
  </r>
  <r>
    <x v="94"/>
  </r>
  <r>
    <x v="116"/>
  </r>
  <r>
    <x v="117"/>
  </r>
  <r>
    <x v="118"/>
  </r>
  <r>
    <x v="119"/>
  </r>
  <r>
    <x v="120"/>
  </r>
  <r>
    <x v="121"/>
  </r>
  <r>
    <x v="43"/>
  </r>
  <r>
    <x v="122"/>
  </r>
  <r>
    <x v="4"/>
  </r>
  <r>
    <x v="4"/>
  </r>
  <r>
    <x v="123"/>
  </r>
  <r>
    <x v="117"/>
  </r>
  <r>
    <x v="4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8"/>
  </r>
  <r>
    <x v="136"/>
  </r>
  <r>
    <x v="57"/>
  </r>
  <r>
    <x v="18"/>
  </r>
  <r>
    <x v="137"/>
  </r>
  <r>
    <x v="4"/>
  </r>
  <r>
    <x v="138"/>
  </r>
  <r>
    <x v="139"/>
  </r>
  <r>
    <x v="140"/>
  </r>
  <r>
    <x v="141"/>
  </r>
  <r>
    <x v="142"/>
  </r>
  <r>
    <x v="18"/>
  </r>
  <r>
    <x v="4"/>
  </r>
  <r>
    <x v="18"/>
  </r>
  <r>
    <x v="18"/>
  </r>
  <r>
    <x v="18"/>
  </r>
  <r>
    <x v="143"/>
  </r>
  <r>
    <x v="4"/>
  </r>
  <r>
    <x v="144"/>
  </r>
  <r>
    <x v="145"/>
  </r>
  <r>
    <x v="146"/>
  </r>
  <r>
    <x v="29"/>
  </r>
  <r>
    <x v="4"/>
  </r>
  <r>
    <x v="147"/>
  </r>
  <r>
    <x v="18"/>
  </r>
  <r>
    <x v="148"/>
  </r>
  <r>
    <x v="149"/>
  </r>
  <r>
    <x v="150"/>
  </r>
  <r>
    <x v="151"/>
  </r>
  <r>
    <x v="4"/>
  </r>
  <r>
    <x v="4"/>
  </r>
  <r>
    <x v="4"/>
  </r>
  <r>
    <x v="152"/>
  </r>
  <r>
    <x v="18"/>
  </r>
  <r>
    <x v="153"/>
  </r>
  <r>
    <x v="154"/>
  </r>
  <r>
    <x v="155"/>
  </r>
  <r>
    <x v="156"/>
  </r>
  <r>
    <x v="157"/>
  </r>
  <r>
    <x v="158"/>
  </r>
  <r>
    <x v="159"/>
  </r>
  <r>
    <x v="160"/>
  </r>
  <r>
    <x v="85"/>
  </r>
  <r>
    <x v="161"/>
  </r>
  <r>
    <x v="162"/>
  </r>
  <r>
    <x v="4"/>
  </r>
  <r>
    <x v="163"/>
  </r>
  <r>
    <x v="164"/>
  </r>
  <r>
    <x v="113"/>
  </r>
  <r>
    <x v="165"/>
  </r>
  <r>
    <x v="166"/>
  </r>
  <r>
    <x v="167"/>
  </r>
  <r>
    <x v="79"/>
  </r>
  <r>
    <x v="168"/>
  </r>
  <r>
    <x v="169"/>
  </r>
  <r>
    <x v="18"/>
  </r>
  <r>
    <x v="170"/>
  </r>
  <r>
    <x v="171"/>
  </r>
  <r>
    <x v="172"/>
  </r>
  <r>
    <x v="173"/>
  </r>
  <r>
    <x v="4"/>
  </r>
  <r>
    <x v="65"/>
  </r>
  <r>
    <x v="174"/>
  </r>
  <r>
    <x v="175"/>
  </r>
  <r>
    <x v="176"/>
  </r>
  <r>
    <x v="177"/>
  </r>
  <r>
    <x v="178"/>
  </r>
  <r>
    <x v="37"/>
  </r>
  <r>
    <x v="139"/>
  </r>
  <r>
    <x v="179"/>
  </r>
  <r>
    <x v="180"/>
  </r>
  <r>
    <x v="4"/>
  </r>
  <r>
    <x v="181"/>
  </r>
  <r>
    <x v="182"/>
  </r>
  <r>
    <x v="183"/>
  </r>
  <r>
    <x v="184"/>
  </r>
  <r>
    <x v="185"/>
  </r>
  <r>
    <x v="186"/>
  </r>
  <r>
    <x v="187"/>
  </r>
  <r>
    <x v="188"/>
  </r>
  <r>
    <x v="4"/>
  </r>
  <r>
    <x v="189"/>
  </r>
  <r>
    <x v="190"/>
  </r>
  <r>
    <x v="18"/>
  </r>
  <r>
    <x v="2"/>
  </r>
  <r>
    <x v="191"/>
  </r>
  <r>
    <x v="4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18"/>
  </r>
  <r>
    <x v="2"/>
  </r>
  <r>
    <x v="18"/>
  </r>
  <r>
    <x v="202"/>
  </r>
  <r>
    <x v="203"/>
  </r>
  <r>
    <x v="204"/>
  </r>
  <r>
    <x v="205"/>
  </r>
  <r>
    <x v="206"/>
  </r>
  <r>
    <x v="207"/>
  </r>
  <r>
    <x v="208"/>
  </r>
  <r>
    <x v="209"/>
  </r>
  <r>
    <x v="103"/>
  </r>
  <r>
    <x v="210"/>
  </r>
  <r>
    <x v="211"/>
  </r>
  <r>
    <x v="139"/>
  </r>
  <r>
    <x v="18"/>
  </r>
  <r>
    <x v="212"/>
  </r>
  <r>
    <x v="213"/>
  </r>
  <r>
    <x v="214"/>
  </r>
  <r>
    <x v="215"/>
  </r>
  <r>
    <x v="202"/>
  </r>
  <r>
    <x v="4"/>
  </r>
  <r>
    <x v="35"/>
  </r>
  <r>
    <x v="4"/>
  </r>
  <r>
    <x v="216"/>
  </r>
  <r>
    <x v="217"/>
  </r>
  <r>
    <x v="4"/>
  </r>
  <r>
    <x v="18"/>
  </r>
  <r>
    <x v="18"/>
  </r>
  <r>
    <x v="18"/>
  </r>
  <r>
    <x v="4"/>
  </r>
  <r>
    <x v="204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4"/>
  </r>
  <r>
    <x v="4"/>
  </r>
  <r>
    <x v="233"/>
  </r>
  <r>
    <x v="234"/>
  </r>
  <r>
    <x v="4"/>
  </r>
  <r>
    <x v="4"/>
  </r>
  <r>
    <x v="235"/>
  </r>
  <r>
    <x v="236"/>
  </r>
  <r>
    <x v="18"/>
  </r>
  <r>
    <x v="237"/>
  </r>
  <r>
    <x v="238"/>
  </r>
  <r>
    <x v="29"/>
  </r>
  <r>
    <x v="4"/>
  </r>
  <r>
    <x v="239"/>
  </r>
  <r>
    <x v="240"/>
  </r>
  <r>
    <x v="241"/>
  </r>
  <r>
    <x v="242"/>
  </r>
  <r>
    <x v="18"/>
  </r>
  <r>
    <x v="243"/>
  </r>
  <r>
    <x v="244"/>
  </r>
  <r>
    <x v="245"/>
  </r>
  <r>
    <x v="246"/>
  </r>
  <r>
    <x v="4"/>
  </r>
  <r>
    <x v="247"/>
  </r>
  <r>
    <x v="248"/>
  </r>
  <r>
    <x v="249"/>
  </r>
  <r>
    <x v="250"/>
  </r>
  <r>
    <x v="4"/>
  </r>
  <r>
    <x v="251"/>
  </r>
  <r>
    <x v="1"/>
  </r>
  <r>
    <x v="18"/>
  </r>
  <r>
    <x v="194"/>
  </r>
  <r>
    <x v="252"/>
  </r>
  <r>
    <x v="253"/>
  </r>
  <r>
    <x v="254"/>
  </r>
  <r>
    <x v="17"/>
  </r>
  <r>
    <x v="255"/>
  </r>
  <r>
    <x v="256"/>
  </r>
  <r>
    <x v="18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103"/>
  </r>
  <r>
    <x v="266"/>
  </r>
  <r>
    <x v="267"/>
  </r>
  <r>
    <x v="268"/>
  </r>
  <r>
    <x v="269"/>
  </r>
  <r>
    <x v="270"/>
  </r>
  <r>
    <x v="4"/>
  </r>
  <r>
    <x v="271"/>
  </r>
  <r>
    <x v="272"/>
  </r>
  <r>
    <x v="273"/>
  </r>
  <r>
    <x v="274"/>
  </r>
  <r>
    <x v="275"/>
  </r>
  <r>
    <x v="103"/>
  </r>
  <r>
    <x v="276"/>
  </r>
  <r>
    <x v="264"/>
  </r>
  <r>
    <x v="18"/>
  </r>
  <r>
    <x v="277"/>
  </r>
  <r>
    <x v="275"/>
  </r>
  <r>
    <x v="261"/>
  </r>
  <r>
    <x v="278"/>
  </r>
  <r>
    <x v="279"/>
  </r>
  <r>
    <x v="18"/>
  </r>
  <r>
    <x v="18"/>
  </r>
  <r>
    <x v="280"/>
  </r>
  <r>
    <x v="281"/>
  </r>
  <r>
    <x v="282"/>
  </r>
  <r>
    <x v="162"/>
  </r>
  <r>
    <x v="158"/>
  </r>
  <r>
    <x v="283"/>
  </r>
  <r>
    <x v="284"/>
  </r>
  <r>
    <x v="285"/>
  </r>
  <r>
    <x v="18"/>
  </r>
  <r>
    <x v="286"/>
  </r>
  <r>
    <x v="287"/>
  </r>
  <r>
    <x v="102"/>
  </r>
  <r>
    <x v="94"/>
  </r>
  <r>
    <x v="288"/>
  </r>
  <r>
    <x v="289"/>
  </r>
  <r>
    <x v="290"/>
  </r>
  <r>
    <x v="291"/>
  </r>
  <r>
    <x v="292"/>
  </r>
  <r>
    <x v="293"/>
  </r>
  <r>
    <x v="294"/>
  </r>
  <r>
    <x v="159"/>
  </r>
  <r>
    <x v="295"/>
  </r>
  <r>
    <x v="296"/>
  </r>
  <r>
    <x v="196"/>
  </r>
  <r>
    <x v="29"/>
  </r>
  <r>
    <x v="297"/>
  </r>
  <r>
    <x v="298"/>
  </r>
  <r>
    <x v="299"/>
  </r>
  <r>
    <x v="300"/>
  </r>
  <r>
    <x v="18"/>
  </r>
  <r>
    <x v="301"/>
  </r>
  <r>
    <x v="302"/>
  </r>
  <r>
    <x v="303"/>
  </r>
  <r>
    <x v="4"/>
  </r>
  <r>
    <x v="304"/>
  </r>
  <r>
    <x v="305"/>
  </r>
  <r>
    <x v="306"/>
  </r>
  <r>
    <x v="18"/>
  </r>
  <r>
    <x v="307"/>
  </r>
  <r>
    <x v="308"/>
  </r>
  <r>
    <x v="309"/>
  </r>
  <r>
    <x v="310"/>
  </r>
  <r>
    <x v="218"/>
  </r>
  <r>
    <x v="228"/>
  </r>
  <r>
    <x v="311"/>
  </r>
  <r>
    <x v="4"/>
  </r>
  <r>
    <x v="79"/>
  </r>
  <r>
    <x v="312"/>
  </r>
  <r>
    <x v="313"/>
  </r>
  <r>
    <x v="314"/>
  </r>
  <r>
    <x v="315"/>
  </r>
  <r>
    <x v="4"/>
  </r>
  <r>
    <x v="316"/>
  </r>
  <r>
    <x v="21"/>
  </r>
  <r>
    <x v="317"/>
  </r>
  <r>
    <x v="2"/>
  </r>
  <r>
    <x v="218"/>
  </r>
  <r>
    <x v="57"/>
  </r>
  <r>
    <x v="18"/>
  </r>
  <r>
    <x v="318"/>
  </r>
  <r>
    <x v="319"/>
  </r>
  <r>
    <x v="18"/>
  </r>
  <r>
    <x v="18"/>
  </r>
  <r>
    <x v="320"/>
  </r>
  <r>
    <x v="29"/>
  </r>
  <r>
    <x v="4"/>
  </r>
  <r>
    <x v="321"/>
  </r>
  <r>
    <x v="322"/>
  </r>
  <r>
    <x v="323"/>
  </r>
  <r>
    <x v="228"/>
  </r>
  <r>
    <x v="324"/>
  </r>
  <r>
    <x v="325"/>
  </r>
  <r>
    <x v="326"/>
  </r>
  <r>
    <x v="327"/>
  </r>
  <r>
    <x v="180"/>
  </r>
  <r>
    <x v="328"/>
  </r>
  <r>
    <x v="18"/>
  </r>
  <r>
    <x v="329"/>
  </r>
  <r>
    <x v="330"/>
  </r>
  <r>
    <x v="331"/>
  </r>
  <r>
    <x v="332"/>
  </r>
  <r>
    <x v="18"/>
  </r>
  <r>
    <x v="212"/>
  </r>
  <r>
    <x v="333"/>
  </r>
  <r>
    <x v="306"/>
  </r>
  <r>
    <x v="29"/>
  </r>
  <r>
    <x v="18"/>
  </r>
  <r>
    <x v="334"/>
  </r>
  <r>
    <x v="335"/>
  </r>
  <r>
    <x v="336"/>
  </r>
  <r>
    <x v="18"/>
  </r>
  <r>
    <x v="337"/>
  </r>
  <r>
    <x v="338"/>
  </r>
  <r>
    <x v="339"/>
  </r>
  <r>
    <x v="180"/>
  </r>
  <r>
    <x v="340"/>
  </r>
  <r>
    <x v="341"/>
  </r>
  <r>
    <x v="4"/>
  </r>
  <r>
    <x v="342"/>
  </r>
  <r>
    <x v="343"/>
  </r>
  <r>
    <x v="344"/>
  </r>
  <r>
    <x v="18"/>
  </r>
  <r>
    <x v="345"/>
  </r>
  <r>
    <x v="346"/>
  </r>
  <r>
    <x v="4"/>
  </r>
  <r>
    <x v="149"/>
  </r>
  <r>
    <x v="347"/>
  </r>
  <r>
    <x v="348"/>
  </r>
  <r>
    <x v="4"/>
  </r>
  <r>
    <x v="349"/>
  </r>
  <r>
    <x v="4"/>
  </r>
  <r>
    <x v="350"/>
  </r>
  <r>
    <x v="351"/>
  </r>
  <r>
    <x v="352"/>
  </r>
  <r>
    <x v="353"/>
  </r>
  <r>
    <x v="354"/>
  </r>
  <r>
    <x v="93"/>
  </r>
  <r>
    <x v="218"/>
  </r>
  <r>
    <x v="355"/>
  </r>
  <r>
    <x v="29"/>
  </r>
  <r>
    <x v="29"/>
  </r>
  <r>
    <x v="356"/>
  </r>
  <r>
    <x v="18"/>
  </r>
  <r>
    <x v="357"/>
  </r>
  <r>
    <x v="18"/>
  </r>
  <r>
    <x v="18"/>
  </r>
  <r>
    <x v="18"/>
  </r>
  <r>
    <x v="358"/>
  </r>
  <r>
    <x v="18"/>
  </r>
  <r>
    <x v="18"/>
  </r>
  <r>
    <x v="18"/>
  </r>
  <r>
    <x v="18"/>
  </r>
  <r>
    <x v="18"/>
  </r>
  <r>
    <x v="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D355-5D13-C84F-BEE5-1E2288A1652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howAll="0">
      <items count="360">
        <item x="103"/>
        <item x="206"/>
        <item x="339"/>
        <item x="255"/>
        <item x="47"/>
        <item x="276"/>
        <item x="65"/>
        <item x="344"/>
        <item x="157"/>
        <item x="158"/>
        <item x="354"/>
        <item x="199"/>
        <item x="91"/>
        <item x="149"/>
        <item x="135"/>
        <item x="305"/>
        <item x="347"/>
        <item x="241"/>
        <item x="119"/>
        <item x="306"/>
        <item x="16"/>
        <item x="176"/>
        <item x="302"/>
        <item x="137"/>
        <item x="86"/>
        <item x="113"/>
        <item x="85"/>
        <item x="319"/>
        <item x="201"/>
        <item x="169"/>
        <item x="256"/>
        <item x="304"/>
        <item x="326"/>
        <item x="152"/>
        <item x="311"/>
        <item x="147"/>
        <item x="107"/>
        <item x="54"/>
        <item x="178"/>
        <item x="247"/>
        <item x="185"/>
        <item x="271"/>
        <item x="320"/>
        <item x="189"/>
        <item x="294"/>
        <item x="60"/>
        <item x="75"/>
        <item x="44"/>
        <item x="170"/>
        <item x="340"/>
        <item x="33"/>
        <item x="303"/>
        <item x="309"/>
        <item x="23"/>
        <item x="329"/>
        <item x="238"/>
        <item x="63"/>
        <item x="76"/>
        <item x="100"/>
        <item x="78"/>
        <item x="105"/>
        <item x="97"/>
        <item x="153"/>
        <item x="325"/>
        <item x="171"/>
        <item x="277"/>
        <item x="129"/>
        <item x="203"/>
        <item x="11"/>
        <item x="72"/>
        <item x="109"/>
        <item x="227"/>
        <item x="273"/>
        <item x="243"/>
        <item x="284"/>
        <item x="128"/>
        <item x="221"/>
        <item x="111"/>
        <item x="299"/>
        <item x="15"/>
        <item x="48"/>
        <item x="124"/>
        <item x="215"/>
        <item x="40"/>
        <item x="143"/>
        <item x="49"/>
        <item x="30"/>
        <item x="291"/>
        <item x="337"/>
        <item x="80"/>
        <item x="242"/>
        <item x="26"/>
        <item x="61"/>
        <item x="134"/>
        <item x="233"/>
        <item x="332"/>
        <item x="214"/>
        <item x="168"/>
        <item x="0"/>
        <item x="24"/>
        <item x="289"/>
        <item x="280"/>
        <item x="142"/>
        <item x="17"/>
        <item x="248"/>
        <item x="211"/>
        <item x="217"/>
        <item x="167"/>
        <item x="10"/>
        <item x="335"/>
        <item x="73"/>
        <item x="349"/>
        <item x="32"/>
        <item x="338"/>
        <item x="327"/>
        <item x="52"/>
        <item x="234"/>
        <item x="330"/>
        <item x="66"/>
        <item x="205"/>
        <item x="68"/>
        <item x="88"/>
        <item x="328"/>
        <item x="310"/>
        <item x="175"/>
        <item x="318"/>
        <item x="290"/>
        <item x="207"/>
        <item x="118"/>
        <item x="22"/>
        <item x="71"/>
        <item x="358"/>
        <item x="163"/>
        <item x="334"/>
        <item x="223"/>
        <item x="41"/>
        <item x="236"/>
        <item x="314"/>
        <item x="188"/>
        <item x="292"/>
        <item x="162"/>
        <item x="252"/>
        <item x="51"/>
        <item x="210"/>
        <item x="196"/>
        <item x="166"/>
        <item x="159"/>
        <item x="300"/>
        <item x="95"/>
        <item x="208"/>
        <item x="232"/>
        <item x="274"/>
        <item x="174"/>
        <item x="89"/>
        <item x="245"/>
        <item x="315"/>
        <item x="253"/>
        <item x="187"/>
        <item x="224"/>
        <item x="204"/>
        <item x="345"/>
        <item x="198"/>
        <item x="8"/>
        <item x="308"/>
        <item x="99"/>
        <item x="81"/>
        <item x="285"/>
        <item x="266"/>
        <item x="126"/>
        <item x="110"/>
        <item x="323"/>
        <item x="267"/>
        <item x="132"/>
        <item x="164"/>
        <item x="108"/>
        <item x="50"/>
        <item x="213"/>
        <item x="160"/>
        <item x="177"/>
        <item x="172"/>
        <item x="133"/>
        <item x="322"/>
        <item x="42"/>
        <item x="83"/>
        <item x="140"/>
        <item x="195"/>
        <item x="115"/>
        <item x="101"/>
        <item x="146"/>
        <item x="293"/>
        <item x="123"/>
        <item x="351"/>
        <item x="125"/>
        <item x="70"/>
        <item x="313"/>
        <item x="55"/>
        <item x="74"/>
        <item x="87"/>
        <item x="331"/>
        <item x="179"/>
        <item x="7"/>
        <item x="235"/>
        <item x="282"/>
        <item x="220"/>
        <item x="264"/>
        <item x="79"/>
        <item x="343"/>
        <item x="192"/>
        <item x="239"/>
        <item x="288"/>
        <item x="34"/>
        <item x="69"/>
        <item x="191"/>
        <item x="186"/>
        <item x="246"/>
        <item x="12"/>
        <item x="209"/>
        <item x="260"/>
        <item x="261"/>
        <item x="240"/>
        <item x="278"/>
        <item x="90"/>
        <item x="102"/>
        <item x="151"/>
        <item x="307"/>
        <item x="249"/>
        <item x="138"/>
        <item x="64"/>
        <item x="287"/>
        <item x="28"/>
        <item x="106"/>
        <item x="184"/>
        <item x="104"/>
        <item x="139"/>
        <item x="21"/>
        <item x="350"/>
        <item x="130"/>
        <item x="265"/>
        <item x="251"/>
        <item x="356"/>
        <item x="286"/>
        <item x="312"/>
        <item x="98"/>
        <item x="35"/>
        <item x="5"/>
        <item x="27"/>
        <item x="295"/>
        <item x="14"/>
        <item x="272"/>
        <item x="38"/>
        <item x="20"/>
        <item x="131"/>
        <item x="262"/>
        <item x="59"/>
        <item x="355"/>
        <item x="197"/>
        <item x="269"/>
        <item x="190"/>
        <item x="56"/>
        <item x="298"/>
        <item x="353"/>
        <item x="6"/>
        <item x="357"/>
        <item x="141"/>
        <item x="67"/>
        <item x="25"/>
        <item x="2"/>
        <item x="321"/>
        <item x="296"/>
        <item x="212"/>
        <item x="19"/>
        <item x="144"/>
        <item x="136"/>
        <item x="1"/>
        <item x="226"/>
        <item x="148"/>
        <item x="270"/>
        <item x="222"/>
        <item x="9"/>
        <item x="121"/>
        <item x="84"/>
        <item x="31"/>
        <item x="82"/>
        <item x="194"/>
        <item x="228"/>
        <item x="29"/>
        <item x="346"/>
        <item x="268"/>
        <item x="112"/>
        <item x="259"/>
        <item x="348"/>
        <item x="283"/>
        <item x="250"/>
        <item x="94"/>
        <item x="181"/>
        <item x="316"/>
        <item x="77"/>
        <item x="122"/>
        <item x="45"/>
        <item x="257"/>
        <item x="58"/>
        <item x="173"/>
        <item x="156"/>
        <item x="57"/>
        <item x="336"/>
        <item x="46"/>
        <item x="145"/>
        <item x="39"/>
        <item x="92"/>
        <item x="13"/>
        <item x="193"/>
        <item x="230"/>
        <item x="219"/>
        <item x="324"/>
        <item x="352"/>
        <item x="117"/>
        <item x="37"/>
        <item x="275"/>
        <item x="161"/>
        <item x="263"/>
        <item x="150"/>
        <item x="341"/>
        <item x="154"/>
        <item x="36"/>
        <item x="229"/>
        <item x="116"/>
        <item x="43"/>
        <item x="301"/>
        <item x="127"/>
        <item x="218"/>
        <item x="297"/>
        <item x="200"/>
        <item x="182"/>
        <item x="258"/>
        <item x="183"/>
        <item x="165"/>
        <item x="333"/>
        <item x="93"/>
        <item x="53"/>
        <item x="237"/>
        <item x="342"/>
        <item x="180"/>
        <item x="202"/>
        <item x="96"/>
        <item x="225"/>
        <item x="244"/>
        <item x="120"/>
        <item x="3"/>
        <item x="231"/>
        <item x="114"/>
        <item x="279"/>
        <item x="216"/>
        <item x="62"/>
        <item x="254"/>
        <item x="317"/>
        <item x="281"/>
        <item x="155"/>
        <item x="4"/>
        <item x="18"/>
        <item t="default"/>
      </items>
    </pivotField>
  </pivotFields>
  <rowItems count="1">
    <i/>
  </rowItems>
  <colItems count="1">
    <i/>
  </colItems>
  <dataFields count="1">
    <dataField name="Count of alph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5226-D7F6-9E49-B98A-BDC04764B734}">
  <dimension ref="A3:A4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t="s">
        <v>524</v>
      </c>
    </row>
    <row r="4" spans="1:1" x14ac:dyDescent="0.2">
      <c r="A4" s="2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1CF2-3E43-044C-B8E8-C14C8BA296BF}">
  <dimension ref="A1:H522"/>
  <sheetViews>
    <sheetView tabSelected="1" workbookViewId="0">
      <selection activeCell="F12" sqref="F12"/>
    </sheetView>
  </sheetViews>
  <sheetFormatPr baseColWidth="10" defaultRowHeight="16" x14ac:dyDescent="0.2"/>
  <cols>
    <col min="2" max="2" width="19.83203125" customWidth="1"/>
    <col min="3" max="3" width="24.33203125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0</v>
      </c>
      <c r="B2" t="s">
        <v>3</v>
      </c>
      <c r="C2">
        <v>-6.5359477124180597E-3</v>
      </c>
    </row>
    <row r="3" spans="1:8" x14ac:dyDescent="0.2">
      <c r="A3">
        <v>1</v>
      </c>
      <c r="B3" t="s">
        <v>4</v>
      </c>
      <c r="C3">
        <v>0.41666666666666702</v>
      </c>
    </row>
    <row r="4" spans="1:8" x14ac:dyDescent="0.2">
      <c r="A4">
        <v>2</v>
      </c>
      <c r="B4" t="s">
        <v>5</v>
      </c>
      <c r="C4">
        <v>0.4</v>
      </c>
    </row>
    <row r="5" spans="1:8" x14ac:dyDescent="0.2">
      <c r="A5">
        <v>3</v>
      </c>
      <c r="B5" t="s">
        <v>6</v>
      </c>
      <c r="C5">
        <v>0.72049689440993803</v>
      </c>
    </row>
    <row r="6" spans="1:8" x14ac:dyDescent="0.2">
      <c r="A6">
        <v>4</v>
      </c>
      <c r="B6" t="s">
        <v>7</v>
      </c>
      <c r="C6">
        <v>1</v>
      </c>
      <c r="F6" t="s">
        <v>525</v>
      </c>
      <c r="G6">
        <f>COUNTIF(C2:C523,"NA")</f>
        <v>48</v>
      </c>
      <c r="H6">
        <f>G6</f>
        <v>48</v>
      </c>
    </row>
    <row r="7" spans="1:8" x14ac:dyDescent="0.2">
      <c r="A7">
        <v>5</v>
      </c>
      <c r="B7" t="s">
        <v>8</v>
      </c>
      <c r="C7">
        <v>0.342592592592592</v>
      </c>
      <c r="F7" t="s">
        <v>526</v>
      </c>
      <c r="G7">
        <f>COUNTIF($C$2:$C$523, "&lt;0")</f>
        <v>114</v>
      </c>
      <c r="H7">
        <f>G7</f>
        <v>114</v>
      </c>
    </row>
    <row r="8" spans="1:8" x14ac:dyDescent="0.2">
      <c r="A8">
        <v>6</v>
      </c>
      <c r="B8" t="s">
        <v>9</v>
      </c>
      <c r="C8">
        <v>1</v>
      </c>
      <c r="F8">
        <v>0.2</v>
      </c>
      <c r="G8">
        <f>COUNTIF($C$2:$C$523, "&lt; 0.2")</f>
        <v>204</v>
      </c>
      <c r="H8">
        <f>G8-G7</f>
        <v>90</v>
      </c>
    </row>
    <row r="9" spans="1:8" x14ac:dyDescent="0.2">
      <c r="A9">
        <v>7</v>
      </c>
      <c r="B9" t="s">
        <v>10</v>
      </c>
      <c r="C9">
        <v>0.38955823293172698</v>
      </c>
      <c r="F9">
        <v>0.4</v>
      </c>
      <c r="G9">
        <f>COUNTIF($C$2:$C$523, "&lt;0.4")</f>
        <v>294</v>
      </c>
      <c r="H9">
        <f>G9-G8</f>
        <v>90</v>
      </c>
    </row>
    <row r="10" spans="1:8" x14ac:dyDescent="0.2">
      <c r="A10">
        <v>8</v>
      </c>
      <c r="B10" t="s">
        <v>11</v>
      </c>
      <c r="C10">
        <v>0.231601731601731</v>
      </c>
      <c r="F10">
        <v>0.6</v>
      </c>
      <c r="G10">
        <f>COUNTIF($C$2:$C$523, "&lt;0.6")</f>
        <v>385</v>
      </c>
      <c r="H10">
        <f>G10-G9</f>
        <v>91</v>
      </c>
    </row>
    <row r="11" spans="1:8" x14ac:dyDescent="0.2">
      <c r="A11">
        <v>9</v>
      </c>
      <c r="B11" t="s">
        <v>12</v>
      </c>
      <c r="C11">
        <v>0.13551291163231399</v>
      </c>
      <c r="F11">
        <v>0.8</v>
      </c>
      <c r="G11">
        <f>COUNTIF($C$2:$C$523, "&lt;0.8")</f>
        <v>421</v>
      </c>
      <c r="H11">
        <f>G11-G10</f>
        <v>36</v>
      </c>
    </row>
    <row r="12" spans="1:8" x14ac:dyDescent="0.2">
      <c r="A12">
        <v>10</v>
      </c>
      <c r="B12" t="s">
        <v>13</v>
      </c>
      <c r="C12">
        <v>0.43731343283582103</v>
      </c>
      <c r="F12" t="s">
        <v>527</v>
      </c>
      <c r="G12">
        <f>COUNTIF($C$2:$C$523, "&lt;1")</f>
        <v>424</v>
      </c>
      <c r="H12">
        <f>521-G13-G11-G6</f>
        <v>3</v>
      </c>
    </row>
    <row r="13" spans="1:8" x14ac:dyDescent="0.2">
      <c r="A13">
        <v>11</v>
      </c>
      <c r="B13" t="s">
        <v>14</v>
      </c>
      <c r="C13">
        <v>6.9767441860461004E-3</v>
      </c>
      <c r="F13">
        <f xml:space="preserve"> 1</f>
        <v>1</v>
      </c>
      <c r="G13">
        <f>COUNTIF($C$2:$C$523, "=1")</f>
        <v>49</v>
      </c>
      <c r="H13">
        <f>G13</f>
        <v>49</v>
      </c>
    </row>
    <row r="14" spans="1:8" x14ac:dyDescent="0.2">
      <c r="A14">
        <v>12</v>
      </c>
      <c r="B14" t="s">
        <v>15</v>
      </c>
      <c r="C14">
        <v>-9.0909090909090801E-2</v>
      </c>
    </row>
    <row r="15" spans="1:8" x14ac:dyDescent="0.2">
      <c r="A15">
        <v>13</v>
      </c>
      <c r="B15" t="s">
        <v>16</v>
      </c>
      <c r="C15">
        <v>1</v>
      </c>
    </row>
    <row r="16" spans="1:8" x14ac:dyDescent="0.2">
      <c r="A16">
        <v>14</v>
      </c>
      <c r="B16" t="s">
        <v>17</v>
      </c>
      <c r="C16">
        <v>0.27239621267297898</v>
      </c>
    </row>
    <row r="17" spans="1:3" x14ac:dyDescent="0.2">
      <c r="A17">
        <v>15</v>
      </c>
      <c r="B17" t="s">
        <v>18</v>
      </c>
      <c r="C17">
        <v>0.52542372881356003</v>
      </c>
    </row>
    <row r="18" spans="1:3" x14ac:dyDescent="0.2">
      <c r="A18">
        <v>16</v>
      </c>
      <c r="B18" t="s">
        <v>19</v>
      </c>
      <c r="C18">
        <v>0.35762942779291501</v>
      </c>
    </row>
    <row r="19" spans="1:3" x14ac:dyDescent="0.2">
      <c r="A19">
        <v>17</v>
      </c>
      <c r="B19" t="s">
        <v>20</v>
      </c>
      <c r="C19">
        <v>-6.2639821029082596E-2</v>
      </c>
    </row>
    <row r="20" spans="1:3" x14ac:dyDescent="0.2">
      <c r="A20">
        <v>18</v>
      </c>
      <c r="B20" t="s">
        <v>21</v>
      </c>
      <c r="C20">
        <v>-0.30808080808080801</v>
      </c>
    </row>
    <row r="21" spans="1:3" x14ac:dyDescent="0.2">
      <c r="A21">
        <v>19</v>
      </c>
      <c r="B21" t="s">
        <v>22</v>
      </c>
      <c r="C21">
        <v>0</v>
      </c>
    </row>
    <row r="22" spans="1:3" x14ac:dyDescent="0.2">
      <c r="A22">
        <v>20</v>
      </c>
      <c r="B22" t="s">
        <v>23</v>
      </c>
      <c r="C22" t="s">
        <v>24</v>
      </c>
    </row>
    <row r="23" spans="1:3" x14ac:dyDescent="0.2">
      <c r="A23">
        <v>21</v>
      </c>
      <c r="B23" t="s">
        <v>25</v>
      </c>
      <c r="C23" t="s">
        <v>24</v>
      </c>
    </row>
    <row r="24" spans="1:3" x14ac:dyDescent="0.2">
      <c r="A24">
        <v>22</v>
      </c>
      <c r="B24" t="s">
        <v>26</v>
      </c>
      <c r="C24">
        <v>0.40314327485380103</v>
      </c>
    </row>
    <row r="25" spans="1:3" x14ac:dyDescent="0.2">
      <c r="A25">
        <v>23</v>
      </c>
      <c r="B25" t="s">
        <v>27</v>
      </c>
      <c r="C25">
        <v>0.36313657407407401</v>
      </c>
    </row>
    <row r="26" spans="1:3" x14ac:dyDescent="0.2">
      <c r="A26">
        <v>24</v>
      </c>
      <c r="B26" t="s">
        <v>28</v>
      </c>
      <c r="C26">
        <v>0.30870561282932402</v>
      </c>
    </row>
    <row r="27" spans="1:3" x14ac:dyDescent="0.2">
      <c r="A27">
        <v>25</v>
      </c>
      <c r="B27" t="s">
        <v>29</v>
      </c>
      <c r="C27">
        <v>5.7840375586854398E-2</v>
      </c>
    </row>
    <row r="28" spans="1:3" x14ac:dyDescent="0.2">
      <c r="A28">
        <v>26</v>
      </c>
      <c r="B28" t="s">
        <v>30</v>
      </c>
      <c r="C28">
        <v>-0.130641330166271</v>
      </c>
    </row>
    <row r="29" spans="1:3" x14ac:dyDescent="0.2">
      <c r="A29">
        <v>27</v>
      </c>
      <c r="B29" t="s">
        <v>31</v>
      </c>
      <c r="C29">
        <v>-6.2500000000000897E-3</v>
      </c>
    </row>
    <row r="30" spans="1:3" x14ac:dyDescent="0.2">
      <c r="A30">
        <v>28</v>
      </c>
      <c r="B30" t="s">
        <v>32</v>
      </c>
      <c r="C30">
        <v>0.39710930442637798</v>
      </c>
    </row>
    <row r="31" spans="1:3" x14ac:dyDescent="0.2">
      <c r="A31">
        <v>29</v>
      </c>
      <c r="B31" t="s">
        <v>33</v>
      </c>
      <c r="C31">
        <v>-2.6070763500930998E-2</v>
      </c>
    </row>
    <row r="32" spans="1:3" x14ac:dyDescent="0.2">
      <c r="A32">
        <v>30</v>
      </c>
      <c r="B32" t="s">
        <v>34</v>
      </c>
      <c r="C32" t="s">
        <v>24</v>
      </c>
    </row>
    <row r="33" spans="1:3" x14ac:dyDescent="0.2">
      <c r="A33">
        <v>31</v>
      </c>
      <c r="B33" t="s">
        <v>35</v>
      </c>
      <c r="C33">
        <v>0.34883720930232598</v>
      </c>
    </row>
    <row r="34" spans="1:3" x14ac:dyDescent="0.2">
      <c r="A34">
        <v>32</v>
      </c>
      <c r="B34" t="s">
        <v>36</v>
      </c>
      <c r="C34">
        <v>0.29750778816199402</v>
      </c>
    </row>
    <row r="35" spans="1:3" x14ac:dyDescent="0.2">
      <c r="A35">
        <v>33</v>
      </c>
      <c r="B35" t="s">
        <v>37</v>
      </c>
      <c r="C35">
        <v>0.44444444444444497</v>
      </c>
    </row>
    <row r="36" spans="1:3" x14ac:dyDescent="0.2">
      <c r="A36">
        <v>34</v>
      </c>
      <c r="B36" t="s">
        <v>38</v>
      </c>
      <c r="C36">
        <v>-4.8701298701298502E-2</v>
      </c>
    </row>
    <row r="37" spans="1:3" x14ac:dyDescent="0.2">
      <c r="A37">
        <v>35</v>
      </c>
      <c r="B37" t="s">
        <v>39</v>
      </c>
      <c r="C37">
        <v>1</v>
      </c>
    </row>
    <row r="38" spans="1:3" x14ac:dyDescent="0.2">
      <c r="A38">
        <v>36</v>
      </c>
      <c r="B38" t="s">
        <v>40</v>
      </c>
      <c r="C38">
        <v>0.44</v>
      </c>
    </row>
    <row r="39" spans="1:3" x14ac:dyDescent="0.2">
      <c r="A39">
        <v>37</v>
      </c>
      <c r="B39" t="s">
        <v>41</v>
      </c>
      <c r="C39">
        <v>1.2471655328797701E-2</v>
      </c>
    </row>
    <row r="40" spans="1:3" x14ac:dyDescent="0.2">
      <c r="A40">
        <v>38</v>
      </c>
      <c r="B40" t="s">
        <v>42</v>
      </c>
      <c r="C40">
        <v>-0.13551401869158899</v>
      </c>
    </row>
    <row r="41" spans="1:3" x14ac:dyDescent="0.2">
      <c r="A41">
        <v>39</v>
      </c>
      <c r="B41" t="s">
        <v>43</v>
      </c>
      <c r="C41">
        <v>0.44444444444444497</v>
      </c>
    </row>
    <row r="42" spans="1:3" x14ac:dyDescent="0.2">
      <c r="A42">
        <v>40</v>
      </c>
      <c r="B42" t="s">
        <v>44</v>
      </c>
      <c r="C42">
        <v>0.25280898876404501</v>
      </c>
    </row>
    <row r="43" spans="1:3" x14ac:dyDescent="0.2">
      <c r="A43">
        <v>41</v>
      </c>
      <c r="B43" t="s">
        <v>45</v>
      </c>
      <c r="C43">
        <v>0.34146341463414598</v>
      </c>
    </row>
    <row r="44" spans="1:3" x14ac:dyDescent="0.2">
      <c r="A44">
        <v>42</v>
      </c>
      <c r="B44" t="s">
        <v>46</v>
      </c>
      <c r="C44">
        <v>0.59119804400978004</v>
      </c>
    </row>
    <row r="45" spans="1:3" x14ac:dyDescent="0.2">
      <c r="A45">
        <v>43</v>
      </c>
      <c r="B45" t="s">
        <v>47</v>
      </c>
      <c r="C45">
        <v>0.56000000000000005</v>
      </c>
    </row>
    <row r="46" spans="1:3" x14ac:dyDescent="0.2">
      <c r="A46">
        <v>44</v>
      </c>
      <c r="B46" t="s">
        <v>48</v>
      </c>
      <c r="C46">
        <v>0.35915492957746398</v>
      </c>
    </row>
    <row r="47" spans="1:3" x14ac:dyDescent="0.2">
      <c r="A47">
        <v>45</v>
      </c>
      <c r="B47" t="s">
        <v>49</v>
      </c>
      <c r="C47">
        <v>0.51569767441860503</v>
      </c>
    </row>
    <row r="48" spans="1:3" x14ac:dyDescent="0.2">
      <c r="A48">
        <v>46</v>
      </c>
      <c r="B48" t="s">
        <v>50</v>
      </c>
      <c r="C48">
        <v>-5.9283387622149901E-2</v>
      </c>
    </row>
    <row r="49" spans="1:3" x14ac:dyDescent="0.2">
      <c r="A49">
        <v>47</v>
      </c>
      <c r="B49" t="s">
        <v>51</v>
      </c>
      <c r="C49">
        <v>7.2877059569074601E-2</v>
      </c>
    </row>
    <row r="50" spans="1:3" x14ac:dyDescent="0.2">
      <c r="A50">
        <v>48</v>
      </c>
      <c r="B50" t="s">
        <v>52</v>
      </c>
      <c r="C50">
        <v>0.19230769230769201</v>
      </c>
    </row>
    <row r="51" spans="1:3" x14ac:dyDescent="0.2">
      <c r="A51">
        <v>49</v>
      </c>
      <c r="B51" t="s">
        <v>53</v>
      </c>
      <c r="C51">
        <v>0.60227272727272696</v>
      </c>
    </row>
    <row r="52" spans="1:3" x14ac:dyDescent="0.2">
      <c r="A52">
        <v>50</v>
      </c>
      <c r="B52" t="s">
        <v>54</v>
      </c>
      <c r="C52">
        <v>-0.14605263157894699</v>
      </c>
    </row>
    <row r="53" spans="1:3" x14ac:dyDescent="0.2">
      <c r="A53">
        <v>51</v>
      </c>
      <c r="B53" t="s">
        <v>55</v>
      </c>
      <c r="C53">
        <v>0.473355084284938</v>
      </c>
    </row>
    <row r="54" spans="1:3" x14ac:dyDescent="0.2">
      <c r="A54">
        <v>52</v>
      </c>
      <c r="B54" t="s">
        <v>56</v>
      </c>
      <c r="C54">
        <v>0.5</v>
      </c>
    </row>
    <row r="55" spans="1:3" x14ac:dyDescent="0.2">
      <c r="A55">
        <v>53</v>
      </c>
      <c r="B55" t="s">
        <v>57</v>
      </c>
      <c r="C55">
        <v>-0.59622641509434005</v>
      </c>
    </row>
    <row r="56" spans="1:3" x14ac:dyDescent="0.2">
      <c r="A56">
        <v>54</v>
      </c>
      <c r="B56" t="s">
        <v>58</v>
      </c>
      <c r="C56">
        <v>-6.2111801242235899E-2</v>
      </c>
    </row>
    <row r="57" spans="1:3" x14ac:dyDescent="0.2">
      <c r="A57">
        <v>55</v>
      </c>
      <c r="B57" t="s">
        <v>59</v>
      </c>
      <c r="C57">
        <v>-5.46875E-2</v>
      </c>
    </row>
    <row r="58" spans="1:3" x14ac:dyDescent="0.2">
      <c r="A58">
        <v>56</v>
      </c>
      <c r="B58" t="s">
        <v>60</v>
      </c>
      <c r="C58">
        <v>0.169467455621302</v>
      </c>
    </row>
    <row r="59" spans="1:3" x14ac:dyDescent="0.2">
      <c r="A59">
        <v>57</v>
      </c>
      <c r="B59" t="s">
        <v>61</v>
      </c>
      <c r="C59">
        <v>1</v>
      </c>
    </row>
    <row r="60" spans="1:3" x14ac:dyDescent="0.2">
      <c r="A60">
        <v>58</v>
      </c>
      <c r="B60" t="s">
        <v>62</v>
      </c>
      <c r="C60">
        <v>8.4468664850136405E-2</v>
      </c>
    </row>
    <row r="61" spans="1:3" x14ac:dyDescent="0.2">
      <c r="A61">
        <v>59</v>
      </c>
      <c r="B61" t="s">
        <v>63</v>
      </c>
      <c r="C61">
        <v>2.3433632212993299E-2</v>
      </c>
    </row>
    <row r="62" spans="1:3" x14ac:dyDescent="0.2">
      <c r="A62">
        <v>60</v>
      </c>
      <c r="B62" t="s">
        <v>64</v>
      </c>
      <c r="C62">
        <v>0.65878136200716897</v>
      </c>
    </row>
    <row r="63" spans="1:3" x14ac:dyDescent="0.2">
      <c r="A63">
        <v>61</v>
      </c>
      <c r="B63" t="s">
        <v>65</v>
      </c>
      <c r="C63">
        <v>-0.16666666666666699</v>
      </c>
    </row>
    <row r="64" spans="1:3" x14ac:dyDescent="0.2">
      <c r="A64">
        <v>62</v>
      </c>
      <c r="B64" t="s">
        <v>66</v>
      </c>
      <c r="C64">
        <v>0.22222222222222199</v>
      </c>
    </row>
    <row r="65" spans="1:3" x14ac:dyDescent="0.2">
      <c r="A65">
        <v>63</v>
      </c>
      <c r="B65" t="s">
        <v>67</v>
      </c>
      <c r="C65">
        <v>0.38517179023508102</v>
      </c>
    </row>
    <row r="66" spans="1:3" x14ac:dyDescent="0.2">
      <c r="A66">
        <v>64</v>
      </c>
      <c r="B66" t="s">
        <v>68</v>
      </c>
      <c r="C66">
        <v>0.49438202247190999</v>
      </c>
    </row>
    <row r="67" spans="1:3" x14ac:dyDescent="0.2">
      <c r="A67">
        <v>65</v>
      </c>
      <c r="B67" t="s">
        <v>69</v>
      </c>
      <c r="C67">
        <v>0.47594850948509498</v>
      </c>
    </row>
    <row r="68" spans="1:3" x14ac:dyDescent="0.2">
      <c r="A68">
        <v>66</v>
      </c>
      <c r="B68" t="s">
        <v>70</v>
      </c>
      <c r="C68">
        <v>0.37254901960784298</v>
      </c>
    </row>
    <row r="69" spans="1:3" x14ac:dyDescent="0.2">
      <c r="A69">
        <v>67</v>
      </c>
      <c r="B69" t="s">
        <v>71</v>
      </c>
      <c r="C69">
        <v>-0.14778694673668399</v>
      </c>
    </row>
    <row r="70" spans="1:3" x14ac:dyDescent="0.2">
      <c r="A70">
        <v>68</v>
      </c>
      <c r="B70" t="s">
        <v>72</v>
      </c>
      <c r="C70">
        <v>-2.58449304174952E-2</v>
      </c>
    </row>
    <row r="71" spans="1:3" x14ac:dyDescent="0.2">
      <c r="A71">
        <v>69</v>
      </c>
      <c r="B71" t="s">
        <v>73</v>
      </c>
      <c r="C71">
        <v>0.76870748299319702</v>
      </c>
    </row>
    <row r="72" spans="1:3" x14ac:dyDescent="0.2">
      <c r="A72">
        <v>70</v>
      </c>
      <c r="B72" t="s">
        <v>74</v>
      </c>
      <c r="C72">
        <v>-0.123379339188624</v>
      </c>
    </row>
    <row r="73" spans="1:3" x14ac:dyDescent="0.2">
      <c r="A73">
        <v>71</v>
      </c>
      <c r="B73" t="s">
        <v>75</v>
      </c>
      <c r="C73">
        <v>0.29714285714285699</v>
      </c>
    </row>
    <row r="74" spans="1:3" x14ac:dyDescent="0.2">
      <c r="A74">
        <v>72</v>
      </c>
      <c r="B74" t="s">
        <v>76</v>
      </c>
      <c r="C74">
        <v>1</v>
      </c>
    </row>
    <row r="75" spans="1:3" x14ac:dyDescent="0.2">
      <c r="A75">
        <v>73</v>
      </c>
      <c r="B75" t="s">
        <v>77</v>
      </c>
      <c r="C75">
        <v>-0.53</v>
      </c>
    </row>
    <row r="76" spans="1:3" x14ac:dyDescent="0.2">
      <c r="A76">
        <v>74</v>
      </c>
      <c r="B76" t="s">
        <v>78</v>
      </c>
      <c r="C76">
        <v>2.7777777777777599E-2</v>
      </c>
    </row>
    <row r="77" spans="1:3" x14ac:dyDescent="0.2">
      <c r="A77">
        <v>75</v>
      </c>
      <c r="B77" t="s">
        <v>79</v>
      </c>
      <c r="C77">
        <v>0</v>
      </c>
    </row>
    <row r="78" spans="1:3" x14ac:dyDescent="0.2">
      <c r="A78">
        <v>76</v>
      </c>
      <c r="B78" t="s">
        <v>80</v>
      </c>
      <c r="C78">
        <v>0.39316239316239299</v>
      </c>
    </row>
    <row r="79" spans="1:3" x14ac:dyDescent="0.2">
      <c r="A79">
        <v>77</v>
      </c>
      <c r="B79" t="s">
        <v>81</v>
      </c>
      <c r="C79">
        <v>3.3333333333333402E-2</v>
      </c>
    </row>
    <row r="80" spans="1:3" x14ac:dyDescent="0.2">
      <c r="A80">
        <v>78</v>
      </c>
      <c r="B80" t="s">
        <v>82</v>
      </c>
      <c r="C80">
        <v>1</v>
      </c>
    </row>
    <row r="81" spans="1:3" x14ac:dyDescent="0.2">
      <c r="A81">
        <v>79</v>
      </c>
      <c r="B81" t="s">
        <v>83</v>
      </c>
      <c r="C81">
        <v>0.44444444444444497</v>
      </c>
    </row>
    <row r="82" spans="1:3" x14ac:dyDescent="0.2">
      <c r="A82">
        <v>80</v>
      </c>
      <c r="B82" t="s">
        <v>84</v>
      </c>
      <c r="C82">
        <v>0.19230769230769201</v>
      </c>
    </row>
    <row r="83" spans="1:3" x14ac:dyDescent="0.2">
      <c r="A83">
        <v>81</v>
      </c>
      <c r="B83" t="s">
        <v>85</v>
      </c>
      <c r="C83">
        <v>0.49438202247190999</v>
      </c>
    </row>
    <row r="84" spans="1:3" x14ac:dyDescent="0.2">
      <c r="A84">
        <v>82</v>
      </c>
      <c r="B84" t="s">
        <v>86</v>
      </c>
      <c r="C84">
        <v>0.255905511811024</v>
      </c>
    </row>
    <row r="85" spans="1:3" x14ac:dyDescent="0.2">
      <c r="A85">
        <v>83</v>
      </c>
      <c r="B85" t="s">
        <v>87</v>
      </c>
      <c r="C85">
        <v>1</v>
      </c>
    </row>
    <row r="86" spans="1:3" x14ac:dyDescent="0.2">
      <c r="A86">
        <v>84</v>
      </c>
      <c r="B86" t="s">
        <v>88</v>
      </c>
      <c r="C86">
        <v>0.22046552481335099</v>
      </c>
    </row>
    <row r="87" spans="1:3" x14ac:dyDescent="0.2">
      <c r="A87">
        <v>85</v>
      </c>
      <c r="B87" t="s">
        <v>89</v>
      </c>
      <c r="C87">
        <v>6.1333333333333101E-2</v>
      </c>
    </row>
    <row r="88" spans="1:3" x14ac:dyDescent="0.2">
      <c r="A88">
        <v>86</v>
      </c>
      <c r="B88" t="s">
        <v>90</v>
      </c>
      <c r="C88" t="s">
        <v>24</v>
      </c>
    </row>
    <row r="89" spans="1:3" x14ac:dyDescent="0.2">
      <c r="A89">
        <v>87</v>
      </c>
      <c r="B89" t="s">
        <v>91</v>
      </c>
      <c r="C89">
        <v>-9.0163934426229705E-2</v>
      </c>
    </row>
    <row r="90" spans="1:3" x14ac:dyDescent="0.2">
      <c r="A90">
        <v>88</v>
      </c>
      <c r="B90" t="s">
        <v>92</v>
      </c>
      <c r="C90">
        <v>0.44444444444444497</v>
      </c>
    </row>
    <row r="91" spans="1:3" x14ac:dyDescent="0.2">
      <c r="A91">
        <v>89</v>
      </c>
      <c r="B91" t="s">
        <v>93</v>
      </c>
      <c r="C91">
        <v>9.9999999999998996E-3</v>
      </c>
    </row>
    <row r="92" spans="1:3" x14ac:dyDescent="0.2">
      <c r="A92">
        <v>90</v>
      </c>
      <c r="B92" t="s">
        <v>94</v>
      </c>
      <c r="C92">
        <v>0.22301094350783801</v>
      </c>
    </row>
    <row r="93" spans="1:3" x14ac:dyDescent="0.2">
      <c r="A93">
        <v>91</v>
      </c>
      <c r="B93" t="s">
        <v>95</v>
      </c>
      <c r="C93">
        <v>1</v>
      </c>
    </row>
    <row r="94" spans="1:3" x14ac:dyDescent="0.2">
      <c r="A94">
        <v>92</v>
      </c>
      <c r="B94" t="s">
        <v>96</v>
      </c>
      <c r="C94">
        <v>-0.16666666666666699</v>
      </c>
    </row>
    <row r="95" spans="1:3" x14ac:dyDescent="0.2">
      <c r="A95">
        <v>93</v>
      </c>
      <c r="B95" t="s">
        <v>97</v>
      </c>
      <c r="C95">
        <v>-0.14754098360655801</v>
      </c>
    </row>
    <row r="96" spans="1:3" x14ac:dyDescent="0.2">
      <c r="A96">
        <v>94</v>
      </c>
      <c r="B96" t="s">
        <v>98</v>
      </c>
      <c r="C96">
        <v>-0.16666666666666699</v>
      </c>
    </row>
    <row r="97" spans="1:3" x14ac:dyDescent="0.2">
      <c r="A97">
        <v>95</v>
      </c>
      <c r="B97" t="s">
        <v>99</v>
      </c>
      <c r="C97">
        <v>0.4</v>
      </c>
    </row>
    <row r="98" spans="1:3" x14ac:dyDescent="0.2">
      <c r="A98">
        <v>96</v>
      </c>
      <c r="B98" t="s">
        <v>100</v>
      </c>
      <c r="C98">
        <v>-0.12299465240641699</v>
      </c>
    </row>
    <row r="99" spans="1:3" x14ac:dyDescent="0.2">
      <c r="A99">
        <v>97</v>
      </c>
      <c r="B99" t="s">
        <v>101</v>
      </c>
      <c r="C99">
        <v>0.46864111498257799</v>
      </c>
    </row>
    <row r="100" spans="1:3" x14ac:dyDescent="0.2">
      <c r="A100">
        <v>98</v>
      </c>
      <c r="B100" t="s">
        <v>102</v>
      </c>
      <c r="C100">
        <v>-0.110807113543092</v>
      </c>
    </row>
    <row r="101" spans="1:3" x14ac:dyDescent="0.2">
      <c r="A101">
        <v>99</v>
      </c>
      <c r="B101" t="s">
        <v>103</v>
      </c>
      <c r="C101">
        <v>0.23913043478260901</v>
      </c>
    </row>
    <row r="102" spans="1:3" x14ac:dyDescent="0.2">
      <c r="A102">
        <v>100</v>
      </c>
      <c r="B102" t="s">
        <v>104</v>
      </c>
      <c r="C102">
        <v>-3.2986111111110702E-2</v>
      </c>
    </row>
    <row r="103" spans="1:3" x14ac:dyDescent="0.2">
      <c r="A103">
        <v>101</v>
      </c>
      <c r="B103" t="s">
        <v>105</v>
      </c>
      <c r="C103">
        <v>0.142538975501113</v>
      </c>
    </row>
    <row r="104" spans="1:3" x14ac:dyDescent="0.2">
      <c r="A104">
        <v>102</v>
      </c>
      <c r="B104" t="s">
        <v>106</v>
      </c>
      <c r="C104">
        <v>1</v>
      </c>
    </row>
    <row r="105" spans="1:3" x14ac:dyDescent="0.2">
      <c r="A105">
        <v>103</v>
      </c>
      <c r="B105" t="s">
        <v>107</v>
      </c>
      <c r="C105">
        <v>1</v>
      </c>
    </row>
    <row r="106" spans="1:3" x14ac:dyDescent="0.2">
      <c r="A106">
        <v>104</v>
      </c>
      <c r="B106" t="s">
        <v>108</v>
      </c>
      <c r="C106">
        <v>0.44050632911392401</v>
      </c>
    </row>
    <row r="107" spans="1:3" x14ac:dyDescent="0.2">
      <c r="A107">
        <v>105</v>
      </c>
      <c r="B107" t="s">
        <v>109</v>
      </c>
      <c r="C107">
        <v>1</v>
      </c>
    </row>
    <row r="108" spans="1:3" x14ac:dyDescent="0.2">
      <c r="A108">
        <v>106</v>
      </c>
      <c r="B108" t="s">
        <v>110</v>
      </c>
      <c r="C108">
        <v>0.19512195121951201</v>
      </c>
    </row>
    <row r="109" spans="1:3" x14ac:dyDescent="0.2">
      <c r="A109">
        <v>107</v>
      </c>
      <c r="B109" t="s">
        <v>111</v>
      </c>
      <c r="C109">
        <v>0.43978658536585402</v>
      </c>
    </row>
    <row r="110" spans="1:3" x14ac:dyDescent="0.2">
      <c r="A110">
        <v>108</v>
      </c>
      <c r="B110" t="s">
        <v>112</v>
      </c>
      <c r="C110">
        <v>-0.25</v>
      </c>
    </row>
    <row r="111" spans="1:3" x14ac:dyDescent="0.2">
      <c r="A111">
        <v>109</v>
      </c>
      <c r="B111" t="s">
        <v>113</v>
      </c>
      <c r="C111">
        <v>-0.269230769230769</v>
      </c>
    </row>
    <row r="112" spans="1:3" x14ac:dyDescent="0.2">
      <c r="A112">
        <v>110</v>
      </c>
      <c r="B112" t="s">
        <v>114</v>
      </c>
      <c r="C112">
        <v>0.22420888321271501</v>
      </c>
    </row>
    <row r="113" spans="1:3" x14ac:dyDescent="0.2">
      <c r="A113">
        <v>111</v>
      </c>
      <c r="B113" t="s">
        <v>115</v>
      </c>
      <c r="C113">
        <v>4.4072948328267601E-2</v>
      </c>
    </row>
    <row r="114" spans="1:3" x14ac:dyDescent="0.2">
      <c r="A114">
        <v>112</v>
      </c>
      <c r="B114" t="s">
        <v>116</v>
      </c>
      <c r="C114">
        <v>0.116339869281046</v>
      </c>
    </row>
    <row r="115" spans="1:3" x14ac:dyDescent="0.2">
      <c r="A115">
        <v>113</v>
      </c>
      <c r="B115" t="s">
        <v>117</v>
      </c>
      <c r="C115">
        <v>0.28421052631578902</v>
      </c>
    </row>
    <row r="116" spans="1:3" x14ac:dyDescent="0.2">
      <c r="A116">
        <v>114</v>
      </c>
      <c r="B116" t="s">
        <v>118</v>
      </c>
      <c r="C116">
        <v>-0.43786982248520701</v>
      </c>
    </row>
    <row r="117" spans="1:3" x14ac:dyDescent="0.2">
      <c r="A117">
        <v>115</v>
      </c>
      <c r="B117" t="s">
        <v>119</v>
      </c>
      <c r="C117">
        <v>0.51851851851851805</v>
      </c>
    </row>
    <row r="118" spans="1:3" x14ac:dyDescent="0.2">
      <c r="A118">
        <v>116</v>
      </c>
      <c r="B118" t="s">
        <v>120</v>
      </c>
      <c r="C118" t="s">
        <v>24</v>
      </c>
    </row>
    <row r="119" spans="1:3" x14ac:dyDescent="0.2">
      <c r="A119">
        <v>117</v>
      </c>
      <c r="B119" t="s">
        <v>121</v>
      </c>
      <c r="C119">
        <v>0.65116279069767402</v>
      </c>
    </row>
    <row r="120" spans="1:3" x14ac:dyDescent="0.2">
      <c r="A120">
        <v>118</v>
      </c>
      <c r="B120" t="s">
        <v>122</v>
      </c>
      <c r="C120">
        <v>0.46153846153846201</v>
      </c>
    </row>
    <row r="121" spans="1:3" x14ac:dyDescent="0.2">
      <c r="A121">
        <v>119</v>
      </c>
      <c r="B121" t="s">
        <v>123</v>
      </c>
      <c r="C121">
        <v>0.10370370370370401</v>
      </c>
    </row>
    <row r="122" spans="1:3" x14ac:dyDescent="0.2">
      <c r="A122">
        <v>120</v>
      </c>
      <c r="B122" t="s">
        <v>124</v>
      </c>
      <c r="C122">
        <v>0.67836257309941494</v>
      </c>
    </row>
    <row r="123" spans="1:3" x14ac:dyDescent="0.2">
      <c r="A123">
        <v>121</v>
      </c>
      <c r="B123" t="s">
        <v>125</v>
      </c>
      <c r="C123">
        <v>-0.105978602894903</v>
      </c>
    </row>
    <row r="124" spans="1:3" x14ac:dyDescent="0.2">
      <c r="A124">
        <v>122</v>
      </c>
      <c r="B124" t="s">
        <v>126</v>
      </c>
      <c r="C124">
        <v>0.340425531914894</v>
      </c>
    </row>
    <row r="125" spans="1:3" x14ac:dyDescent="0.2">
      <c r="A125">
        <v>123</v>
      </c>
      <c r="B125" t="s">
        <v>127</v>
      </c>
      <c r="C125">
        <v>0.14134078212290499</v>
      </c>
    </row>
    <row r="126" spans="1:3" x14ac:dyDescent="0.2">
      <c r="A126">
        <v>124</v>
      </c>
      <c r="B126" t="s">
        <v>128</v>
      </c>
      <c r="C126">
        <v>-0.112359550561798</v>
      </c>
    </row>
    <row r="127" spans="1:3" x14ac:dyDescent="0.2">
      <c r="A127">
        <v>125</v>
      </c>
      <c r="B127" t="s">
        <v>129</v>
      </c>
      <c r="C127">
        <v>0.204545454545455</v>
      </c>
    </row>
    <row r="128" spans="1:3" x14ac:dyDescent="0.2">
      <c r="A128">
        <v>126</v>
      </c>
      <c r="B128" t="s">
        <v>130</v>
      </c>
      <c r="C128">
        <v>0.28571428571428598</v>
      </c>
    </row>
    <row r="129" spans="1:3" x14ac:dyDescent="0.2">
      <c r="A129">
        <v>127</v>
      </c>
      <c r="B129" t="s">
        <v>131</v>
      </c>
      <c r="C129">
        <v>-0.8</v>
      </c>
    </row>
    <row r="130" spans="1:3" x14ac:dyDescent="0.2">
      <c r="A130">
        <v>128</v>
      </c>
      <c r="B130" t="s">
        <v>132</v>
      </c>
      <c r="C130">
        <v>0.30038759689922501</v>
      </c>
    </row>
    <row r="131" spans="1:3" x14ac:dyDescent="0.2">
      <c r="A131">
        <v>129</v>
      </c>
      <c r="B131" t="s">
        <v>133</v>
      </c>
      <c r="C131">
        <v>-0.108433734939759</v>
      </c>
    </row>
    <row r="132" spans="1:3" x14ac:dyDescent="0.2">
      <c r="A132">
        <v>130</v>
      </c>
      <c r="B132" t="s">
        <v>134</v>
      </c>
      <c r="C132">
        <v>0.44444444444444497</v>
      </c>
    </row>
    <row r="133" spans="1:3" x14ac:dyDescent="0.2">
      <c r="A133">
        <v>131</v>
      </c>
      <c r="B133" t="s">
        <v>135</v>
      </c>
      <c r="C133">
        <v>0.3</v>
      </c>
    </row>
    <row r="134" spans="1:3" x14ac:dyDescent="0.2">
      <c r="A134">
        <v>132</v>
      </c>
      <c r="B134" t="s">
        <v>136</v>
      </c>
      <c r="C134">
        <v>-0.17064846416382201</v>
      </c>
    </row>
    <row r="135" spans="1:3" x14ac:dyDescent="0.2">
      <c r="A135">
        <v>133</v>
      </c>
      <c r="B135" t="s">
        <v>137</v>
      </c>
      <c r="C135">
        <v>1</v>
      </c>
    </row>
    <row r="136" spans="1:3" x14ac:dyDescent="0.2">
      <c r="A136">
        <v>134</v>
      </c>
      <c r="B136" t="s">
        <v>138</v>
      </c>
      <c r="C136">
        <v>0.4</v>
      </c>
    </row>
    <row r="137" spans="1:3" x14ac:dyDescent="0.2">
      <c r="A137">
        <v>135</v>
      </c>
      <c r="B137" t="s">
        <v>139</v>
      </c>
      <c r="C137">
        <v>0.168765186657831</v>
      </c>
    </row>
    <row r="138" spans="1:3" x14ac:dyDescent="0.2">
      <c r="A138">
        <v>136</v>
      </c>
      <c r="B138" t="s">
        <v>140</v>
      </c>
      <c r="C138">
        <v>-8.6945436002039397E-2</v>
      </c>
    </row>
    <row r="139" spans="1:3" x14ac:dyDescent="0.2">
      <c r="A139">
        <v>137</v>
      </c>
      <c r="B139" t="s">
        <v>141</v>
      </c>
      <c r="C139">
        <v>1</v>
      </c>
    </row>
    <row r="140" spans="1:3" x14ac:dyDescent="0.2">
      <c r="A140">
        <v>138</v>
      </c>
      <c r="B140" t="s">
        <v>142</v>
      </c>
      <c r="C140">
        <v>0.14516129032258099</v>
      </c>
    </row>
    <row r="141" spans="1:3" x14ac:dyDescent="0.2">
      <c r="A141">
        <v>139</v>
      </c>
      <c r="B141" t="s">
        <v>143</v>
      </c>
      <c r="C141">
        <v>-6.7796610169491595E-2</v>
      </c>
    </row>
    <row r="142" spans="1:3" x14ac:dyDescent="0.2">
      <c r="A142">
        <v>140</v>
      </c>
      <c r="B142" t="s">
        <v>144</v>
      </c>
      <c r="C142">
        <v>0.41666666666666702</v>
      </c>
    </row>
    <row r="143" spans="1:3" x14ac:dyDescent="0.2">
      <c r="A143">
        <v>141</v>
      </c>
      <c r="B143" t="s">
        <v>145</v>
      </c>
      <c r="C143">
        <v>0.46153846153846201</v>
      </c>
    </row>
    <row r="144" spans="1:3" x14ac:dyDescent="0.2">
      <c r="A144">
        <v>142</v>
      </c>
      <c r="B144" t="s">
        <v>146</v>
      </c>
      <c r="C144">
        <v>0.452160493827161</v>
      </c>
    </row>
    <row r="145" spans="1:3" x14ac:dyDescent="0.2">
      <c r="A145">
        <v>143</v>
      </c>
      <c r="B145" t="s">
        <v>147</v>
      </c>
      <c r="C145">
        <v>-0.266666666666667</v>
      </c>
    </row>
    <row r="146" spans="1:3" x14ac:dyDescent="0.2">
      <c r="A146">
        <v>144</v>
      </c>
      <c r="B146" t="s">
        <v>148</v>
      </c>
      <c r="C146">
        <v>0.73170731707317105</v>
      </c>
    </row>
    <row r="147" spans="1:3" x14ac:dyDescent="0.2">
      <c r="A147">
        <v>145</v>
      </c>
      <c r="B147" t="s">
        <v>149</v>
      </c>
      <c r="C147">
        <v>0.2</v>
      </c>
    </row>
    <row r="148" spans="1:3" x14ac:dyDescent="0.2">
      <c r="A148">
        <v>146</v>
      </c>
      <c r="B148" t="s">
        <v>150</v>
      </c>
      <c r="C148">
        <v>0.46153846153846201</v>
      </c>
    </row>
    <row r="149" spans="1:3" x14ac:dyDescent="0.2">
      <c r="A149">
        <v>147</v>
      </c>
      <c r="B149" t="s">
        <v>151</v>
      </c>
      <c r="C149">
        <v>0.59756097560975596</v>
      </c>
    </row>
    <row r="150" spans="1:3" x14ac:dyDescent="0.2">
      <c r="A150">
        <v>148</v>
      </c>
      <c r="B150" t="s">
        <v>152</v>
      </c>
      <c r="C150">
        <v>0.55405405405405395</v>
      </c>
    </row>
    <row r="151" spans="1:3" x14ac:dyDescent="0.2">
      <c r="A151">
        <v>149</v>
      </c>
      <c r="B151" t="s">
        <v>153</v>
      </c>
      <c r="C151">
        <v>5.7142857142856898E-2</v>
      </c>
    </row>
    <row r="152" spans="1:3" x14ac:dyDescent="0.2">
      <c r="A152">
        <v>150</v>
      </c>
      <c r="B152" t="s">
        <v>154</v>
      </c>
      <c r="C152">
        <v>-0.32231404958677701</v>
      </c>
    </row>
    <row r="153" spans="1:3" x14ac:dyDescent="0.2">
      <c r="A153">
        <v>151</v>
      </c>
      <c r="B153" t="s">
        <v>155</v>
      </c>
      <c r="C153">
        <v>0.71544715447154505</v>
      </c>
    </row>
    <row r="154" spans="1:3" x14ac:dyDescent="0.2">
      <c r="A154">
        <v>152</v>
      </c>
      <c r="B154" t="s">
        <v>156</v>
      </c>
      <c r="C154">
        <v>0.4375</v>
      </c>
    </row>
    <row r="155" spans="1:3" x14ac:dyDescent="0.2">
      <c r="A155">
        <v>153</v>
      </c>
      <c r="B155" t="s">
        <v>157</v>
      </c>
      <c r="C155">
        <v>0.60227272727272696</v>
      </c>
    </row>
    <row r="156" spans="1:3" x14ac:dyDescent="0.2">
      <c r="A156">
        <v>154</v>
      </c>
      <c r="B156" t="s">
        <v>158</v>
      </c>
      <c r="C156">
        <v>0.47045707915273099</v>
      </c>
    </row>
    <row r="157" spans="1:3" x14ac:dyDescent="0.2">
      <c r="A157">
        <v>155</v>
      </c>
      <c r="B157" t="s">
        <v>159</v>
      </c>
      <c r="C157">
        <v>1</v>
      </c>
    </row>
    <row r="158" spans="1:3" x14ac:dyDescent="0.2">
      <c r="A158">
        <v>156</v>
      </c>
      <c r="B158" t="s">
        <v>160</v>
      </c>
      <c r="C158">
        <v>1</v>
      </c>
    </row>
    <row r="159" spans="1:3" x14ac:dyDescent="0.2">
      <c r="A159">
        <v>157</v>
      </c>
      <c r="B159" t="s">
        <v>161</v>
      </c>
      <c r="C159">
        <v>0.209876543209877</v>
      </c>
    </row>
    <row r="160" spans="1:3" x14ac:dyDescent="0.2">
      <c r="A160">
        <v>158</v>
      </c>
      <c r="B160" t="s">
        <v>162</v>
      </c>
      <c r="C160">
        <v>0.55405405405405395</v>
      </c>
    </row>
    <row r="161" spans="1:3" x14ac:dyDescent="0.2">
      <c r="A161">
        <v>159</v>
      </c>
      <c r="B161" t="s">
        <v>163</v>
      </c>
      <c r="C161">
        <v>1</v>
      </c>
    </row>
    <row r="162" spans="1:3" x14ac:dyDescent="0.2">
      <c r="A162">
        <v>160</v>
      </c>
      <c r="B162" t="s">
        <v>164</v>
      </c>
      <c r="C162">
        <v>-6.1797752808988603E-2</v>
      </c>
    </row>
    <row r="163" spans="1:3" x14ac:dyDescent="0.2">
      <c r="A163">
        <v>161</v>
      </c>
      <c r="B163" t="s">
        <v>165</v>
      </c>
      <c r="C163">
        <v>0.21446384039900199</v>
      </c>
    </row>
    <row r="164" spans="1:3" x14ac:dyDescent="0.2">
      <c r="A164">
        <v>162</v>
      </c>
      <c r="B164" t="s">
        <v>166</v>
      </c>
      <c r="C164">
        <v>0.144871794871795</v>
      </c>
    </row>
    <row r="165" spans="1:3" x14ac:dyDescent="0.2">
      <c r="A165">
        <v>163</v>
      </c>
      <c r="B165" t="s">
        <v>167</v>
      </c>
      <c r="C165">
        <v>0.60654642618570498</v>
      </c>
    </row>
    <row r="166" spans="1:3" x14ac:dyDescent="0.2">
      <c r="A166">
        <v>164</v>
      </c>
      <c r="B166" t="s">
        <v>168</v>
      </c>
      <c r="C166">
        <v>-7.4257425742574296E-2</v>
      </c>
    </row>
    <row r="167" spans="1:3" x14ac:dyDescent="0.2">
      <c r="A167">
        <v>165</v>
      </c>
      <c r="B167" t="s">
        <v>169</v>
      </c>
      <c r="C167">
        <v>-9.3749999999999806E-2</v>
      </c>
    </row>
    <row r="168" spans="1:3" x14ac:dyDescent="0.2">
      <c r="A168">
        <v>166</v>
      </c>
      <c r="B168" t="s">
        <v>170</v>
      </c>
      <c r="C168">
        <v>0.313253012048193</v>
      </c>
    </row>
    <row r="169" spans="1:3" x14ac:dyDescent="0.2">
      <c r="A169">
        <v>167</v>
      </c>
      <c r="B169" t="s">
        <v>171</v>
      </c>
      <c r="C169">
        <v>0.36538461538461497</v>
      </c>
    </row>
    <row r="170" spans="1:3" x14ac:dyDescent="0.2">
      <c r="A170">
        <v>168</v>
      </c>
      <c r="B170" t="s">
        <v>172</v>
      </c>
      <c r="C170">
        <v>0.159934497816594</v>
      </c>
    </row>
    <row r="171" spans="1:3" x14ac:dyDescent="0.2">
      <c r="A171">
        <v>169</v>
      </c>
      <c r="B171" t="s">
        <v>173</v>
      </c>
      <c r="C171">
        <v>0.1875</v>
      </c>
    </row>
    <row r="172" spans="1:3" x14ac:dyDescent="0.2">
      <c r="A172">
        <v>170</v>
      </c>
      <c r="B172" t="s">
        <v>174</v>
      </c>
      <c r="C172">
        <v>-1.9960079840319198E-2</v>
      </c>
    </row>
    <row r="173" spans="1:3" x14ac:dyDescent="0.2">
      <c r="A173">
        <v>171</v>
      </c>
      <c r="B173" t="s">
        <v>175</v>
      </c>
      <c r="C173">
        <v>-0.36363636363636398</v>
      </c>
    </row>
    <row r="174" spans="1:3" x14ac:dyDescent="0.2">
      <c r="A174">
        <v>172</v>
      </c>
      <c r="B174" t="s">
        <v>176</v>
      </c>
      <c r="C174" t="s">
        <v>24</v>
      </c>
    </row>
    <row r="175" spans="1:3" x14ac:dyDescent="0.2">
      <c r="A175">
        <v>173</v>
      </c>
      <c r="B175" t="s">
        <v>177</v>
      </c>
      <c r="C175">
        <v>0.41025641025641002</v>
      </c>
    </row>
    <row r="176" spans="1:3" x14ac:dyDescent="0.2">
      <c r="A176">
        <v>174</v>
      </c>
      <c r="B176" t="s">
        <v>178</v>
      </c>
      <c r="C176">
        <v>0.49438202247190999</v>
      </c>
    </row>
    <row r="177" spans="1:3" x14ac:dyDescent="0.2">
      <c r="A177">
        <v>175</v>
      </c>
      <c r="B177" t="s">
        <v>179</v>
      </c>
      <c r="C177" t="s">
        <v>24</v>
      </c>
    </row>
    <row r="178" spans="1:3" x14ac:dyDescent="0.2">
      <c r="A178">
        <v>176</v>
      </c>
      <c r="B178" t="s">
        <v>180</v>
      </c>
      <c r="C178">
        <v>-0.27906976744186102</v>
      </c>
    </row>
    <row r="179" spans="1:3" x14ac:dyDescent="0.2">
      <c r="A179">
        <v>177</v>
      </c>
      <c r="B179" t="s">
        <v>181</v>
      </c>
      <c r="C179">
        <v>1</v>
      </c>
    </row>
    <row r="180" spans="1:3" x14ac:dyDescent="0.2">
      <c r="A180">
        <v>178</v>
      </c>
      <c r="B180" t="s">
        <v>182</v>
      </c>
      <c r="C180">
        <v>0.296296296296296</v>
      </c>
    </row>
    <row r="181" spans="1:3" x14ac:dyDescent="0.2">
      <c r="A181">
        <v>179</v>
      </c>
      <c r="B181" t="s">
        <v>183</v>
      </c>
      <c r="C181">
        <v>0.30769230769230799</v>
      </c>
    </row>
    <row r="182" spans="1:3" x14ac:dyDescent="0.2">
      <c r="A182">
        <v>180</v>
      </c>
      <c r="B182" t="s">
        <v>184</v>
      </c>
      <c r="C182">
        <v>0.195906432748538</v>
      </c>
    </row>
    <row r="183" spans="1:3" x14ac:dyDescent="0.2">
      <c r="A183">
        <v>181</v>
      </c>
      <c r="B183" t="s">
        <v>185</v>
      </c>
      <c r="C183">
        <v>0.39145907473309599</v>
      </c>
    </row>
    <row r="184" spans="1:3" x14ac:dyDescent="0.2">
      <c r="A184">
        <v>182</v>
      </c>
      <c r="B184" t="s">
        <v>186</v>
      </c>
      <c r="C184">
        <v>-2.35294117647067E-3</v>
      </c>
    </row>
    <row r="185" spans="1:3" x14ac:dyDescent="0.2">
      <c r="A185">
        <v>183</v>
      </c>
      <c r="B185" t="s">
        <v>187</v>
      </c>
      <c r="C185" t="s">
        <v>24</v>
      </c>
    </row>
    <row r="186" spans="1:3" x14ac:dyDescent="0.2">
      <c r="A186">
        <v>184</v>
      </c>
      <c r="B186" t="s">
        <v>188</v>
      </c>
      <c r="C186">
        <v>1</v>
      </c>
    </row>
    <row r="187" spans="1:3" x14ac:dyDescent="0.2">
      <c r="A187">
        <v>185</v>
      </c>
      <c r="B187" t="s">
        <v>189</v>
      </c>
      <c r="C187" t="s">
        <v>24</v>
      </c>
    </row>
    <row r="188" spans="1:3" x14ac:dyDescent="0.2">
      <c r="A188">
        <v>186</v>
      </c>
      <c r="B188" t="s">
        <v>190</v>
      </c>
      <c r="C188" t="s">
        <v>24</v>
      </c>
    </row>
    <row r="189" spans="1:3" x14ac:dyDescent="0.2">
      <c r="A189">
        <v>187</v>
      </c>
      <c r="B189" t="s">
        <v>191</v>
      </c>
      <c r="C189" t="s">
        <v>24</v>
      </c>
    </row>
    <row r="190" spans="1:3" x14ac:dyDescent="0.2">
      <c r="A190">
        <v>188</v>
      </c>
      <c r="B190" t="s">
        <v>192</v>
      </c>
      <c r="C190">
        <v>-5.6179775280899E-2</v>
      </c>
    </row>
    <row r="191" spans="1:3" x14ac:dyDescent="0.2">
      <c r="A191">
        <v>189</v>
      </c>
      <c r="B191" t="s">
        <v>193</v>
      </c>
      <c r="C191">
        <v>1</v>
      </c>
    </row>
    <row r="192" spans="1:3" x14ac:dyDescent="0.2">
      <c r="A192">
        <v>190</v>
      </c>
      <c r="B192" t="s">
        <v>194</v>
      </c>
      <c r="C192">
        <v>0.40547798066594998</v>
      </c>
    </row>
    <row r="193" spans="1:3" x14ac:dyDescent="0.2">
      <c r="A193">
        <v>191</v>
      </c>
      <c r="B193" t="s">
        <v>195</v>
      </c>
      <c r="C193">
        <v>0.50326797385620903</v>
      </c>
    </row>
    <row r="194" spans="1:3" x14ac:dyDescent="0.2">
      <c r="A194">
        <v>192</v>
      </c>
      <c r="B194" t="s">
        <v>196</v>
      </c>
      <c r="C194">
        <v>0.20583468395461901</v>
      </c>
    </row>
    <row r="195" spans="1:3" x14ac:dyDescent="0.2">
      <c r="A195">
        <v>193</v>
      </c>
      <c r="B195" t="s">
        <v>197</v>
      </c>
      <c r="C195">
        <v>0.44444444444444497</v>
      </c>
    </row>
    <row r="196" spans="1:3" x14ac:dyDescent="0.2">
      <c r="A196">
        <v>194</v>
      </c>
      <c r="B196" t="s">
        <v>198</v>
      </c>
      <c r="C196">
        <v>1</v>
      </c>
    </row>
    <row r="197" spans="1:3" x14ac:dyDescent="0.2">
      <c r="A197">
        <v>195</v>
      </c>
      <c r="B197" t="s">
        <v>199</v>
      </c>
      <c r="C197">
        <v>-0.17118997912317299</v>
      </c>
    </row>
    <row r="198" spans="1:3" x14ac:dyDescent="0.2">
      <c r="A198">
        <v>196</v>
      </c>
      <c r="B198" t="s">
        <v>200</v>
      </c>
      <c r="C198" t="s">
        <v>24</v>
      </c>
    </row>
    <row r="199" spans="1:3" x14ac:dyDescent="0.2">
      <c r="A199">
        <v>197</v>
      </c>
      <c r="B199" t="s">
        <v>201</v>
      </c>
      <c r="C199">
        <v>0.419790454016298</v>
      </c>
    </row>
    <row r="200" spans="1:3" x14ac:dyDescent="0.2">
      <c r="A200">
        <v>198</v>
      </c>
      <c r="B200" t="s">
        <v>202</v>
      </c>
      <c r="C200">
        <v>-0.4</v>
      </c>
    </row>
    <row r="201" spans="1:3" x14ac:dyDescent="0.2">
      <c r="A201">
        <v>199</v>
      </c>
      <c r="B201" t="s">
        <v>203</v>
      </c>
      <c r="C201">
        <v>0.577850877192982</v>
      </c>
    </row>
    <row r="202" spans="1:3" x14ac:dyDescent="0.2">
      <c r="A202">
        <v>200</v>
      </c>
      <c r="B202" t="s">
        <v>204</v>
      </c>
      <c r="C202">
        <v>0.29071332436070002</v>
      </c>
    </row>
    <row r="203" spans="1:3" x14ac:dyDescent="0.2">
      <c r="A203">
        <v>201</v>
      </c>
      <c r="B203" t="s">
        <v>205</v>
      </c>
      <c r="C203">
        <v>1</v>
      </c>
    </row>
    <row r="204" spans="1:3" x14ac:dyDescent="0.2">
      <c r="A204">
        <v>202</v>
      </c>
      <c r="B204" t="s">
        <v>206</v>
      </c>
      <c r="C204">
        <v>1</v>
      </c>
    </row>
    <row r="205" spans="1:3" x14ac:dyDescent="0.2">
      <c r="A205">
        <v>203</v>
      </c>
      <c r="B205" t="s">
        <v>207</v>
      </c>
      <c r="C205">
        <v>1</v>
      </c>
    </row>
    <row r="206" spans="1:3" x14ac:dyDescent="0.2">
      <c r="A206">
        <v>204</v>
      </c>
      <c r="B206" t="s">
        <v>208</v>
      </c>
      <c r="C206">
        <v>-0.18146718146718199</v>
      </c>
    </row>
    <row r="207" spans="1:3" x14ac:dyDescent="0.2">
      <c r="A207">
        <v>205</v>
      </c>
      <c r="B207" t="s">
        <v>209</v>
      </c>
      <c r="C207" t="s">
        <v>24</v>
      </c>
    </row>
    <row r="208" spans="1:3" x14ac:dyDescent="0.2">
      <c r="A208">
        <v>206</v>
      </c>
      <c r="B208" t="s">
        <v>210</v>
      </c>
      <c r="C208">
        <v>-0.105263157894737</v>
      </c>
    </row>
    <row r="209" spans="1:3" x14ac:dyDescent="0.2">
      <c r="A209">
        <v>207</v>
      </c>
      <c r="B209" t="s">
        <v>211</v>
      </c>
      <c r="C209">
        <v>0.58965517241379295</v>
      </c>
    </row>
    <row r="210" spans="1:3" x14ac:dyDescent="0.2">
      <c r="A210">
        <v>208</v>
      </c>
      <c r="B210" t="s">
        <v>212</v>
      </c>
      <c r="C210">
        <v>0.89142857142857101</v>
      </c>
    </row>
    <row r="211" spans="1:3" x14ac:dyDescent="0.2">
      <c r="A211">
        <v>209</v>
      </c>
      <c r="B211" t="s">
        <v>213</v>
      </c>
      <c r="C211">
        <v>0.486206896551724</v>
      </c>
    </row>
    <row r="212" spans="1:3" x14ac:dyDescent="0.2">
      <c r="A212">
        <v>210</v>
      </c>
      <c r="B212" t="s">
        <v>214</v>
      </c>
      <c r="C212">
        <v>-0.50533807829181498</v>
      </c>
    </row>
    <row r="213" spans="1:3" x14ac:dyDescent="0.2">
      <c r="A213">
        <v>211</v>
      </c>
      <c r="B213" t="s">
        <v>215</v>
      </c>
      <c r="C213">
        <v>-0.5</v>
      </c>
    </row>
    <row r="214" spans="1:3" x14ac:dyDescent="0.2">
      <c r="A214">
        <v>212</v>
      </c>
      <c r="B214" t="s">
        <v>216</v>
      </c>
      <c r="C214">
        <v>9.9999999999999895E-2</v>
      </c>
    </row>
    <row r="215" spans="1:3" x14ac:dyDescent="0.2">
      <c r="A215">
        <v>213</v>
      </c>
      <c r="B215" t="s">
        <v>217</v>
      </c>
      <c r="C215">
        <v>0.179012345679012</v>
      </c>
    </row>
    <row r="216" spans="1:3" x14ac:dyDescent="0.2">
      <c r="A216">
        <v>214</v>
      </c>
      <c r="B216" t="s">
        <v>218</v>
      </c>
      <c r="C216">
        <v>-0.25</v>
      </c>
    </row>
    <row r="217" spans="1:3" x14ac:dyDescent="0.2">
      <c r="A217">
        <v>215</v>
      </c>
      <c r="B217" t="s">
        <v>219</v>
      </c>
      <c r="C217">
        <v>0.57142857142857195</v>
      </c>
    </row>
    <row r="218" spans="1:3" x14ac:dyDescent="0.2">
      <c r="A218">
        <v>216</v>
      </c>
      <c r="B218" t="s">
        <v>220</v>
      </c>
      <c r="C218">
        <v>8.1632653061224594E-2</v>
      </c>
    </row>
    <row r="219" spans="1:3" x14ac:dyDescent="0.2">
      <c r="A219">
        <v>217</v>
      </c>
      <c r="B219" t="s">
        <v>221</v>
      </c>
      <c r="C219">
        <v>1</v>
      </c>
    </row>
    <row r="220" spans="1:3" x14ac:dyDescent="0.2">
      <c r="A220">
        <v>218</v>
      </c>
      <c r="B220" t="s">
        <v>222</v>
      </c>
      <c r="C220">
        <v>6.3953488372093095E-2</v>
      </c>
    </row>
    <row r="221" spans="1:3" x14ac:dyDescent="0.2">
      <c r="A221">
        <v>219</v>
      </c>
      <c r="B221" t="s">
        <v>223</v>
      </c>
      <c r="C221">
        <v>0.16145833333333301</v>
      </c>
    </row>
    <row r="222" spans="1:3" x14ac:dyDescent="0.2">
      <c r="A222">
        <v>220</v>
      </c>
      <c r="B222" t="s">
        <v>224</v>
      </c>
      <c r="C222">
        <v>-0.266666666666667</v>
      </c>
    </row>
    <row r="223" spans="1:3" x14ac:dyDescent="0.2">
      <c r="A223">
        <v>221</v>
      </c>
      <c r="B223" t="s">
        <v>225</v>
      </c>
      <c r="C223">
        <v>0.64</v>
      </c>
    </row>
    <row r="224" spans="1:3" x14ac:dyDescent="0.2">
      <c r="A224">
        <v>222</v>
      </c>
      <c r="B224" t="s">
        <v>226</v>
      </c>
      <c r="C224">
        <v>9.8689598689598396E-2</v>
      </c>
    </row>
    <row r="225" spans="1:3" x14ac:dyDescent="0.2">
      <c r="A225">
        <v>223</v>
      </c>
      <c r="B225" t="s">
        <v>227</v>
      </c>
      <c r="C225">
        <v>4.4593088071347396E-3</v>
      </c>
    </row>
    <row r="226" spans="1:3" x14ac:dyDescent="0.2">
      <c r="A226">
        <v>224</v>
      </c>
      <c r="B226" t="s">
        <v>228</v>
      </c>
      <c r="C226">
        <v>0.23913043478260901</v>
      </c>
    </row>
    <row r="227" spans="1:3" x14ac:dyDescent="0.2">
      <c r="A227">
        <v>225</v>
      </c>
      <c r="B227" t="s">
        <v>229</v>
      </c>
      <c r="C227">
        <v>-8.4745762711864198E-3</v>
      </c>
    </row>
    <row r="228" spans="1:3" x14ac:dyDescent="0.2">
      <c r="A228">
        <v>226</v>
      </c>
      <c r="B228" t="s">
        <v>230</v>
      </c>
      <c r="C228">
        <v>-0.221021021021021</v>
      </c>
    </row>
    <row r="229" spans="1:3" x14ac:dyDescent="0.2">
      <c r="A229">
        <v>227</v>
      </c>
      <c r="B229" t="s">
        <v>231</v>
      </c>
      <c r="C229" t="s">
        <v>24</v>
      </c>
    </row>
    <row r="230" spans="1:3" x14ac:dyDescent="0.2">
      <c r="A230">
        <v>228</v>
      </c>
      <c r="B230" t="s">
        <v>232</v>
      </c>
      <c r="C230">
        <v>-0.14285714285714299</v>
      </c>
    </row>
    <row r="231" spans="1:3" x14ac:dyDescent="0.2">
      <c r="A231">
        <v>229</v>
      </c>
      <c r="B231" t="s">
        <v>233</v>
      </c>
      <c r="C231">
        <v>-9.5959595959595995E-2</v>
      </c>
    </row>
    <row r="232" spans="1:3" x14ac:dyDescent="0.2">
      <c r="A232">
        <v>230</v>
      </c>
      <c r="B232" t="s">
        <v>234</v>
      </c>
      <c r="C232">
        <v>0.18287937743190699</v>
      </c>
    </row>
    <row r="233" spans="1:3" x14ac:dyDescent="0.2">
      <c r="A233">
        <v>231</v>
      </c>
      <c r="B233" t="s">
        <v>235</v>
      </c>
      <c r="C233">
        <v>0.48611111111111099</v>
      </c>
    </row>
    <row r="234" spans="1:3" x14ac:dyDescent="0.2">
      <c r="A234">
        <v>232</v>
      </c>
      <c r="B234" t="s">
        <v>236</v>
      </c>
      <c r="C234">
        <v>1</v>
      </c>
    </row>
    <row r="235" spans="1:3" x14ac:dyDescent="0.2">
      <c r="A235">
        <v>233</v>
      </c>
      <c r="B235" t="s">
        <v>237</v>
      </c>
      <c r="C235">
        <v>-0.53</v>
      </c>
    </row>
    <row r="236" spans="1:3" x14ac:dyDescent="0.2">
      <c r="A236">
        <v>234</v>
      </c>
      <c r="B236" t="s">
        <v>238</v>
      </c>
      <c r="C236">
        <v>0.11545623836126601</v>
      </c>
    </row>
    <row r="237" spans="1:3" x14ac:dyDescent="0.2">
      <c r="A237">
        <v>235</v>
      </c>
      <c r="B237" t="s">
        <v>239</v>
      </c>
      <c r="C237">
        <v>4.8780487804878099E-2</v>
      </c>
    </row>
    <row r="238" spans="1:3" x14ac:dyDescent="0.2">
      <c r="A238">
        <v>236</v>
      </c>
      <c r="B238" t="s">
        <v>240</v>
      </c>
      <c r="C238">
        <v>-0.29151291512915101</v>
      </c>
    </row>
    <row r="239" spans="1:3" x14ac:dyDescent="0.2">
      <c r="A239">
        <v>237</v>
      </c>
      <c r="B239" t="s">
        <v>241</v>
      </c>
      <c r="C239">
        <v>0.18148148148148099</v>
      </c>
    </row>
    <row r="240" spans="1:3" x14ac:dyDescent="0.2">
      <c r="A240">
        <v>238</v>
      </c>
      <c r="B240" t="s">
        <v>242</v>
      </c>
      <c r="C240">
        <v>-0.16459016393442599</v>
      </c>
    </row>
    <row r="241" spans="1:3" x14ac:dyDescent="0.2">
      <c r="A241">
        <v>239</v>
      </c>
      <c r="B241" t="s">
        <v>243</v>
      </c>
      <c r="C241">
        <v>0.56000000000000005</v>
      </c>
    </row>
    <row r="242" spans="1:3" x14ac:dyDescent="0.2">
      <c r="A242">
        <v>240</v>
      </c>
      <c r="B242" t="s">
        <v>244</v>
      </c>
      <c r="C242">
        <v>0.30769230769230799</v>
      </c>
    </row>
    <row r="243" spans="1:3" x14ac:dyDescent="0.2">
      <c r="A243">
        <v>241</v>
      </c>
      <c r="B243" t="s">
        <v>245</v>
      </c>
      <c r="C243">
        <v>0.23112128146453101</v>
      </c>
    </row>
    <row r="244" spans="1:3" x14ac:dyDescent="0.2">
      <c r="A244">
        <v>242</v>
      </c>
      <c r="B244" t="s">
        <v>246</v>
      </c>
      <c r="C244">
        <v>0.67</v>
      </c>
    </row>
    <row r="245" spans="1:3" x14ac:dyDescent="0.2">
      <c r="A245">
        <v>243</v>
      </c>
      <c r="B245" t="s">
        <v>247</v>
      </c>
      <c r="C245">
        <v>1</v>
      </c>
    </row>
    <row r="246" spans="1:3" x14ac:dyDescent="0.2">
      <c r="A246">
        <v>244</v>
      </c>
      <c r="B246" t="s">
        <v>248</v>
      </c>
      <c r="C246">
        <v>0.46844526218951199</v>
      </c>
    </row>
    <row r="247" spans="1:3" x14ac:dyDescent="0.2">
      <c r="A247">
        <v>245</v>
      </c>
      <c r="B247" t="s">
        <v>249</v>
      </c>
      <c r="C247">
        <v>0.61884155961235099</v>
      </c>
    </row>
    <row r="248" spans="1:3" x14ac:dyDescent="0.2">
      <c r="A248">
        <v>246</v>
      </c>
      <c r="B248" t="s">
        <v>250</v>
      </c>
      <c r="C248">
        <v>0.62739798622151599</v>
      </c>
    </row>
    <row r="249" spans="1:3" x14ac:dyDescent="0.2">
      <c r="A249">
        <v>247</v>
      </c>
      <c r="B249" t="s">
        <v>251</v>
      </c>
      <c r="C249">
        <v>0.30023310023310001</v>
      </c>
    </row>
    <row r="250" spans="1:3" x14ac:dyDescent="0.2">
      <c r="A250">
        <v>248</v>
      </c>
      <c r="B250" t="s">
        <v>252</v>
      </c>
      <c r="C250">
        <v>-0.15525114155251199</v>
      </c>
    </row>
    <row r="251" spans="1:3" x14ac:dyDescent="0.2">
      <c r="A251">
        <v>249</v>
      </c>
      <c r="B251" t="s">
        <v>253</v>
      </c>
      <c r="C251">
        <v>0.25838926174496601</v>
      </c>
    </row>
    <row r="252" spans="1:3" x14ac:dyDescent="0.2">
      <c r="A252">
        <v>250</v>
      </c>
      <c r="B252" t="s">
        <v>254</v>
      </c>
      <c r="C252">
        <v>0.12144308943089401</v>
      </c>
    </row>
    <row r="253" spans="1:3" x14ac:dyDescent="0.2">
      <c r="A253">
        <v>251</v>
      </c>
      <c r="B253" t="s">
        <v>255</v>
      </c>
      <c r="C253">
        <v>7.9295154185021893E-2</v>
      </c>
    </row>
    <row r="254" spans="1:3" x14ac:dyDescent="0.2">
      <c r="A254">
        <v>252</v>
      </c>
      <c r="B254" t="s">
        <v>256</v>
      </c>
      <c r="C254">
        <v>1</v>
      </c>
    </row>
    <row r="255" spans="1:3" x14ac:dyDescent="0.2">
      <c r="A255">
        <v>253</v>
      </c>
      <c r="B255" t="s">
        <v>257</v>
      </c>
      <c r="C255">
        <v>-0.14929214929214901</v>
      </c>
    </row>
    <row r="256" spans="1:3" x14ac:dyDescent="0.2">
      <c r="A256">
        <v>254</v>
      </c>
      <c r="B256" t="s">
        <v>258</v>
      </c>
      <c r="C256">
        <v>0.38513513513513498</v>
      </c>
    </row>
    <row r="257" spans="1:3" x14ac:dyDescent="0.2">
      <c r="A257">
        <v>255</v>
      </c>
      <c r="B257" t="s">
        <v>259</v>
      </c>
      <c r="C257" t="s">
        <v>24</v>
      </c>
    </row>
    <row r="258" spans="1:3" x14ac:dyDescent="0.2">
      <c r="A258">
        <v>256</v>
      </c>
      <c r="B258" t="s">
        <v>260</v>
      </c>
      <c r="C258">
        <v>0.4</v>
      </c>
    </row>
    <row r="259" spans="1:3" x14ac:dyDescent="0.2">
      <c r="A259">
        <v>257</v>
      </c>
      <c r="B259" t="s">
        <v>261</v>
      </c>
      <c r="C259">
        <v>0.25757575757575701</v>
      </c>
    </row>
    <row r="260" spans="1:3" x14ac:dyDescent="0.2">
      <c r="A260">
        <v>258</v>
      </c>
      <c r="B260" t="s">
        <v>262</v>
      </c>
      <c r="C260">
        <v>1</v>
      </c>
    </row>
    <row r="261" spans="1:3" x14ac:dyDescent="0.2">
      <c r="A261">
        <v>259</v>
      </c>
      <c r="B261" t="s">
        <v>263</v>
      </c>
      <c r="C261">
        <v>0.24754098360655699</v>
      </c>
    </row>
    <row r="262" spans="1:3" x14ac:dyDescent="0.2">
      <c r="A262">
        <v>260</v>
      </c>
      <c r="B262" t="s">
        <v>264</v>
      </c>
      <c r="C262">
        <v>0.52638888888888902</v>
      </c>
    </row>
    <row r="263" spans="1:3" x14ac:dyDescent="0.2">
      <c r="A263">
        <v>261</v>
      </c>
      <c r="B263" t="s">
        <v>265</v>
      </c>
      <c r="C263">
        <v>0.44318181818181801</v>
      </c>
    </row>
    <row r="264" spans="1:3" x14ac:dyDescent="0.2">
      <c r="A264">
        <v>262</v>
      </c>
      <c r="B264" t="s">
        <v>266</v>
      </c>
      <c r="C264">
        <v>0.19665683382497501</v>
      </c>
    </row>
    <row r="265" spans="1:3" x14ac:dyDescent="0.2">
      <c r="A265">
        <v>263</v>
      </c>
      <c r="B265" t="s">
        <v>267</v>
      </c>
      <c r="C265">
        <v>9.8379629629629498E-2</v>
      </c>
    </row>
    <row r="266" spans="1:3" x14ac:dyDescent="0.2">
      <c r="A266">
        <v>264</v>
      </c>
      <c r="B266" t="s">
        <v>268</v>
      </c>
      <c r="C266">
        <v>0.37723214285714302</v>
      </c>
    </row>
    <row r="267" spans="1:3" x14ac:dyDescent="0.2">
      <c r="A267">
        <v>265</v>
      </c>
      <c r="B267" t="s">
        <v>269</v>
      </c>
      <c r="C267">
        <v>0.134767025089606</v>
      </c>
    </row>
    <row r="268" spans="1:3" x14ac:dyDescent="0.2">
      <c r="A268">
        <v>266</v>
      </c>
      <c r="B268" t="s">
        <v>270</v>
      </c>
      <c r="C268">
        <v>-0.467741935483871</v>
      </c>
    </row>
    <row r="269" spans="1:3" x14ac:dyDescent="0.2">
      <c r="A269">
        <v>267</v>
      </c>
      <c r="B269" t="s">
        <v>271</v>
      </c>
      <c r="C269">
        <v>0.61248527679623099</v>
      </c>
    </row>
    <row r="270" spans="1:3" x14ac:dyDescent="0.2">
      <c r="A270">
        <v>268</v>
      </c>
      <c r="B270" t="s">
        <v>272</v>
      </c>
      <c r="C270">
        <v>-0.22222222222222199</v>
      </c>
    </row>
    <row r="271" spans="1:3" x14ac:dyDescent="0.2">
      <c r="A271">
        <v>269</v>
      </c>
      <c r="B271" t="s">
        <v>273</v>
      </c>
      <c r="C271" t="s">
        <v>24</v>
      </c>
    </row>
    <row r="272" spans="1:3" x14ac:dyDescent="0.2">
      <c r="A272">
        <v>270</v>
      </c>
      <c r="B272" t="s">
        <v>274</v>
      </c>
      <c r="C272">
        <v>0.4</v>
      </c>
    </row>
    <row r="273" spans="1:3" x14ac:dyDescent="0.2">
      <c r="A273">
        <v>271</v>
      </c>
      <c r="B273" t="s">
        <v>275</v>
      </c>
      <c r="C273" t="s">
        <v>24</v>
      </c>
    </row>
    <row r="274" spans="1:3" x14ac:dyDescent="0.2">
      <c r="A274">
        <v>272</v>
      </c>
      <c r="B274" t="s">
        <v>276</v>
      </c>
      <c r="C274">
        <v>0.67441860465116299</v>
      </c>
    </row>
    <row r="275" spans="1:3" x14ac:dyDescent="0.2">
      <c r="A275">
        <v>273</v>
      </c>
      <c r="B275" t="s">
        <v>277</v>
      </c>
      <c r="C275">
        <v>-9.1617933723197001E-2</v>
      </c>
    </row>
    <row r="276" spans="1:3" x14ac:dyDescent="0.2">
      <c r="A276">
        <v>274</v>
      </c>
      <c r="B276" t="s">
        <v>278</v>
      </c>
      <c r="C276">
        <v>0.125</v>
      </c>
    </row>
    <row r="277" spans="1:3" x14ac:dyDescent="0.2">
      <c r="A277">
        <v>275</v>
      </c>
      <c r="B277" t="s">
        <v>279</v>
      </c>
      <c r="C277">
        <v>3.0303030303030502E-2</v>
      </c>
    </row>
    <row r="278" spans="1:3" x14ac:dyDescent="0.2">
      <c r="A278">
        <v>276</v>
      </c>
      <c r="B278" t="s">
        <v>280</v>
      </c>
      <c r="C278">
        <v>-0.67647058823529405</v>
      </c>
    </row>
    <row r="279" spans="1:3" x14ac:dyDescent="0.2">
      <c r="A279">
        <v>277</v>
      </c>
      <c r="B279" t="s">
        <v>281</v>
      </c>
      <c r="C279">
        <v>5.6179775280899E-2</v>
      </c>
    </row>
    <row r="280" spans="1:3" x14ac:dyDescent="0.2">
      <c r="A280">
        <v>278</v>
      </c>
      <c r="B280" t="s">
        <v>282</v>
      </c>
      <c r="C280">
        <v>0.11111111111111099</v>
      </c>
    </row>
    <row r="281" spans="1:3" x14ac:dyDescent="0.2">
      <c r="A281">
        <v>279</v>
      </c>
      <c r="B281" t="s">
        <v>283</v>
      </c>
      <c r="C281">
        <v>0.273182395576477</v>
      </c>
    </row>
    <row r="282" spans="1:3" x14ac:dyDescent="0.2">
      <c r="A282">
        <v>280</v>
      </c>
      <c r="B282" t="s">
        <v>284</v>
      </c>
      <c r="C282">
        <v>-0.8</v>
      </c>
    </row>
    <row r="283" spans="1:3" x14ac:dyDescent="0.2">
      <c r="A283">
        <v>281</v>
      </c>
      <c r="B283" t="s">
        <v>285</v>
      </c>
      <c r="C283">
        <v>0.09</v>
      </c>
    </row>
    <row r="284" spans="1:3" x14ac:dyDescent="0.2">
      <c r="A284">
        <v>282</v>
      </c>
      <c r="B284" t="s">
        <v>286</v>
      </c>
      <c r="C284">
        <v>2.1881838074397902E-3</v>
      </c>
    </row>
    <row r="285" spans="1:3" x14ac:dyDescent="0.2">
      <c r="A285">
        <v>283</v>
      </c>
      <c r="B285" t="s">
        <v>287</v>
      </c>
      <c r="C285">
        <v>0.30769230769230799</v>
      </c>
    </row>
    <row r="286" spans="1:3" x14ac:dyDescent="0.2">
      <c r="A286">
        <v>284</v>
      </c>
      <c r="B286" t="s">
        <v>288</v>
      </c>
      <c r="C286" t="s">
        <v>24</v>
      </c>
    </row>
    <row r="287" spans="1:3" x14ac:dyDescent="0.2">
      <c r="A287">
        <v>285</v>
      </c>
      <c r="B287" t="s">
        <v>289</v>
      </c>
      <c r="C287">
        <v>0.40251572327044</v>
      </c>
    </row>
    <row r="288" spans="1:3" x14ac:dyDescent="0.2">
      <c r="A288">
        <v>286</v>
      </c>
      <c r="B288" t="s">
        <v>290</v>
      </c>
      <c r="C288">
        <v>0.17647058823529399</v>
      </c>
    </row>
    <row r="289" spans="1:3" x14ac:dyDescent="0.2">
      <c r="A289">
        <v>287</v>
      </c>
      <c r="B289" t="s">
        <v>291</v>
      </c>
      <c r="C289">
        <v>-1.17601696549068E-2</v>
      </c>
    </row>
    <row r="290" spans="1:3" x14ac:dyDescent="0.2">
      <c r="A290">
        <v>288</v>
      </c>
      <c r="B290" t="s">
        <v>292</v>
      </c>
      <c r="C290">
        <v>-6.01336302895321E-2</v>
      </c>
    </row>
    <row r="291" spans="1:3" x14ac:dyDescent="0.2">
      <c r="A291">
        <v>289</v>
      </c>
      <c r="B291" t="s">
        <v>293</v>
      </c>
      <c r="C291">
        <v>0.67441860465116299</v>
      </c>
    </row>
    <row r="292" spans="1:3" x14ac:dyDescent="0.2">
      <c r="A292">
        <v>290</v>
      </c>
      <c r="B292" t="s">
        <v>294</v>
      </c>
      <c r="C292">
        <v>1</v>
      </c>
    </row>
    <row r="293" spans="1:3" x14ac:dyDescent="0.2">
      <c r="A293">
        <v>291</v>
      </c>
      <c r="B293" t="s">
        <v>295</v>
      </c>
      <c r="C293">
        <v>0.34146341463414598</v>
      </c>
    </row>
    <row r="294" spans="1:3" x14ac:dyDescent="0.2">
      <c r="A294">
        <v>292</v>
      </c>
      <c r="B294" t="s">
        <v>296</v>
      </c>
      <c r="C294">
        <v>1</v>
      </c>
    </row>
    <row r="295" spans="1:3" x14ac:dyDescent="0.2">
      <c r="A295">
        <v>293</v>
      </c>
      <c r="B295" t="s">
        <v>297</v>
      </c>
      <c r="C295">
        <v>0.75705329153605005</v>
      </c>
    </row>
    <row r="296" spans="1:3" x14ac:dyDescent="0.2">
      <c r="A296">
        <v>294</v>
      </c>
      <c r="B296" t="s">
        <v>298</v>
      </c>
      <c r="C296">
        <v>3.3096926713946902E-3</v>
      </c>
    </row>
    <row r="297" spans="1:3" x14ac:dyDescent="0.2">
      <c r="A297">
        <v>295</v>
      </c>
      <c r="B297" t="s">
        <v>299</v>
      </c>
      <c r="C297">
        <v>1</v>
      </c>
    </row>
    <row r="298" spans="1:3" x14ac:dyDescent="0.2">
      <c r="A298">
        <v>296</v>
      </c>
      <c r="B298" t="s">
        <v>300</v>
      </c>
      <c r="C298" t="s">
        <v>24</v>
      </c>
    </row>
    <row r="299" spans="1:3" x14ac:dyDescent="0.2">
      <c r="A299">
        <v>297</v>
      </c>
      <c r="B299" t="s">
        <v>301</v>
      </c>
      <c r="C299" t="s">
        <v>24</v>
      </c>
    </row>
    <row r="300" spans="1:3" x14ac:dyDescent="0.2">
      <c r="A300">
        <v>298</v>
      </c>
      <c r="B300" t="s">
        <v>302</v>
      </c>
      <c r="C300" t="s">
        <v>24</v>
      </c>
    </row>
    <row r="301" spans="1:3" x14ac:dyDescent="0.2">
      <c r="A301">
        <v>299</v>
      </c>
      <c r="B301" t="s">
        <v>303</v>
      </c>
      <c r="C301">
        <v>1</v>
      </c>
    </row>
    <row r="302" spans="1:3" x14ac:dyDescent="0.2">
      <c r="A302">
        <v>300</v>
      </c>
      <c r="B302" t="s">
        <v>304</v>
      </c>
      <c r="C302">
        <v>0.125</v>
      </c>
    </row>
    <row r="303" spans="1:3" x14ac:dyDescent="0.2">
      <c r="A303">
        <v>301</v>
      </c>
      <c r="B303" t="s">
        <v>305</v>
      </c>
      <c r="C303">
        <v>0.60714285714285698</v>
      </c>
    </row>
    <row r="304" spans="1:3" x14ac:dyDescent="0.2">
      <c r="A304">
        <v>302</v>
      </c>
      <c r="B304" t="s">
        <v>306</v>
      </c>
      <c r="C304">
        <v>0.52849740932642497</v>
      </c>
    </row>
    <row r="305" spans="1:3" x14ac:dyDescent="0.2">
      <c r="A305">
        <v>303</v>
      </c>
      <c r="B305" t="s">
        <v>307</v>
      </c>
      <c r="C305">
        <v>0.233333333333333</v>
      </c>
    </row>
    <row r="306" spans="1:3" x14ac:dyDescent="0.2">
      <c r="A306">
        <v>304</v>
      </c>
      <c r="B306" t="s">
        <v>308</v>
      </c>
      <c r="C306">
        <v>-7.0895522388059407E-2</v>
      </c>
    </row>
    <row r="307" spans="1:3" x14ac:dyDescent="0.2">
      <c r="A307">
        <v>305</v>
      </c>
      <c r="B307" t="s">
        <v>309</v>
      </c>
      <c r="C307">
        <v>0.42809364548494999</v>
      </c>
    </row>
    <row r="308" spans="1:3" x14ac:dyDescent="0.2">
      <c r="A308">
        <v>306</v>
      </c>
      <c r="B308" t="s">
        <v>310</v>
      </c>
      <c r="C308">
        <v>7.2463768115942101E-2</v>
      </c>
    </row>
    <row r="309" spans="1:3" x14ac:dyDescent="0.2">
      <c r="A309">
        <v>307</v>
      </c>
      <c r="B309" t="s">
        <v>311</v>
      </c>
      <c r="C309">
        <v>0.12345679012345701</v>
      </c>
    </row>
    <row r="310" spans="1:3" x14ac:dyDescent="0.2">
      <c r="A310">
        <v>308</v>
      </c>
      <c r="B310" t="s">
        <v>312</v>
      </c>
      <c r="C310">
        <v>0.68227424749163901</v>
      </c>
    </row>
    <row r="311" spans="1:3" x14ac:dyDescent="0.2">
      <c r="A311">
        <v>309</v>
      </c>
      <c r="B311" t="s">
        <v>313</v>
      </c>
      <c r="C311">
        <v>0.41970802919708</v>
      </c>
    </row>
    <row r="312" spans="1:3" x14ac:dyDescent="0.2">
      <c r="A312">
        <v>310</v>
      </c>
      <c r="B312" t="s">
        <v>314</v>
      </c>
      <c r="C312">
        <v>-8.0990629183400206E-2</v>
      </c>
    </row>
    <row r="313" spans="1:3" x14ac:dyDescent="0.2">
      <c r="A313">
        <v>311</v>
      </c>
      <c r="B313" t="s">
        <v>315</v>
      </c>
      <c r="C313">
        <v>0.44444444444444398</v>
      </c>
    </row>
    <row r="314" spans="1:3" x14ac:dyDescent="0.2">
      <c r="A314">
        <v>312</v>
      </c>
      <c r="B314" t="s">
        <v>316</v>
      </c>
      <c r="C314">
        <v>0.59143968871595398</v>
      </c>
    </row>
    <row r="315" spans="1:3" x14ac:dyDescent="0.2">
      <c r="A315">
        <v>313</v>
      </c>
      <c r="B315" t="s">
        <v>317</v>
      </c>
      <c r="C315">
        <v>0.52822580645161299</v>
      </c>
    </row>
    <row r="316" spans="1:3" x14ac:dyDescent="0.2">
      <c r="A316">
        <v>314</v>
      </c>
      <c r="B316" t="s">
        <v>318</v>
      </c>
      <c r="C316">
        <v>0.726436781609195</v>
      </c>
    </row>
    <row r="317" spans="1:3" x14ac:dyDescent="0.2">
      <c r="A317">
        <v>315</v>
      </c>
      <c r="B317" t="s">
        <v>319</v>
      </c>
      <c r="C317">
        <v>0.112456747404844</v>
      </c>
    </row>
    <row r="318" spans="1:3" x14ac:dyDescent="0.2">
      <c r="A318">
        <v>316</v>
      </c>
      <c r="B318" t="s">
        <v>320</v>
      </c>
      <c r="C318">
        <v>1</v>
      </c>
    </row>
    <row r="319" spans="1:3" x14ac:dyDescent="0.2">
      <c r="A319">
        <v>317</v>
      </c>
      <c r="B319" t="s">
        <v>321</v>
      </c>
      <c r="C319">
        <v>1</v>
      </c>
    </row>
    <row r="320" spans="1:3" x14ac:dyDescent="0.2">
      <c r="A320">
        <v>318</v>
      </c>
      <c r="B320" t="s">
        <v>322</v>
      </c>
      <c r="C320">
        <v>-1.6819571865443601E-2</v>
      </c>
    </row>
    <row r="321" spans="1:3" x14ac:dyDescent="0.2">
      <c r="A321">
        <v>319</v>
      </c>
      <c r="B321" t="s">
        <v>323</v>
      </c>
      <c r="C321">
        <v>2.4169184290030302E-2</v>
      </c>
    </row>
    <row r="322" spans="1:3" x14ac:dyDescent="0.2">
      <c r="A322">
        <v>320</v>
      </c>
      <c r="B322" t="s">
        <v>324</v>
      </c>
      <c r="C322">
        <v>1</v>
      </c>
    </row>
    <row r="323" spans="1:3" x14ac:dyDescent="0.2">
      <c r="A323">
        <v>321</v>
      </c>
      <c r="B323" t="s">
        <v>325</v>
      </c>
      <c r="C323">
        <v>1</v>
      </c>
    </row>
    <row r="324" spans="1:3" x14ac:dyDescent="0.2">
      <c r="A324">
        <v>322</v>
      </c>
      <c r="B324" t="s">
        <v>326</v>
      </c>
      <c r="C324">
        <v>0.23232323232323199</v>
      </c>
    </row>
    <row r="325" spans="1:3" x14ac:dyDescent="0.2">
      <c r="A325">
        <v>323</v>
      </c>
      <c r="B325" t="s">
        <v>327</v>
      </c>
      <c r="C325">
        <v>7.4766355140186799E-2</v>
      </c>
    </row>
    <row r="326" spans="1:3" x14ac:dyDescent="0.2">
      <c r="A326">
        <v>324</v>
      </c>
      <c r="B326" t="s">
        <v>328</v>
      </c>
      <c r="C326" t="s">
        <v>24</v>
      </c>
    </row>
    <row r="327" spans="1:3" x14ac:dyDescent="0.2">
      <c r="A327">
        <v>325</v>
      </c>
      <c r="B327" t="s">
        <v>329</v>
      </c>
      <c r="C327">
        <v>0.66442953020134299</v>
      </c>
    </row>
    <row r="328" spans="1:3" x14ac:dyDescent="0.2">
      <c r="A328">
        <v>326</v>
      </c>
      <c r="B328" t="s">
        <v>330</v>
      </c>
      <c r="C328">
        <v>-0.12443778110944501</v>
      </c>
    </row>
    <row r="329" spans="1:3" x14ac:dyDescent="0.2">
      <c r="A329">
        <v>327</v>
      </c>
      <c r="B329" t="s">
        <v>331</v>
      </c>
      <c r="C329">
        <v>0.44444444444444497</v>
      </c>
    </row>
    <row r="330" spans="1:3" x14ac:dyDescent="0.2">
      <c r="A330">
        <v>328</v>
      </c>
      <c r="B330" t="s">
        <v>332</v>
      </c>
      <c r="C330">
        <v>1</v>
      </c>
    </row>
    <row r="331" spans="1:3" x14ac:dyDescent="0.2">
      <c r="A331">
        <v>329</v>
      </c>
      <c r="B331" t="s">
        <v>333</v>
      </c>
      <c r="C331">
        <v>0.248239895697523</v>
      </c>
    </row>
    <row r="332" spans="1:3" x14ac:dyDescent="0.2">
      <c r="A332">
        <v>331</v>
      </c>
      <c r="B332" t="s">
        <v>334</v>
      </c>
      <c r="C332">
        <v>0.28399999999999997</v>
      </c>
    </row>
    <row r="333" spans="1:3" x14ac:dyDescent="0.2">
      <c r="A333">
        <v>332</v>
      </c>
      <c r="B333" t="s">
        <v>335</v>
      </c>
      <c r="C333">
        <v>-0.33136094674556199</v>
      </c>
    </row>
    <row r="334" spans="1:3" x14ac:dyDescent="0.2">
      <c r="A334">
        <v>333</v>
      </c>
      <c r="B334" t="s">
        <v>336</v>
      </c>
      <c r="C334">
        <v>-2.6666666666666599E-2</v>
      </c>
    </row>
    <row r="335" spans="1:3" x14ac:dyDescent="0.2">
      <c r="A335">
        <v>334</v>
      </c>
      <c r="B335" t="s">
        <v>337</v>
      </c>
      <c r="C335" t="s">
        <v>24</v>
      </c>
    </row>
    <row r="336" spans="1:3" x14ac:dyDescent="0.2">
      <c r="A336">
        <v>335</v>
      </c>
      <c r="B336" t="s">
        <v>338</v>
      </c>
      <c r="C336">
        <v>-7.5949367088607306E-2</v>
      </c>
    </row>
    <row r="337" spans="1:3" x14ac:dyDescent="0.2">
      <c r="A337">
        <v>336</v>
      </c>
      <c r="B337" t="s">
        <v>339</v>
      </c>
      <c r="C337">
        <v>0.71138211382113803</v>
      </c>
    </row>
    <row r="338" spans="1:3" x14ac:dyDescent="0.2">
      <c r="A338">
        <v>337</v>
      </c>
      <c r="B338" t="s">
        <v>340</v>
      </c>
      <c r="C338">
        <v>0.116718915440031</v>
      </c>
    </row>
    <row r="339" spans="1:3" x14ac:dyDescent="0.2">
      <c r="A339">
        <v>338</v>
      </c>
      <c r="B339" t="s">
        <v>341</v>
      </c>
      <c r="C339">
        <v>0.27083333333333298</v>
      </c>
    </row>
    <row r="340" spans="1:3" x14ac:dyDescent="0.2">
      <c r="A340">
        <v>339</v>
      </c>
      <c r="B340" t="s">
        <v>342</v>
      </c>
      <c r="C340">
        <v>1</v>
      </c>
    </row>
    <row r="341" spans="1:3" x14ac:dyDescent="0.2">
      <c r="A341">
        <v>340</v>
      </c>
      <c r="B341" t="s">
        <v>343</v>
      </c>
      <c r="C341">
        <v>-0.16143106457242601</v>
      </c>
    </row>
    <row r="342" spans="1:3" x14ac:dyDescent="0.2">
      <c r="A342">
        <v>341</v>
      </c>
      <c r="B342" t="s">
        <v>344</v>
      </c>
      <c r="C342" s="1">
        <v>3.3306690738754701E-16</v>
      </c>
    </row>
    <row r="343" spans="1:3" x14ac:dyDescent="0.2">
      <c r="A343">
        <v>342</v>
      </c>
      <c r="B343" t="s">
        <v>345</v>
      </c>
      <c r="C343">
        <v>0.29141716566866299</v>
      </c>
    </row>
    <row r="344" spans="1:3" x14ac:dyDescent="0.2">
      <c r="A344">
        <v>343</v>
      </c>
      <c r="B344" t="s">
        <v>346</v>
      </c>
      <c r="C344">
        <v>0.45762711864406802</v>
      </c>
    </row>
    <row r="345" spans="1:3" x14ac:dyDescent="0.2">
      <c r="A345">
        <v>344</v>
      </c>
      <c r="B345" t="s">
        <v>347</v>
      </c>
      <c r="C345">
        <v>1</v>
      </c>
    </row>
    <row r="346" spans="1:3" x14ac:dyDescent="0.2">
      <c r="A346">
        <v>345</v>
      </c>
      <c r="B346" t="s">
        <v>348</v>
      </c>
      <c r="C346">
        <v>0.32258064516128998</v>
      </c>
    </row>
    <row r="347" spans="1:3" x14ac:dyDescent="0.2">
      <c r="A347">
        <v>346</v>
      </c>
      <c r="B347" t="s">
        <v>349</v>
      </c>
      <c r="C347">
        <v>0.41666666666666702</v>
      </c>
    </row>
    <row r="348" spans="1:3" x14ac:dyDescent="0.2">
      <c r="A348">
        <v>347</v>
      </c>
      <c r="B348" t="s">
        <v>350</v>
      </c>
      <c r="C348" t="s">
        <v>24</v>
      </c>
    </row>
    <row r="349" spans="1:3" x14ac:dyDescent="0.2">
      <c r="A349">
        <v>348</v>
      </c>
      <c r="B349" t="s">
        <v>351</v>
      </c>
      <c r="C349">
        <v>0.44318181818181801</v>
      </c>
    </row>
    <row r="350" spans="1:3" x14ac:dyDescent="0.2">
      <c r="A350">
        <v>349</v>
      </c>
      <c r="B350" t="s">
        <v>352</v>
      </c>
      <c r="C350">
        <v>8.2958199356913107E-2</v>
      </c>
    </row>
    <row r="351" spans="1:3" x14ac:dyDescent="0.2">
      <c r="A351">
        <v>350</v>
      </c>
      <c r="B351" t="s">
        <v>353</v>
      </c>
      <c r="C351">
        <v>0.120111731843575</v>
      </c>
    </row>
    <row r="352" spans="1:3" x14ac:dyDescent="0.2">
      <c r="A352">
        <v>351</v>
      </c>
      <c r="B352" t="s">
        <v>354</v>
      </c>
      <c r="C352">
        <v>0.78749999999999998</v>
      </c>
    </row>
    <row r="353" spans="1:3" x14ac:dyDescent="0.2">
      <c r="A353">
        <v>352</v>
      </c>
      <c r="B353" t="s">
        <v>355</v>
      </c>
      <c r="C353">
        <v>0</v>
      </c>
    </row>
    <row r="354" spans="1:3" x14ac:dyDescent="0.2">
      <c r="A354">
        <v>353</v>
      </c>
      <c r="B354" t="s">
        <v>356</v>
      </c>
      <c r="C354">
        <v>-0.66304347826086996</v>
      </c>
    </row>
    <row r="355" spans="1:3" x14ac:dyDescent="0.2">
      <c r="A355">
        <v>354</v>
      </c>
      <c r="B355" t="s">
        <v>357</v>
      </c>
      <c r="C355">
        <v>-0.21153846153846201</v>
      </c>
    </row>
    <row r="356" spans="1:3" x14ac:dyDescent="0.2">
      <c r="A356">
        <v>355</v>
      </c>
      <c r="B356" t="s">
        <v>358</v>
      </c>
      <c r="C356" t="s">
        <v>24</v>
      </c>
    </row>
    <row r="357" spans="1:3" x14ac:dyDescent="0.2">
      <c r="A357">
        <v>356</v>
      </c>
      <c r="B357" t="s">
        <v>359</v>
      </c>
      <c r="C357">
        <v>0.47368421052631599</v>
      </c>
    </row>
    <row r="358" spans="1:3" x14ac:dyDescent="0.2">
      <c r="A358">
        <v>357</v>
      </c>
      <c r="B358" t="s">
        <v>360</v>
      </c>
      <c r="C358">
        <v>0.62433862433862397</v>
      </c>
    </row>
    <row r="359" spans="1:3" x14ac:dyDescent="0.2">
      <c r="A359">
        <v>358</v>
      </c>
      <c r="B359" t="s">
        <v>361</v>
      </c>
      <c r="C359">
        <v>0.45299145299145299</v>
      </c>
    </row>
    <row r="360" spans="1:3" x14ac:dyDescent="0.2">
      <c r="A360">
        <v>359</v>
      </c>
      <c r="B360" t="s">
        <v>362</v>
      </c>
      <c r="C360">
        <v>0.27884615384615402</v>
      </c>
    </row>
    <row r="361" spans="1:3" x14ac:dyDescent="0.2">
      <c r="A361">
        <v>360</v>
      </c>
      <c r="B361" t="s">
        <v>363</v>
      </c>
      <c r="C361">
        <v>0.28000000000000003</v>
      </c>
    </row>
    <row r="362" spans="1:3" x14ac:dyDescent="0.2">
      <c r="A362">
        <v>361</v>
      </c>
      <c r="B362" t="s">
        <v>364</v>
      </c>
      <c r="C362">
        <v>0.37049703602371198</v>
      </c>
    </row>
    <row r="363" spans="1:3" x14ac:dyDescent="0.2">
      <c r="A363">
        <v>362</v>
      </c>
      <c r="B363" t="s">
        <v>365</v>
      </c>
      <c r="C363">
        <v>0.57480314960629897</v>
      </c>
    </row>
    <row r="364" spans="1:3" x14ac:dyDescent="0.2">
      <c r="A364">
        <v>363</v>
      </c>
      <c r="B364" t="s">
        <v>366</v>
      </c>
      <c r="C364">
        <v>0.238095238095238</v>
      </c>
    </row>
    <row r="365" spans="1:3" x14ac:dyDescent="0.2">
      <c r="A365">
        <v>364</v>
      </c>
      <c r="B365" t="s">
        <v>367</v>
      </c>
      <c r="C365">
        <v>0.31926863572433201</v>
      </c>
    </row>
    <row r="366" spans="1:3" x14ac:dyDescent="0.2">
      <c r="A366">
        <v>365</v>
      </c>
      <c r="B366" t="s">
        <v>368</v>
      </c>
      <c r="C366">
        <v>-0.8</v>
      </c>
    </row>
    <row r="367" spans="1:3" x14ac:dyDescent="0.2">
      <c r="A367">
        <v>366</v>
      </c>
      <c r="B367" t="s">
        <v>369</v>
      </c>
      <c r="C367">
        <v>0.144144144144144</v>
      </c>
    </row>
    <row r="368" spans="1:3" x14ac:dyDescent="0.2">
      <c r="A368">
        <v>367</v>
      </c>
      <c r="B368" t="s">
        <v>370</v>
      </c>
      <c r="C368">
        <v>0.15737874097007201</v>
      </c>
    </row>
    <row r="369" spans="1:3" x14ac:dyDescent="0.2">
      <c r="A369">
        <v>368</v>
      </c>
      <c r="B369" t="s">
        <v>371</v>
      </c>
      <c r="C369">
        <v>0.45</v>
      </c>
    </row>
    <row r="370" spans="1:3" x14ac:dyDescent="0.2">
      <c r="A370">
        <v>369</v>
      </c>
      <c r="B370" t="s">
        <v>372</v>
      </c>
      <c r="C370">
        <v>0.38405797101449302</v>
      </c>
    </row>
    <row r="371" spans="1:3" x14ac:dyDescent="0.2">
      <c r="A371">
        <v>370</v>
      </c>
      <c r="B371" t="s">
        <v>373</v>
      </c>
      <c r="C371">
        <v>0.42052679382379698</v>
      </c>
    </row>
    <row r="372" spans="1:3" x14ac:dyDescent="0.2">
      <c r="A372">
        <v>371</v>
      </c>
      <c r="B372" t="s">
        <v>374</v>
      </c>
      <c r="C372">
        <v>1</v>
      </c>
    </row>
    <row r="373" spans="1:3" x14ac:dyDescent="0.2">
      <c r="A373">
        <v>372</v>
      </c>
      <c r="B373" t="s">
        <v>375</v>
      </c>
      <c r="C373">
        <v>-0.15384615384615399</v>
      </c>
    </row>
    <row r="374" spans="1:3" x14ac:dyDescent="0.2">
      <c r="A374">
        <v>373</v>
      </c>
      <c r="B374" t="s">
        <v>376</v>
      </c>
      <c r="C374">
        <v>0.358333333333333</v>
      </c>
    </row>
    <row r="375" spans="1:3" x14ac:dyDescent="0.2">
      <c r="A375">
        <v>374</v>
      </c>
      <c r="B375" t="s">
        <v>377</v>
      </c>
      <c r="C375">
        <v>-7.9078014184397E-2</v>
      </c>
    </row>
    <row r="376" spans="1:3" x14ac:dyDescent="0.2">
      <c r="A376">
        <v>375</v>
      </c>
      <c r="B376" t="s">
        <v>378</v>
      </c>
      <c r="C376">
        <v>0.114942528735632</v>
      </c>
    </row>
    <row r="377" spans="1:3" x14ac:dyDescent="0.2">
      <c r="A377">
        <v>376</v>
      </c>
      <c r="B377" t="s">
        <v>379</v>
      </c>
      <c r="C377">
        <v>0.57142857142857095</v>
      </c>
    </row>
    <row r="378" spans="1:3" x14ac:dyDescent="0.2">
      <c r="A378">
        <v>377</v>
      </c>
      <c r="B378" t="s">
        <v>380</v>
      </c>
      <c r="C378">
        <v>-0.8</v>
      </c>
    </row>
    <row r="379" spans="1:3" x14ac:dyDescent="0.2">
      <c r="A379">
        <v>378</v>
      </c>
      <c r="B379" t="s">
        <v>381</v>
      </c>
      <c r="C379">
        <v>-0.53913043478260902</v>
      </c>
    </row>
    <row r="380" spans="1:3" x14ac:dyDescent="0.2">
      <c r="A380">
        <v>379</v>
      </c>
      <c r="B380" t="s">
        <v>382</v>
      </c>
      <c r="C380">
        <v>0.238095238095238</v>
      </c>
    </row>
    <row r="381" spans="1:3" x14ac:dyDescent="0.2">
      <c r="A381">
        <v>380</v>
      </c>
      <c r="B381" t="s">
        <v>383</v>
      </c>
      <c r="C381" t="s">
        <v>24</v>
      </c>
    </row>
    <row r="382" spans="1:3" x14ac:dyDescent="0.2">
      <c r="A382">
        <v>381</v>
      </c>
      <c r="B382" t="s">
        <v>384</v>
      </c>
      <c r="C382">
        <v>-9.4040459267359794E-2</v>
      </c>
    </row>
    <row r="383" spans="1:3" x14ac:dyDescent="0.2">
      <c r="A383">
        <v>382</v>
      </c>
      <c r="B383" t="s">
        <v>385</v>
      </c>
      <c r="C383">
        <v>0.57142857142857095</v>
      </c>
    </row>
    <row r="384" spans="1:3" x14ac:dyDescent="0.2">
      <c r="A384">
        <v>383</v>
      </c>
      <c r="B384" t="s">
        <v>386</v>
      </c>
      <c r="C384">
        <v>0.28000000000000003</v>
      </c>
    </row>
    <row r="385" spans="1:3" x14ac:dyDescent="0.2">
      <c r="A385">
        <v>384</v>
      </c>
      <c r="B385" t="s">
        <v>387</v>
      </c>
      <c r="C385">
        <v>0.28405797101449298</v>
      </c>
    </row>
    <row r="386" spans="1:3" x14ac:dyDescent="0.2">
      <c r="A386">
        <v>385</v>
      </c>
      <c r="B386" t="s">
        <v>388</v>
      </c>
      <c r="C386">
        <v>0.75</v>
      </c>
    </row>
    <row r="387" spans="1:3" x14ac:dyDescent="0.2">
      <c r="A387">
        <v>386</v>
      </c>
      <c r="B387" t="s">
        <v>389</v>
      </c>
      <c r="C387" t="s">
        <v>24</v>
      </c>
    </row>
    <row r="388" spans="1:3" x14ac:dyDescent="0.2">
      <c r="A388">
        <v>387</v>
      </c>
      <c r="B388" t="s">
        <v>390</v>
      </c>
      <c r="C388" t="s">
        <v>24</v>
      </c>
    </row>
    <row r="389" spans="1:3" x14ac:dyDescent="0.2">
      <c r="A389">
        <v>388</v>
      </c>
      <c r="B389" t="s">
        <v>391</v>
      </c>
      <c r="C389">
        <v>-2.6595744680850699E-3</v>
      </c>
    </row>
    <row r="390" spans="1:3" x14ac:dyDescent="0.2">
      <c r="A390">
        <v>389</v>
      </c>
      <c r="B390" t="s">
        <v>392</v>
      </c>
      <c r="C390">
        <v>0.82692307692307698</v>
      </c>
    </row>
    <row r="391" spans="1:3" x14ac:dyDescent="0.2">
      <c r="A391">
        <v>390</v>
      </c>
      <c r="B391" t="s">
        <v>393</v>
      </c>
      <c r="C391">
        <v>0.232558139534884</v>
      </c>
    </row>
    <row r="392" spans="1:3" x14ac:dyDescent="0.2">
      <c r="A392">
        <v>391</v>
      </c>
      <c r="B392" t="s">
        <v>394</v>
      </c>
      <c r="C392">
        <v>8.1632653061224594E-2</v>
      </c>
    </row>
    <row r="393" spans="1:3" x14ac:dyDescent="0.2">
      <c r="A393">
        <v>392</v>
      </c>
      <c r="B393" t="s">
        <v>395</v>
      </c>
      <c r="C393">
        <v>-0.5</v>
      </c>
    </row>
    <row r="394" spans="1:3" x14ac:dyDescent="0.2">
      <c r="A394">
        <v>393</v>
      </c>
      <c r="B394" t="s">
        <v>396</v>
      </c>
      <c r="C394">
        <v>0.45673025110464499</v>
      </c>
    </row>
    <row r="395" spans="1:3" x14ac:dyDescent="0.2">
      <c r="A395">
        <v>394</v>
      </c>
      <c r="B395" t="s">
        <v>397</v>
      </c>
      <c r="C395">
        <v>-7.4545454545454706E-2</v>
      </c>
    </row>
    <row r="396" spans="1:3" x14ac:dyDescent="0.2">
      <c r="A396">
        <v>395</v>
      </c>
      <c r="B396" t="s">
        <v>398</v>
      </c>
      <c r="C396">
        <v>0.143385070214338</v>
      </c>
    </row>
    <row r="397" spans="1:3" x14ac:dyDescent="0.2">
      <c r="A397">
        <v>396</v>
      </c>
      <c r="B397" t="s">
        <v>399</v>
      </c>
      <c r="C397" t="s">
        <v>24</v>
      </c>
    </row>
    <row r="398" spans="1:3" x14ac:dyDescent="0.2">
      <c r="A398">
        <v>397</v>
      </c>
      <c r="B398" t="s">
        <v>400</v>
      </c>
      <c r="C398">
        <v>0.32692307692307698</v>
      </c>
    </row>
    <row r="399" spans="1:3" x14ac:dyDescent="0.2">
      <c r="A399">
        <v>398</v>
      </c>
      <c r="B399" t="s">
        <v>401</v>
      </c>
      <c r="C399">
        <v>0.29716501985409499</v>
      </c>
    </row>
    <row r="400" spans="1:3" x14ac:dyDescent="0.2">
      <c r="A400">
        <v>399</v>
      </c>
      <c r="B400" t="s">
        <v>402</v>
      </c>
      <c r="C400">
        <v>0.28571428571428598</v>
      </c>
    </row>
    <row r="401" spans="1:3" x14ac:dyDescent="0.2">
      <c r="A401">
        <v>400</v>
      </c>
      <c r="B401" t="s">
        <v>403</v>
      </c>
      <c r="C401">
        <v>0.46153846153846201</v>
      </c>
    </row>
    <row r="402" spans="1:3" x14ac:dyDescent="0.2">
      <c r="A402">
        <v>401</v>
      </c>
      <c r="B402" t="s">
        <v>404</v>
      </c>
      <c r="C402">
        <v>0.248677248677249</v>
      </c>
    </row>
    <row r="403" spans="1:3" x14ac:dyDescent="0.2">
      <c r="A403">
        <v>402</v>
      </c>
      <c r="B403" t="s">
        <v>405</v>
      </c>
      <c r="C403">
        <v>-5.5517002081888504E-3</v>
      </c>
    </row>
    <row r="404" spans="1:3" x14ac:dyDescent="0.2">
      <c r="A404">
        <v>403</v>
      </c>
      <c r="B404" t="s">
        <v>406</v>
      </c>
      <c r="C404">
        <v>5.4398148148148001E-2</v>
      </c>
    </row>
    <row r="405" spans="1:3" x14ac:dyDescent="0.2">
      <c r="A405">
        <v>404</v>
      </c>
      <c r="B405" t="s">
        <v>407</v>
      </c>
      <c r="C405">
        <v>-4.8128342245988998E-2</v>
      </c>
    </row>
    <row r="406" spans="1:3" x14ac:dyDescent="0.2">
      <c r="A406">
        <v>405</v>
      </c>
      <c r="B406" t="s">
        <v>408</v>
      </c>
      <c r="C406">
        <v>8.1632653061224497E-2</v>
      </c>
    </row>
    <row r="407" spans="1:3" x14ac:dyDescent="0.2">
      <c r="A407">
        <v>406</v>
      </c>
      <c r="B407" t="s">
        <v>409</v>
      </c>
      <c r="C407">
        <v>0.20618556701030899</v>
      </c>
    </row>
    <row r="408" spans="1:3" x14ac:dyDescent="0.2">
      <c r="A408">
        <v>407</v>
      </c>
      <c r="B408" t="s">
        <v>410</v>
      </c>
      <c r="C408">
        <v>-0.14790996784565899</v>
      </c>
    </row>
    <row r="409" spans="1:3" x14ac:dyDescent="0.2">
      <c r="A409">
        <v>408</v>
      </c>
      <c r="B409" t="s">
        <v>411</v>
      </c>
      <c r="C409">
        <v>9.9999999999999895E-2</v>
      </c>
    </row>
    <row r="410" spans="1:3" x14ac:dyDescent="0.2">
      <c r="A410">
        <v>409</v>
      </c>
      <c r="B410" t="s">
        <v>412</v>
      </c>
      <c r="C410">
        <v>0.35748792270531399</v>
      </c>
    </row>
    <row r="411" spans="1:3" x14ac:dyDescent="0.2">
      <c r="A411">
        <v>410</v>
      </c>
      <c r="B411" t="s">
        <v>413</v>
      </c>
      <c r="C411">
        <v>0.40243902439024398</v>
      </c>
    </row>
    <row r="412" spans="1:3" x14ac:dyDescent="0.2">
      <c r="A412">
        <v>411</v>
      </c>
      <c r="B412" t="s">
        <v>414</v>
      </c>
      <c r="C412">
        <v>9.8379629629629498E-2</v>
      </c>
    </row>
    <row r="413" spans="1:3" x14ac:dyDescent="0.2">
      <c r="A413">
        <v>412</v>
      </c>
      <c r="B413" t="s">
        <v>415</v>
      </c>
      <c r="C413">
        <v>0.44444444444444497</v>
      </c>
    </row>
    <row r="414" spans="1:3" x14ac:dyDescent="0.2">
      <c r="A414">
        <v>413</v>
      </c>
      <c r="B414" t="s">
        <v>416</v>
      </c>
      <c r="C414">
        <v>0.60923623445825903</v>
      </c>
    </row>
    <row r="415" spans="1:3" x14ac:dyDescent="0.2">
      <c r="A415">
        <v>414</v>
      </c>
      <c r="B415" t="s">
        <v>417</v>
      </c>
      <c r="C415">
        <v>0.38805201493498098</v>
      </c>
    </row>
    <row r="416" spans="1:3" x14ac:dyDescent="0.2">
      <c r="A416">
        <v>415</v>
      </c>
      <c r="B416" t="s">
        <v>418</v>
      </c>
      <c r="C416">
        <v>-6.6666666666666902E-2</v>
      </c>
    </row>
    <row r="417" spans="1:3" x14ac:dyDescent="0.2">
      <c r="A417">
        <v>416</v>
      </c>
      <c r="B417" t="s">
        <v>419</v>
      </c>
      <c r="C417">
        <v>0.100931098696462</v>
      </c>
    </row>
    <row r="418" spans="1:3" x14ac:dyDescent="0.2">
      <c r="A418">
        <v>417</v>
      </c>
      <c r="B418" t="s">
        <v>420</v>
      </c>
      <c r="C418" t="s">
        <v>24</v>
      </c>
    </row>
    <row r="419" spans="1:3" x14ac:dyDescent="0.2">
      <c r="A419">
        <v>418</v>
      </c>
      <c r="B419" t="s">
        <v>421</v>
      </c>
      <c r="C419">
        <v>0.60235294117646998</v>
      </c>
    </row>
    <row r="420" spans="1:3" x14ac:dyDescent="0.2">
      <c r="A420">
        <v>419</v>
      </c>
      <c r="B420" t="s">
        <v>422</v>
      </c>
      <c r="C420">
        <v>-0.28571428571428598</v>
      </c>
    </row>
    <row r="421" spans="1:3" x14ac:dyDescent="0.2">
      <c r="A421">
        <v>420</v>
      </c>
      <c r="B421" t="s">
        <v>423</v>
      </c>
      <c r="C421">
        <v>-0.13315217391304299</v>
      </c>
    </row>
    <row r="422" spans="1:3" x14ac:dyDescent="0.2">
      <c r="A422">
        <v>421</v>
      </c>
      <c r="B422" t="s">
        <v>424</v>
      </c>
      <c r="C422">
        <v>1</v>
      </c>
    </row>
    <row r="423" spans="1:3" x14ac:dyDescent="0.2">
      <c r="A423">
        <v>422</v>
      </c>
      <c r="B423" t="s">
        <v>425</v>
      </c>
      <c r="C423">
        <v>-0.2</v>
      </c>
    </row>
    <row r="424" spans="1:3" x14ac:dyDescent="0.2">
      <c r="A424">
        <v>423</v>
      </c>
      <c r="B424" t="s">
        <v>426</v>
      </c>
      <c r="C424">
        <v>-0.344444444444444</v>
      </c>
    </row>
    <row r="425" spans="1:3" x14ac:dyDescent="0.2">
      <c r="A425">
        <v>424</v>
      </c>
      <c r="B425" t="s">
        <v>427</v>
      </c>
      <c r="C425">
        <v>-0.3125</v>
      </c>
    </row>
    <row r="426" spans="1:3" x14ac:dyDescent="0.2">
      <c r="A426">
        <v>425</v>
      </c>
      <c r="B426" t="s">
        <v>428</v>
      </c>
      <c r="C426" t="s">
        <v>24</v>
      </c>
    </row>
    <row r="427" spans="1:3" x14ac:dyDescent="0.2">
      <c r="A427">
        <v>426</v>
      </c>
      <c r="B427" t="s">
        <v>429</v>
      </c>
      <c r="C427">
        <v>0.290754257907542</v>
      </c>
    </row>
    <row r="428" spans="1:3" x14ac:dyDescent="0.2">
      <c r="A428">
        <v>427</v>
      </c>
      <c r="B428" t="s">
        <v>430</v>
      </c>
      <c r="C428">
        <v>0.13636363636363599</v>
      </c>
    </row>
    <row r="429" spans="1:3" x14ac:dyDescent="0.2">
      <c r="A429">
        <v>428</v>
      </c>
      <c r="B429" t="s">
        <v>431</v>
      </c>
      <c r="C429">
        <v>-0.132676709154113</v>
      </c>
    </row>
    <row r="430" spans="1:3" x14ac:dyDescent="0.2">
      <c r="A430">
        <v>429</v>
      </c>
      <c r="B430" t="s">
        <v>432</v>
      </c>
      <c r="C430">
        <v>4.54545454545454E-2</v>
      </c>
    </row>
    <row r="431" spans="1:3" x14ac:dyDescent="0.2">
      <c r="A431">
        <v>430</v>
      </c>
      <c r="B431" t="s">
        <v>433</v>
      </c>
      <c r="C431">
        <v>0.60714285714285698</v>
      </c>
    </row>
    <row r="432" spans="1:3" x14ac:dyDescent="0.2">
      <c r="A432">
        <v>431</v>
      </c>
      <c r="B432" t="s">
        <v>434</v>
      </c>
      <c r="C432">
        <v>0.44444444444444398</v>
      </c>
    </row>
    <row r="433" spans="1:3" x14ac:dyDescent="0.2">
      <c r="A433">
        <v>432</v>
      </c>
      <c r="B433" t="s">
        <v>435</v>
      </c>
      <c r="C433">
        <v>-0.17142857142857201</v>
      </c>
    </row>
    <row r="434" spans="1:3" x14ac:dyDescent="0.2">
      <c r="A434">
        <v>433</v>
      </c>
      <c r="B434" t="s">
        <v>436</v>
      </c>
      <c r="C434">
        <v>1</v>
      </c>
    </row>
    <row r="435" spans="1:3" x14ac:dyDescent="0.2">
      <c r="A435">
        <v>434</v>
      </c>
      <c r="B435" t="s">
        <v>437</v>
      </c>
      <c r="C435">
        <v>0.23913043478260901</v>
      </c>
    </row>
    <row r="436" spans="1:3" x14ac:dyDescent="0.2">
      <c r="A436">
        <v>435</v>
      </c>
      <c r="B436" t="s">
        <v>438</v>
      </c>
      <c r="C436">
        <v>0.33333333333333298</v>
      </c>
    </row>
    <row r="437" spans="1:3" x14ac:dyDescent="0.2">
      <c r="A437">
        <v>436</v>
      </c>
      <c r="B437" t="s">
        <v>439</v>
      </c>
      <c r="C437">
        <v>0.221476510067114</v>
      </c>
    </row>
    <row r="438" spans="1:3" x14ac:dyDescent="0.2">
      <c r="A438">
        <v>437</v>
      </c>
      <c r="B438" t="s">
        <v>440</v>
      </c>
      <c r="C438">
        <v>7.69230769230769E-2</v>
      </c>
    </row>
    <row r="439" spans="1:3" x14ac:dyDescent="0.2">
      <c r="A439">
        <v>438</v>
      </c>
      <c r="B439" t="s">
        <v>441</v>
      </c>
      <c r="C439">
        <v>0.117053789731051</v>
      </c>
    </row>
    <row r="440" spans="1:3" x14ac:dyDescent="0.2">
      <c r="A440">
        <v>439</v>
      </c>
      <c r="B440" t="s">
        <v>442</v>
      </c>
      <c r="C440">
        <v>1</v>
      </c>
    </row>
    <row r="441" spans="1:3" x14ac:dyDescent="0.2">
      <c r="A441">
        <v>440</v>
      </c>
      <c r="B441" t="s">
        <v>443</v>
      </c>
      <c r="C441">
        <v>0.46854663774403499</v>
      </c>
    </row>
    <row r="442" spans="1:3" x14ac:dyDescent="0.2">
      <c r="A442">
        <v>441</v>
      </c>
      <c r="B442" t="s">
        <v>444</v>
      </c>
      <c r="C442">
        <v>0.30870561282932402</v>
      </c>
    </row>
    <row r="443" spans="1:3" x14ac:dyDescent="0.2">
      <c r="A443">
        <v>442</v>
      </c>
      <c r="B443" t="s">
        <v>445</v>
      </c>
      <c r="C443">
        <v>0.82399999999999995</v>
      </c>
    </row>
    <row r="444" spans="1:3" x14ac:dyDescent="0.2">
      <c r="A444">
        <v>443</v>
      </c>
      <c r="B444" t="s">
        <v>446</v>
      </c>
      <c r="C444">
        <v>0.4</v>
      </c>
    </row>
    <row r="445" spans="1:3" x14ac:dyDescent="0.2">
      <c r="A445">
        <v>444</v>
      </c>
      <c r="B445" t="s">
        <v>447</v>
      </c>
      <c r="C445">
        <v>0.60714285714285698</v>
      </c>
    </row>
    <row r="446" spans="1:3" x14ac:dyDescent="0.2">
      <c r="A446">
        <v>445</v>
      </c>
      <c r="B446" t="s">
        <v>448</v>
      </c>
      <c r="C446">
        <v>0.49438202247190999</v>
      </c>
    </row>
    <row r="447" spans="1:3" x14ac:dyDescent="0.2">
      <c r="A447">
        <v>446</v>
      </c>
      <c r="B447" t="s">
        <v>449</v>
      </c>
      <c r="C447" t="s">
        <v>24</v>
      </c>
    </row>
    <row r="448" spans="1:3" x14ac:dyDescent="0.2">
      <c r="A448">
        <v>447</v>
      </c>
      <c r="B448" t="s">
        <v>450</v>
      </c>
      <c r="C448">
        <v>5.35394265232974E-2</v>
      </c>
    </row>
    <row r="449" spans="1:3" x14ac:dyDescent="0.2">
      <c r="A449">
        <v>448</v>
      </c>
      <c r="B449" t="s">
        <v>451</v>
      </c>
      <c r="C449">
        <v>-0.24137931034482701</v>
      </c>
    </row>
    <row r="450" spans="1:3" x14ac:dyDescent="0.2">
      <c r="A450">
        <v>449</v>
      </c>
      <c r="B450" t="s">
        <v>452</v>
      </c>
      <c r="C450" t="s">
        <v>24</v>
      </c>
    </row>
    <row r="451" spans="1:3" x14ac:dyDescent="0.2">
      <c r="A451">
        <v>450</v>
      </c>
      <c r="B451" t="s">
        <v>453</v>
      </c>
      <c r="C451" t="s">
        <v>24</v>
      </c>
    </row>
    <row r="452" spans="1:3" x14ac:dyDescent="0.2">
      <c r="A452">
        <v>451</v>
      </c>
      <c r="B452" t="s">
        <v>454</v>
      </c>
      <c r="C452">
        <v>-0.151898734177215</v>
      </c>
    </row>
    <row r="453" spans="1:3" x14ac:dyDescent="0.2">
      <c r="A453">
        <v>452</v>
      </c>
      <c r="B453" t="s">
        <v>455</v>
      </c>
      <c r="C453">
        <v>0.44444444444444497</v>
      </c>
    </row>
    <row r="454" spans="1:3" x14ac:dyDescent="0.2">
      <c r="A454">
        <v>453</v>
      </c>
      <c r="B454" t="s">
        <v>456</v>
      </c>
      <c r="C454">
        <v>1</v>
      </c>
    </row>
    <row r="455" spans="1:3" x14ac:dyDescent="0.2">
      <c r="A455">
        <v>454</v>
      </c>
      <c r="B455" t="s">
        <v>457</v>
      </c>
      <c r="C455">
        <v>0.40194610778443102</v>
      </c>
    </row>
    <row r="456" spans="1:3" x14ac:dyDescent="0.2">
      <c r="A456">
        <v>455</v>
      </c>
      <c r="B456" t="s">
        <v>458</v>
      </c>
      <c r="C456">
        <v>0.188442211055276</v>
      </c>
    </row>
    <row r="457" spans="1:3" x14ac:dyDescent="0.2">
      <c r="A457">
        <v>456</v>
      </c>
      <c r="B457" t="s">
        <v>459</v>
      </c>
      <c r="C457">
        <v>0.155</v>
      </c>
    </row>
    <row r="458" spans="1:3" x14ac:dyDescent="0.2">
      <c r="A458">
        <v>457</v>
      </c>
      <c r="B458" t="s">
        <v>460</v>
      </c>
      <c r="C458">
        <v>0.44444444444444398</v>
      </c>
    </row>
    <row r="459" spans="1:3" x14ac:dyDescent="0.2">
      <c r="A459">
        <v>458</v>
      </c>
      <c r="B459" t="s">
        <v>461</v>
      </c>
      <c r="C459">
        <v>0.52892561983471098</v>
      </c>
    </row>
    <row r="460" spans="1:3" x14ac:dyDescent="0.2">
      <c r="A460">
        <v>459</v>
      </c>
      <c r="B460" t="s">
        <v>462</v>
      </c>
      <c r="C460">
        <v>-0.1</v>
      </c>
    </row>
    <row r="461" spans="1:3" x14ac:dyDescent="0.2">
      <c r="A461">
        <v>460</v>
      </c>
      <c r="B461" t="s">
        <v>463</v>
      </c>
      <c r="C461">
        <v>-0.18327402135231299</v>
      </c>
    </row>
    <row r="462" spans="1:3" x14ac:dyDescent="0.2">
      <c r="A462">
        <v>461</v>
      </c>
      <c r="B462" t="s">
        <v>464</v>
      </c>
      <c r="C462">
        <v>2.1175350939804601E-2</v>
      </c>
    </row>
    <row r="463" spans="1:3" x14ac:dyDescent="0.2">
      <c r="A463">
        <v>462</v>
      </c>
      <c r="B463" t="s">
        <v>465</v>
      </c>
      <c r="C463">
        <v>0.67</v>
      </c>
    </row>
    <row r="464" spans="1:3" x14ac:dyDescent="0.2">
      <c r="A464">
        <v>463</v>
      </c>
      <c r="B464" t="s">
        <v>466</v>
      </c>
      <c r="C464">
        <v>4.41176470588239E-2</v>
      </c>
    </row>
    <row r="465" spans="1:3" x14ac:dyDescent="0.2">
      <c r="A465">
        <v>464</v>
      </c>
      <c r="B465" t="s">
        <v>467</v>
      </c>
      <c r="C465" t="s">
        <v>24</v>
      </c>
    </row>
    <row r="466" spans="1:3" x14ac:dyDescent="0.2">
      <c r="A466">
        <v>465</v>
      </c>
      <c r="B466" t="s">
        <v>468</v>
      </c>
      <c r="C466">
        <v>-0.125083166999335</v>
      </c>
    </row>
    <row r="467" spans="1:3" x14ac:dyDescent="0.2">
      <c r="A467">
        <v>466</v>
      </c>
      <c r="B467" t="s">
        <v>469</v>
      </c>
      <c r="C467">
        <v>2.6212319790300899E-2</v>
      </c>
    </row>
    <row r="468" spans="1:3" x14ac:dyDescent="0.2">
      <c r="A468">
        <v>467</v>
      </c>
      <c r="B468" t="s">
        <v>470</v>
      </c>
      <c r="C468">
        <v>0.23</v>
      </c>
    </row>
    <row r="469" spans="1:3" x14ac:dyDescent="0.2">
      <c r="A469">
        <v>468</v>
      </c>
      <c r="B469" t="s">
        <v>471</v>
      </c>
      <c r="C469">
        <v>-1.61348585189647E-2</v>
      </c>
    </row>
    <row r="470" spans="1:3" x14ac:dyDescent="0.2">
      <c r="A470">
        <v>469</v>
      </c>
      <c r="B470" t="s">
        <v>472</v>
      </c>
      <c r="C470" t="s">
        <v>24</v>
      </c>
    </row>
    <row r="471" spans="1:3" x14ac:dyDescent="0.2">
      <c r="A471">
        <v>470</v>
      </c>
      <c r="B471" t="s">
        <v>473</v>
      </c>
      <c r="C471">
        <v>0.40251572327044</v>
      </c>
    </row>
    <row r="472" spans="1:3" x14ac:dyDescent="0.2">
      <c r="A472">
        <v>471</v>
      </c>
      <c r="B472" t="s">
        <v>474</v>
      </c>
      <c r="C472">
        <v>0.64033143448990204</v>
      </c>
    </row>
    <row r="473" spans="1:3" x14ac:dyDescent="0.2">
      <c r="A473">
        <v>472</v>
      </c>
      <c r="B473" t="s">
        <v>475</v>
      </c>
      <c r="C473">
        <v>-0.3125</v>
      </c>
    </row>
    <row r="474" spans="1:3" x14ac:dyDescent="0.2">
      <c r="A474">
        <v>473</v>
      </c>
      <c r="B474" t="s">
        <v>476</v>
      </c>
      <c r="C474">
        <v>0.44444444444444497</v>
      </c>
    </row>
    <row r="475" spans="1:3" x14ac:dyDescent="0.2">
      <c r="A475">
        <v>474</v>
      </c>
      <c r="B475" t="s">
        <v>477</v>
      </c>
      <c r="C475" t="s">
        <v>24</v>
      </c>
    </row>
    <row r="476" spans="1:3" x14ac:dyDescent="0.2">
      <c r="A476">
        <v>475</v>
      </c>
      <c r="B476" t="s">
        <v>478</v>
      </c>
      <c r="C476">
        <v>7.1161048689138501E-2</v>
      </c>
    </row>
    <row r="477" spans="1:3" x14ac:dyDescent="0.2">
      <c r="A477">
        <v>476</v>
      </c>
      <c r="B477" t="s">
        <v>479</v>
      </c>
      <c r="C477">
        <v>6.97941017802561E-3</v>
      </c>
    </row>
    <row r="478" spans="1:3" x14ac:dyDescent="0.2">
      <c r="A478">
        <v>477</v>
      </c>
      <c r="B478" t="s">
        <v>480</v>
      </c>
      <c r="C478">
        <v>0.497076023391813</v>
      </c>
    </row>
    <row r="479" spans="1:3" x14ac:dyDescent="0.2">
      <c r="A479">
        <v>478</v>
      </c>
      <c r="B479" t="s">
        <v>481</v>
      </c>
      <c r="C479" t="s">
        <v>24</v>
      </c>
    </row>
    <row r="480" spans="1:3" x14ac:dyDescent="0.2">
      <c r="A480">
        <v>479</v>
      </c>
      <c r="B480" t="s">
        <v>482</v>
      </c>
      <c r="C480">
        <v>-4.6989720998531499E-2</v>
      </c>
    </row>
    <row r="481" spans="1:3" x14ac:dyDescent="0.2">
      <c r="A481">
        <v>480</v>
      </c>
      <c r="B481" t="s">
        <v>483</v>
      </c>
      <c r="C481">
        <v>0.02</v>
      </c>
    </row>
    <row r="482" spans="1:3" x14ac:dyDescent="0.2">
      <c r="A482">
        <v>481</v>
      </c>
      <c r="B482" t="s">
        <v>484</v>
      </c>
      <c r="C482">
        <v>-0.66666666666666696</v>
      </c>
    </row>
    <row r="483" spans="1:3" x14ac:dyDescent="0.2">
      <c r="A483">
        <v>482</v>
      </c>
      <c r="B483" t="s">
        <v>485</v>
      </c>
      <c r="C483">
        <v>0.67</v>
      </c>
    </row>
    <row r="484" spans="1:3" x14ac:dyDescent="0.2">
      <c r="A484">
        <v>483</v>
      </c>
      <c r="B484" t="s">
        <v>486</v>
      </c>
      <c r="C484">
        <v>-0.14180717682663199</v>
      </c>
    </row>
    <row r="485" spans="1:3" x14ac:dyDescent="0.2">
      <c r="A485">
        <v>484</v>
      </c>
      <c r="B485" t="s">
        <v>487</v>
      </c>
      <c r="C485">
        <v>0.58823529411764697</v>
      </c>
    </row>
    <row r="486" spans="1:3" x14ac:dyDescent="0.2">
      <c r="A486">
        <v>485</v>
      </c>
      <c r="B486" t="s">
        <v>488</v>
      </c>
      <c r="C486">
        <v>1</v>
      </c>
    </row>
    <row r="487" spans="1:3" x14ac:dyDescent="0.2">
      <c r="A487">
        <v>486</v>
      </c>
      <c r="B487" t="s">
        <v>489</v>
      </c>
      <c r="C487">
        <v>0.66666666666666696</v>
      </c>
    </row>
    <row r="488" spans="1:3" x14ac:dyDescent="0.2">
      <c r="A488">
        <v>487</v>
      </c>
      <c r="B488" t="s">
        <v>490</v>
      </c>
      <c r="C488">
        <v>0.24509803921568599</v>
      </c>
    </row>
    <row r="489" spans="1:3" x14ac:dyDescent="0.2">
      <c r="A489">
        <v>488</v>
      </c>
      <c r="B489" t="s">
        <v>491</v>
      </c>
      <c r="C489">
        <v>-0.50810810810810803</v>
      </c>
    </row>
    <row r="490" spans="1:3" x14ac:dyDescent="0.2">
      <c r="A490">
        <v>489</v>
      </c>
      <c r="B490" t="s">
        <v>492</v>
      </c>
      <c r="C490" t="s">
        <v>24</v>
      </c>
    </row>
    <row r="491" spans="1:3" x14ac:dyDescent="0.2">
      <c r="A491">
        <v>490</v>
      </c>
      <c r="B491" t="s">
        <v>493</v>
      </c>
      <c r="C491">
        <v>0.13444709626093901</v>
      </c>
    </row>
    <row r="492" spans="1:3" x14ac:dyDescent="0.2">
      <c r="A492">
        <v>491</v>
      </c>
      <c r="B492" t="s">
        <v>494</v>
      </c>
      <c r="C492">
        <v>0.44897959183673403</v>
      </c>
    </row>
    <row r="493" spans="1:3" x14ac:dyDescent="0.2">
      <c r="A493">
        <v>492</v>
      </c>
      <c r="B493" t="s">
        <v>495</v>
      </c>
      <c r="C493">
        <v>1</v>
      </c>
    </row>
    <row r="494" spans="1:3" x14ac:dyDescent="0.2">
      <c r="A494">
        <v>493</v>
      </c>
      <c r="B494" t="s">
        <v>496</v>
      </c>
      <c r="C494">
        <v>-0.4</v>
      </c>
    </row>
    <row r="495" spans="1:3" x14ac:dyDescent="0.2">
      <c r="A495">
        <v>494</v>
      </c>
      <c r="B495" t="s">
        <v>497</v>
      </c>
      <c r="C495">
        <v>-0.34228187919463099</v>
      </c>
    </row>
    <row r="496" spans="1:3" x14ac:dyDescent="0.2">
      <c r="A496">
        <v>495</v>
      </c>
      <c r="B496" t="s">
        <v>498</v>
      </c>
      <c r="C496">
        <v>0.453125</v>
      </c>
    </row>
    <row r="497" spans="1:3" x14ac:dyDescent="0.2">
      <c r="A497">
        <v>496</v>
      </c>
      <c r="B497" t="s">
        <v>499</v>
      </c>
      <c r="C497">
        <v>1</v>
      </c>
    </row>
    <row r="498" spans="1:3" x14ac:dyDescent="0.2">
      <c r="A498">
        <v>497</v>
      </c>
      <c r="B498" t="s">
        <v>500</v>
      </c>
      <c r="C498">
        <v>1.10614397065565E-2</v>
      </c>
    </row>
    <row r="499" spans="1:3" x14ac:dyDescent="0.2">
      <c r="A499">
        <v>498</v>
      </c>
      <c r="B499" t="s">
        <v>501</v>
      </c>
      <c r="C499">
        <v>1</v>
      </c>
    </row>
    <row r="500" spans="1:3" x14ac:dyDescent="0.2">
      <c r="A500">
        <v>499</v>
      </c>
      <c r="B500" t="s">
        <v>502</v>
      </c>
      <c r="C500">
        <v>0.3125</v>
      </c>
    </row>
    <row r="501" spans="1:3" x14ac:dyDescent="0.2">
      <c r="A501">
        <v>500</v>
      </c>
      <c r="B501" t="s">
        <v>503</v>
      </c>
      <c r="C501">
        <v>0.21212121212121199</v>
      </c>
    </row>
    <row r="502" spans="1:3" x14ac:dyDescent="0.2">
      <c r="A502">
        <v>501</v>
      </c>
      <c r="B502" t="s">
        <v>504</v>
      </c>
      <c r="C502">
        <v>0.54184397163120601</v>
      </c>
    </row>
    <row r="503" spans="1:3" x14ac:dyDescent="0.2">
      <c r="A503">
        <v>502</v>
      </c>
      <c r="B503" t="s">
        <v>505</v>
      </c>
      <c r="C503">
        <v>0.38833664678595098</v>
      </c>
    </row>
    <row r="504" spans="1:3" x14ac:dyDescent="0.2">
      <c r="A504">
        <v>503</v>
      </c>
      <c r="B504" t="s">
        <v>506</v>
      </c>
      <c r="C504">
        <v>-0.48</v>
      </c>
    </row>
    <row r="505" spans="1:3" x14ac:dyDescent="0.2">
      <c r="A505">
        <v>504</v>
      </c>
      <c r="B505" t="s">
        <v>507</v>
      </c>
      <c r="C505">
        <v>0.65116279069767402</v>
      </c>
    </row>
    <row r="506" spans="1:3" x14ac:dyDescent="0.2">
      <c r="A506">
        <v>505</v>
      </c>
      <c r="B506" t="s">
        <v>508</v>
      </c>
      <c r="C506">
        <v>0.60714285714285698</v>
      </c>
    </row>
    <row r="507" spans="1:3" x14ac:dyDescent="0.2">
      <c r="A507">
        <v>506</v>
      </c>
      <c r="B507" t="s">
        <v>509</v>
      </c>
      <c r="C507">
        <v>0.37558685446009399</v>
      </c>
    </row>
    <row r="508" spans="1:3" x14ac:dyDescent="0.2">
      <c r="A508">
        <v>507</v>
      </c>
      <c r="B508" t="s">
        <v>510</v>
      </c>
      <c r="C508">
        <v>0.44444444444444497</v>
      </c>
    </row>
    <row r="509" spans="1:3" x14ac:dyDescent="0.2">
      <c r="A509">
        <v>508</v>
      </c>
      <c r="B509" t="s">
        <v>511</v>
      </c>
      <c r="C509">
        <v>0.44444444444444497</v>
      </c>
    </row>
    <row r="510" spans="1:3" x14ac:dyDescent="0.2">
      <c r="A510">
        <v>509</v>
      </c>
      <c r="B510" t="s">
        <v>512</v>
      </c>
      <c r="C510">
        <v>0.32531500572737698</v>
      </c>
    </row>
    <row r="511" spans="1:3" x14ac:dyDescent="0.2">
      <c r="A511">
        <v>510</v>
      </c>
      <c r="B511" t="s">
        <v>513</v>
      </c>
      <c r="C511" t="s">
        <v>24</v>
      </c>
    </row>
    <row r="512" spans="1:3" x14ac:dyDescent="0.2">
      <c r="A512">
        <v>511</v>
      </c>
      <c r="B512" t="s">
        <v>514</v>
      </c>
      <c r="C512">
        <v>0.39130434782608697</v>
      </c>
    </row>
    <row r="513" spans="1:3" x14ac:dyDescent="0.2">
      <c r="A513">
        <v>512</v>
      </c>
      <c r="B513" t="s">
        <v>515</v>
      </c>
      <c r="C513" t="s">
        <v>24</v>
      </c>
    </row>
    <row r="514" spans="1:3" x14ac:dyDescent="0.2">
      <c r="A514">
        <v>513</v>
      </c>
      <c r="B514" t="s">
        <v>516</v>
      </c>
      <c r="C514" t="s">
        <v>24</v>
      </c>
    </row>
    <row r="515" spans="1:3" x14ac:dyDescent="0.2">
      <c r="A515">
        <v>514</v>
      </c>
      <c r="B515" t="s">
        <v>517</v>
      </c>
      <c r="C515" t="s">
        <v>24</v>
      </c>
    </row>
    <row r="516" spans="1:3" x14ac:dyDescent="0.2">
      <c r="A516">
        <v>515</v>
      </c>
      <c r="B516" t="s">
        <v>518</v>
      </c>
      <c r="C516">
        <v>6.3380281690140497E-2</v>
      </c>
    </row>
    <row r="517" spans="1:3" x14ac:dyDescent="0.2">
      <c r="A517">
        <v>516</v>
      </c>
      <c r="B517" t="s">
        <v>519</v>
      </c>
      <c r="C517" t="s">
        <v>24</v>
      </c>
    </row>
    <row r="518" spans="1:3" x14ac:dyDescent="0.2">
      <c r="A518">
        <v>517</v>
      </c>
      <c r="B518" t="s">
        <v>520</v>
      </c>
      <c r="C518" t="s">
        <v>24</v>
      </c>
    </row>
    <row r="519" spans="1:3" x14ac:dyDescent="0.2">
      <c r="A519">
        <v>518</v>
      </c>
      <c r="B519" t="s">
        <v>521</v>
      </c>
      <c r="C519" t="s">
        <v>24</v>
      </c>
    </row>
    <row r="520" spans="1:3" x14ac:dyDescent="0.2">
      <c r="A520">
        <v>519</v>
      </c>
      <c r="B520" t="s">
        <v>522</v>
      </c>
      <c r="C520" t="s">
        <v>24</v>
      </c>
    </row>
    <row r="521" spans="1:3" x14ac:dyDescent="0.2">
      <c r="A521">
        <v>520</v>
      </c>
      <c r="B521" t="s">
        <v>523</v>
      </c>
      <c r="C521" t="s">
        <v>24</v>
      </c>
    </row>
    <row r="522" spans="1:3" x14ac:dyDescent="0.2">
      <c r="A522">
        <v>521</v>
      </c>
      <c r="B522" t="s">
        <v>24</v>
      </c>
      <c r="C522">
        <v>0.32692307692307698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interrater-agreement-521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Schaer (pschaer)</dc:creator>
  <cp:lastModifiedBy>Philipp Schaer (pschaer)</cp:lastModifiedBy>
  <dcterms:created xsi:type="dcterms:W3CDTF">2025-02-10T12:42:12Z</dcterms:created>
  <dcterms:modified xsi:type="dcterms:W3CDTF">2025-02-10T12:42:12Z</dcterms:modified>
</cp:coreProperties>
</file>