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ham\AndroidStudioProjects\Muslimware\app\"/>
    </mc:Choice>
  </mc:AlternateContent>
  <xr:revisionPtr revIDLastSave="0" documentId="13_ncr:1_{6F279851-6593-4F2D-8EE6-3915A7C3A9ED}" xr6:coauthVersionLast="45" xr6:coauthVersionMax="45" xr10:uidLastSave="{00000000-0000-0000-0000-000000000000}"/>
  <bookViews>
    <workbookView xWindow="-108" yWindow="-108" windowWidth="23256" windowHeight="12720" xr2:uid="{D1362B19-A791-4014-9C6C-AB10C8371E68}"/>
  </bookViews>
  <sheets>
    <sheet name="settings (2)" sheetId="3" r:id="rId1"/>
    <sheet name="setting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" i="3" l="1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2" i="3"/>
  <c r="R107" i="3"/>
  <c r="R105" i="3"/>
  <c r="R101" i="3"/>
  <c r="R97" i="3"/>
  <c r="R93" i="3"/>
  <c r="R89" i="3"/>
  <c r="R87" i="3"/>
  <c r="R83" i="3"/>
  <c r="R79" i="3"/>
  <c r="R75" i="3"/>
  <c r="R71" i="3"/>
  <c r="R69" i="3"/>
  <c r="R65" i="3"/>
  <c r="R61" i="3"/>
  <c r="R57" i="3"/>
  <c r="R53" i="3"/>
  <c r="R51" i="3"/>
  <c r="R47" i="3"/>
  <c r="R43" i="3"/>
  <c r="R39" i="3"/>
  <c r="R35" i="3"/>
  <c r="R33" i="3"/>
  <c r="R29" i="3"/>
  <c r="R25" i="3"/>
  <c r="R21" i="3"/>
  <c r="R35" i="1"/>
  <c r="R33" i="1"/>
  <c r="R29" i="1"/>
  <c r="R25" i="1"/>
  <c r="R21" i="1"/>
</calcChain>
</file>

<file path=xl/sharedStrings.xml><?xml version="1.0" encoding="utf-8"?>
<sst xmlns="http://schemas.openxmlformats.org/spreadsheetml/2006/main" count="931" uniqueCount="183">
  <si>
    <t>address</t>
  </si>
  <si>
    <t>phone</t>
  </si>
  <si>
    <t>email</t>
  </si>
  <si>
    <t>imam</t>
  </si>
  <si>
    <t>muadzin</t>
  </si>
  <si>
    <t>administrator</t>
  </si>
  <si>
    <t>theme</t>
  </si>
  <si>
    <t>sound</t>
  </si>
  <si>
    <t>salawat</t>
  </si>
  <si>
    <t>adzan</t>
  </si>
  <si>
    <t>iqamah</t>
  </si>
  <si>
    <t>salat</t>
  </si>
  <si>
    <t>enable</t>
  </si>
  <si>
    <t>duration</t>
  </si>
  <si>
    <t>display</t>
  </si>
  <si>
    <t>fajr</t>
  </si>
  <si>
    <t>selected</t>
  </si>
  <si>
    <t>sahur</t>
  </si>
  <si>
    <t>sunrise</t>
  </si>
  <si>
    <t>duha</t>
  </si>
  <si>
    <t>dhuhr</t>
  </si>
  <si>
    <t>asr</t>
  </si>
  <si>
    <t>maghrib</t>
  </si>
  <si>
    <t>isha</t>
  </si>
  <si>
    <t>imsak</t>
  </si>
  <si>
    <t>murottal</t>
  </si>
  <si>
    <t>id (INTEGER)</t>
  </si>
  <si>
    <t>alpha</t>
  </si>
  <si>
    <t>filter</t>
  </si>
  <si>
    <t>color</t>
  </si>
  <si>
    <t>mode</t>
  </si>
  <si>
    <t>wallpaper</t>
  </si>
  <si>
    <t>firstName</t>
  </si>
  <si>
    <t>middleName</t>
  </si>
  <si>
    <t>lastName</t>
  </si>
  <si>
    <t>backgroundColor</t>
  </si>
  <si>
    <t>runningText</t>
  </si>
  <si>
    <t>carousel</t>
  </si>
  <si>
    <t>timePrayer</t>
  </si>
  <si>
    <t>alarm</t>
  </si>
  <si>
    <t>profile</t>
  </si>
  <si>
    <t>TEXT</t>
  </si>
  <si>
    <t>String</t>
  </si>
  <si>
    <t>Long</t>
  </si>
  <si>
    <t>alarms</t>
  </si>
  <si>
    <t>murottals</t>
  </si>
  <si>
    <t>salawats</t>
  </si>
  <si>
    <t>adzans</t>
  </si>
  <si>
    <t>iqamahs</t>
  </si>
  <si>
    <t>security</t>
  </si>
  <si>
    <t>ArrayList&lt;String&gt;</t>
  </si>
  <si>
    <t>pin</t>
  </si>
  <si>
    <t>""</t>
  </si>
  <si>
    <t>"Masjid"</t>
  </si>
  <si>
    <t>"Rabbani"</t>
  </si>
  <si>
    <t>"Makassar"</t>
  </si>
  <si>
    <t>"Jl. Pampang raya no.14, kel.pampang, kec.panakukkang, Makassar"</t>
  </si>
  <si>
    <t>"085240443080"</t>
  </si>
  <si>
    <t>irhampta@gmail.com'</t>
  </si>
  <si>
    <t>"Ustd. Ridwan"</t>
  </si>
  <si>
    <t>"Ustd. Ismail"</t>
  </si>
  <si>
    <t>"Ustd. Al-gazali"</t>
  </si>
  <si>
    <t>"FFFFFFFF"</t>
  </si>
  <si>
    <t>0.5f</t>
  </si>
  <si>
    <t>ENABLE</t>
  </si>
  <si>
    <t>calendar</t>
  </si>
  <si>
    <t>provider</t>
  </si>
  <si>
    <t>"123"</t>
  </si>
  <si>
    <t>Integer</t>
  </si>
  <si>
    <t>Boolean</t>
  </si>
  <si>
    <t>Float</t>
  </si>
  <si>
    <t>0L</t>
  </si>
  <si>
    <t>event</t>
  </si>
  <si>
    <t>greatDays</t>
  </si>
  <si>
    <t>custom</t>
  </si>
  <si>
    <t>system</t>
  </si>
  <si>
    <t>adjust</t>
  </si>
  <si>
    <t>sahurEnable</t>
  </si>
  <si>
    <t>sahurSoundEnable</t>
  </si>
  <si>
    <t>sahurSoundDuration</t>
  </si>
  <si>
    <t>sahurSoundSelected</t>
  </si>
  <si>
    <t>imsakEnable</t>
  </si>
  <si>
    <t>imsakSoundEnable</t>
  </si>
  <si>
    <t>imsakSoundDuration</t>
  </si>
  <si>
    <t>imsakSoundSelected</t>
  </si>
  <si>
    <t>sunriseEnable</t>
  </si>
  <si>
    <t>sunriseSoundEnable</t>
  </si>
  <si>
    <t>sunriseSoundDuration</t>
  </si>
  <si>
    <t>sunriseSoundSelected</t>
  </si>
  <si>
    <t>duhaEnable</t>
  </si>
  <si>
    <t>duhaSoundEnable</t>
  </si>
  <si>
    <t>duhaSoundDuration</t>
  </si>
  <si>
    <t>duhaSoundSelected</t>
  </si>
  <si>
    <t>fajrEnable</t>
  </si>
  <si>
    <t>fajrMurottalEnable</t>
  </si>
  <si>
    <t>fajrMurottalSoundEnable</t>
  </si>
  <si>
    <t>fajrMurottalSoundDuration</t>
  </si>
  <si>
    <t>fajrMurottalSoundSelected</t>
  </si>
  <si>
    <t>fajrSalawatEnable</t>
  </si>
  <si>
    <t>fajrSalawatSoundEnable</t>
  </si>
  <si>
    <t>fajrSalawatSoundDuration</t>
  </si>
  <si>
    <t>fajrSalawatSoundSelected</t>
  </si>
  <si>
    <t>fajrAdzanEnable</t>
  </si>
  <si>
    <t>fajrAdzanSoundEnable</t>
  </si>
  <si>
    <t>fajrAdzanSoundDuration</t>
  </si>
  <si>
    <t>fajrAdzanSoundSelected</t>
  </si>
  <si>
    <t>fajrIqamahEnable</t>
  </si>
  <si>
    <t>fajrIqamahSoundEnable</t>
  </si>
  <si>
    <t>fajrIqamahSoundDuration</t>
  </si>
  <si>
    <t>fajrIqamahSoundSelected</t>
  </si>
  <si>
    <t>fajrSalatDuration</t>
  </si>
  <si>
    <t>dhuhrEnable</t>
  </si>
  <si>
    <t>dhuhrMurottalEnable</t>
  </si>
  <si>
    <t>dhuhrMurottalSoundEnable</t>
  </si>
  <si>
    <t>dhuhrMurottalSoundDuration</t>
  </si>
  <si>
    <t>dhuhrMurottalSoundSelected</t>
  </si>
  <si>
    <t>dhuhrSalawatEnable</t>
  </si>
  <si>
    <t>dhuhrSalawatSoundEnable</t>
  </si>
  <si>
    <t>dhuhrSalawatSoundDuration</t>
  </si>
  <si>
    <t>dhuhrSalawatSoundSelected</t>
  </si>
  <si>
    <t>dhuhrAdzanEnable</t>
  </si>
  <si>
    <t>dhuhrAdzanSoundEnable</t>
  </si>
  <si>
    <t>dhuhrAdzanSoundDuration</t>
  </si>
  <si>
    <t>dhuhrAdzanSoundSelected</t>
  </si>
  <si>
    <t>dhuhrIqamahEnable</t>
  </si>
  <si>
    <t>dhuhrIqamahSoundEnable</t>
  </si>
  <si>
    <t>dhuhrIqamahSoundDuration</t>
  </si>
  <si>
    <t>dhuhrIqamahSoundSelected</t>
  </si>
  <si>
    <t>dhuhrSalatDuration</t>
  </si>
  <si>
    <t>asrEnable</t>
  </si>
  <si>
    <t>asrMurottalEnable</t>
  </si>
  <si>
    <t>asrMurottalSoundEnable</t>
  </si>
  <si>
    <t>asrMurottalSoundDuration</t>
  </si>
  <si>
    <t>asrMurottalSoundSelected</t>
  </si>
  <si>
    <t>asrSalawatEnable</t>
  </si>
  <si>
    <t>asrSalawatSoundEnable</t>
  </si>
  <si>
    <t>asrSalawatSoundDuration</t>
  </si>
  <si>
    <t>asrSalawatSoundSelected</t>
  </si>
  <si>
    <t>asrAdzanEnable</t>
  </si>
  <si>
    <t>asrAdzanSoundEnable</t>
  </si>
  <si>
    <t>asrAdzanSoundDuration</t>
  </si>
  <si>
    <t>asrAdzanSoundSelected</t>
  </si>
  <si>
    <t>asrIqamahEnable</t>
  </si>
  <si>
    <t>asrIqamahSoundEnable</t>
  </si>
  <si>
    <t>asrIqamahSoundDuration</t>
  </si>
  <si>
    <t>asrIqamahSoundSelected</t>
  </si>
  <si>
    <t>asrSalatDuration</t>
  </si>
  <si>
    <t>maghribEnable</t>
  </si>
  <si>
    <t>maghribMurottalEnable</t>
  </si>
  <si>
    <t>maghribMurottalSoundEnable</t>
  </si>
  <si>
    <t>maghribMurottalSoundDuration</t>
  </si>
  <si>
    <t>maghribMurottalSoundSelected</t>
  </si>
  <si>
    <t>maghribSalawatEnable</t>
  </si>
  <si>
    <t>maghribSalawatSoundEnable</t>
  </si>
  <si>
    <t>maghribSalawatSoundDuration</t>
  </si>
  <si>
    <t>maghribSalawatSoundSelected</t>
  </si>
  <si>
    <t>maghribAdzanEnable</t>
  </si>
  <si>
    <t>maghribAdzanSoundEnable</t>
  </si>
  <si>
    <t>maghribAdzanSoundDuration</t>
  </si>
  <si>
    <t>maghribAdzanSoundSelected</t>
  </si>
  <si>
    <t>maghribIqamahEnable</t>
  </si>
  <si>
    <t>maghribIqamahSoundEnable</t>
  </si>
  <si>
    <t>maghribIqamahSoundDuration</t>
  </si>
  <si>
    <t>maghribIqamahSoundSelected</t>
  </si>
  <si>
    <t>maghribSalatDuration</t>
  </si>
  <si>
    <t>ishaEnable</t>
  </si>
  <si>
    <t>ishaMurottalEnable</t>
  </si>
  <si>
    <t>ishaMurottalSoundEnable</t>
  </si>
  <si>
    <t>ishaMurottalSoundDuration</t>
  </si>
  <si>
    <t>ishaMurottalSoundSelected</t>
  </si>
  <si>
    <t>ishaSalawatEnable</t>
  </si>
  <si>
    <t>ishaSalawatSoundEnable</t>
  </si>
  <si>
    <t>ishaSalawatSoundDuration</t>
  </si>
  <si>
    <t>ishaSalawatSoundSelected</t>
  </si>
  <si>
    <t>ishaAdzanEnable</t>
  </si>
  <si>
    <t>ishaAdzanSoundEnable</t>
  </si>
  <si>
    <t>ishaAdzanSoundDuration</t>
  </si>
  <si>
    <t>ishaAdzanSoundSelected</t>
  </si>
  <si>
    <t>ishaIqamahEnable</t>
  </si>
  <si>
    <t>ishaIqamahSoundEnable</t>
  </si>
  <si>
    <t>ishaIqamahSoundDuration</t>
  </si>
  <si>
    <t>ishaIqamahSoundSelected</t>
  </si>
  <si>
    <t>ishaSalatDuration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</si>
</sst>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49" fontId="0" fillId="0" borderId="0" xfId="0" applyNumberFormat="1" applyFill="1" applyAlignment="1">
      <alignment wrapText="1"/>
    </xf>
    <xf numFmtId="49" fontId="0" fillId="0" borderId="0" xfId="0" applyNumberFormat="1" applyFill="1"/>
    <xf numFmtId="49" fontId="2" fillId="0" borderId="0" xfId="1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rhampta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rhampt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9658-6453-4F4D-A894-F7F6642D08B5}">
  <dimension ref="A1:AD107"/>
  <sheetViews>
    <sheetView tabSelected="1" topLeftCell="K87" workbookViewId="0">
      <selection activeCell="AD2" sqref="AD2:AD107"/>
    </sheetView>
  </sheetViews>
  <sheetFormatPr defaultRowHeight="14.4" x14ac:dyDescent="0.3"/>
  <cols>
    <col min="1" max="1" width="11.44140625" style="6" customWidth="1"/>
    <col min="2" max="2" width="6.33203125" style="3" customWidth="1"/>
    <col min="3" max="3" width="13.6640625" style="3" customWidth="1"/>
    <col min="4" max="4" width="13.6640625" style="14" customWidth="1"/>
    <col min="5" max="5" width="8.88671875" style="7" customWidth="1"/>
    <col min="6" max="6" width="16.109375" style="7" customWidth="1"/>
    <col min="7" max="7" width="15.109375" style="7" customWidth="1"/>
    <col min="8" max="8" width="8" style="7" customWidth="1"/>
    <col min="9" max="9" width="10.44140625" style="5" customWidth="1"/>
    <col min="10" max="10" width="14.88671875" style="3" customWidth="1"/>
    <col min="11" max="11" width="9.33203125" style="3" customWidth="1"/>
    <col min="12" max="12" width="2.6640625" style="3" customWidth="1"/>
    <col min="13" max="13" width="8.77734375" style="7" customWidth="1"/>
    <col min="14" max="14" width="9.88671875" style="7" customWidth="1"/>
    <col min="15" max="15" width="8.6640625" style="7" customWidth="1"/>
    <col min="16" max="16" width="9.33203125" style="7" customWidth="1"/>
    <col min="17" max="17" width="8.77734375" style="7" customWidth="1"/>
    <col min="18" max="18" width="8.77734375" style="5" customWidth="1"/>
    <col min="19" max="19" width="8.21875" style="3" customWidth="1"/>
    <col min="20" max="20" width="8.5546875" customWidth="1"/>
    <col min="21" max="21" width="8.5546875" style="1" customWidth="1"/>
    <col min="22" max="22" width="8.88671875" style="7"/>
    <col min="23" max="23" width="11.33203125" style="7" customWidth="1"/>
    <col min="24" max="24" width="8.6640625" style="5" customWidth="1"/>
    <col min="25" max="25" width="8.88671875" style="7"/>
    <col min="28" max="28" width="8.88671875" style="1"/>
    <col min="30" max="30" width="23.5546875" customWidth="1"/>
  </cols>
  <sheetData>
    <row r="1" spans="1:30" s="11" customFormat="1" x14ac:dyDescent="0.3">
      <c r="A1" s="8" t="s">
        <v>26</v>
      </c>
      <c r="B1" s="9" t="s">
        <v>41</v>
      </c>
      <c r="C1" s="9" t="s">
        <v>40</v>
      </c>
      <c r="D1" s="12"/>
      <c r="E1" s="8" t="s">
        <v>41</v>
      </c>
      <c r="F1" s="10" t="s">
        <v>14</v>
      </c>
      <c r="G1" s="10"/>
      <c r="H1" s="10"/>
      <c r="I1" s="8"/>
      <c r="J1" s="9" t="s">
        <v>41</v>
      </c>
      <c r="K1" s="9" t="s">
        <v>7</v>
      </c>
      <c r="L1" s="9"/>
      <c r="M1" s="8" t="s">
        <v>41</v>
      </c>
      <c r="N1" s="10" t="s">
        <v>39</v>
      </c>
      <c r="O1" s="10"/>
      <c r="P1" s="10"/>
      <c r="Q1" s="10"/>
      <c r="R1" s="8"/>
      <c r="S1" s="9" t="s">
        <v>41</v>
      </c>
      <c r="T1" s="11" t="s">
        <v>49</v>
      </c>
      <c r="V1" s="8" t="s">
        <v>41</v>
      </c>
      <c r="W1" s="8" t="s">
        <v>75</v>
      </c>
      <c r="X1" s="8"/>
      <c r="Y1" s="8"/>
    </row>
    <row r="2" spans="1:30" x14ac:dyDescent="0.3">
      <c r="B2" s="4" t="s">
        <v>42</v>
      </c>
      <c r="C2" s="4" t="s">
        <v>32</v>
      </c>
      <c r="D2" s="13" t="s">
        <v>53</v>
      </c>
      <c r="E2" s="7" t="s">
        <v>68</v>
      </c>
      <c r="F2" s="7" t="s">
        <v>6</v>
      </c>
      <c r="G2" s="7" t="s">
        <v>16</v>
      </c>
      <c r="I2" s="5">
        <v>1</v>
      </c>
      <c r="J2" s="3" t="s">
        <v>50</v>
      </c>
      <c r="K2" s="3" t="s">
        <v>44</v>
      </c>
      <c r="L2" s="3" t="s">
        <v>52</v>
      </c>
      <c r="M2" s="7" t="s">
        <v>69</v>
      </c>
      <c r="N2" s="7" t="s">
        <v>17</v>
      </c>
      <c r="O2" s="7" t="s">
        <v>12</v>
      </c>
      <c r="R2" s="5" t="b">
        <v>1</v>
      </c>
      <c r="S2" s="3" t="s">
        <v>69</v>
      </c>
      <c r="T2" s="3" t="s">
        <v>12</v>
      </c>
      <c r="U2" s="2" t="b">
        <v>1</v>
      </c>
      <c r="V2" s="7" t="s">
        <v>43</v>
      </c>
      <c r="W2" s="7" t="s">
        <v>65</v>
      </c>
      <c r="X2" s="7" t="s">
        <v>76</v>
      </c>
      <c r="Y2" s="5" t="s">
        <v>71</v>
      </c>
      <c r="AB2" s="1" t="s">
        <v>77</v>
      </c>
      <c r="AD2" t="str">
        <f>"public "&amp;M2&amp;" "&amp;AB2&amp;" = "&amp;R2</f>
        <v>public Boolean sahurEnable = TRUE</v>
      </c>
    </row>
    <row r="3" spans="1:30" x14ac:dyDescent="0.3">
      <c r="B3" s="3" t="s">
        <v>42</v>
      </c>
      <c r="C3" s="3" t="s">
        <v>33</v>
      </c>
      <c r="D3" s="14" t="s">
        <v>54</v>
      </c>
      <c r="E3" s="7" t="s">
        <v>42</v>
      </c>
      <c r="F3" s="7" t="s">
        <v>35</v>
      </c>
      <c r="I3" s="5" t="s">
        <v>62</v>
      </c>
      <c r="J3" s="3" t="s">
        <v>50</v>
      </c>
      <c r="K3" s="3" t="s">
        <v>45</v>
      </c>
      <c r="L3" s="3" t="s">
        <v>52</v>
      </c>
      <c r="M3" s="7" t="s">
        <v>69</v>
      </c>
      <c r="N3" s="7" t="s">
        <v>17</v>
      </c>
      <c r="O3" s="7" t="s">
        <v>7</v>
      </c>
      <c r="P3" s="7" t="s">
        <v>12</v>
      </c>
      <c r="R3" s="5" t="b">
        <v>1</v>
      </c>
      <c r="S3" s="3" t="s">
        <v>42</v>
      </c>
      <c r="T3" s="3" t="s">
        <v>51</v>
      </c>
      <c r="U3" s="2" t="s">
        <v>67</v>
      </c>
      <c r="V3" s="7" t="s">
        <v>68</v>
      </c>
      <c r="X3" s="7" t="s">
        <v>66</v>
      </c>
      <c r="Y3" s="5">
        <v>1</v>
      </c>
      <c r="AB3" s="1" t="s">
        <v>78</v>
      </c>
      <c r="AD3" t="str">
        <f t="shared" ref="AD3:AD66" si="0">"public "&amp;M3&amp;" "&amp;AB3&amp;" = "&amp;R3</f>
        <v>public Boolean sahurSoundEnable = TRUE</v>
      </c>
    </row>
    <row r="4" spans="1:30" x14ac:dyDescent="0.3">
      <c r="B4" s="3" t="s">
        <v>42</v>
      </c>
      <c r="C4" s="3" t="s">
        <v>34</v>
      </c>
      <c r="D4" s="14" t="s">
        <v>55</v>
      </c>
      <c r="E4" s="7" t="s">
        <v>69</v>
      </c>
      <c r="F4" s="7" t="s">
        <v>31</v>
      </c>
      <c r="G4" s="7" t="s">
        <v>12</v>
      </c>
      <c r="I4" s="5" t="s">
        <v>64</v>
      </c>
      <c r="J4" s="3" t="s">
        <v>50</v>
      </c>
      <c r="K4" s="3" t="s">
        <v>46</v>
      </c>
      <c r="L4" s="3" t="s">
        <v>52</v>
      </c>
      <c r="M4" s="7" t="s">
        <v>68</v>
      </c>
      <c r="N4" s="7" t="s">
        <v>17</v>
      </c>
      <c r="O4" s="7" t="s">
        <v>7</v>
      </c>
      <c r="P4" s="7" t="s">
        <v>13</v>
      </c>
      <c r="R4" s="5">
        <v>1800000</v>
      </c>
      <c r="AB4" s="1" t="s">
        <v>79</v>
      </c>
      <c r="AD4" t="str">
        <f t="shared" si="0"/>
        <v>public Integer sahurSoundDuration = 1800000</v>
      </c>
    </row>
    <row r="5" spans="1:30" x14ac:dyDescent="0.3">
      <c r="B5" s="3" t="s">
        <v>42</v>
      </c>
      <c r="C5" s="3" t="s">
        <v>0</v>
      </c>
      <c r="D5" s="14" t="s">
        <v>56</v>
      </c>
      <c r="E5" s="7" t="s">
        <v>68</v>
      </c>
      <c r="G5" s="7" t="s">
        <v>16</v>
      </c>
      <c r="I5" s="5">
        <v>1</v>
      </c>
      <c r="J5" s="3" t="s">
        <v>50</v>
      </c>
      <c r="K5" s="3" t="s">
        <v>47</v>
      </c>
      <c r="L5" s="3" t="s">
        <v>52</v>
      </c>
      <c r="M5" s="7" t="s">
        <v>68</v>
      </c>
      <c r="N5" s="7" t="s">
        <v>17</v>
      </c>
      <c r="O5" s="7" t="s">
        <v>7</v>
      </c>
      <c r="P5" s="7" t="s">
        <v>16</v>
      </c>
      <c r="R5" s="5">
        <v>1</v>
      </c>
      <c r="AB5" s="1" t="s">
        <v>80</v>
      </c>
      <c r="AD5" t="str">
        <f t="shared" si="0"/>
        <v>public Integer sahurSoundSelected = 1</v>
      </c>
    </row>
    <row r="6" spans="1:30" x14ac:dyDescent="0.3">
      <c r="B6" s="3" t="s">
        <v>42</v>
      </c>
      <c r="C6" s="3" t="s">
        <v>1</v>
      </c>
      <c r="D6" s="14" t="s">
        <v>57</v>
      </c>
      <c r="E6" s="7" t="s">
        <v>70</v>
      </c>
      <c r="G6" s="7" t="s">
        <v>27</v>
      </c>
      <c r="I6" s="5" t="s">
        <v>63</v>
      </c>
      <c r="J6" s="3" t="s">
        <v>50</v>
      </c>
      <c r="K6" s="3" t="s">
        <v>48</v>
      </c>
      <c r="L6" s="3" t="s">
        <v>52</v>
      </c>
      <c r="M6" s="7" t="s">
        <v>69</v>
      </c>
      <c r="N6" s="7" t="s">
        <v>24</v>
      </c>
      <c r="O6" s="7" t="s">
        <v>12</v>
      </c>
      <c r="R6" s="5" t="b">
        <v>1</v>
      </c>
      <c r="AB6" s="1" t="s">
        <v>81</v>
      </c>
      <c r="AD6" t="str">
        <f t="shared" si="0"/>
        <v>public Boolean imsakEnable = TRUE</v>
      </c>
    </row>
    <row r="7" spans="1:30" x14ac:dyDescent="0.3">
      <c r="B7" s="3" t="s">
        <v>42</v>
      </c>
      <c r="C7" s="3" t="s">
        <v>2</v>
      </c>
      <c r="D7" s="15" t="s">
        <v>58</v>
      </c>
      <c r="E7" s="7" t="s">
        <v>69</v>
      </c>
      <c r="G7" s="7" t="s">
        <v>28</v>
      </c>
      <c r="H7" s="7" t="s">
        <v>12</v>
      </c>
      <c r="I7" s="5" t="b">
        <v>1</v>
      </c>
      <c r="M7" s="7" t="s">
        <v>69</v>
      </c>
      <c r="N7" s="7" t="s">
        <v>24</v>
      </c>
      <c r="O7" s="7" t="s">
        <v>7</v>
      </c>
      <c r="P7" s="7" t="s">
        <v>12</v>
      </c>
      <c r="R7" s="5" t="b">
        <v>1</v>
      </c>
      <c r="AB7" s="1" t="s">
        <v>82</v>
      </c>
      <c r="AD7" t="str">
        <f t="shared" si="0"/>
        <v>public Boolean imsakSoundEnable = TRUE</v>
      </c>
    </row>
    <row r="8" spans="1:30" x14ac:dyDescent="0.3">
      <c r="B8" s="3" t="s">
        <v>42</v>
      </c>
      <c r="C8" s="3" t="s">
        <v>3</v>
      </c>
      <c r="D8" s="14" t="s">
        <v>59</v>
      </c>
      <c r="E8" s="7" t="s">
        <v>42</v>
      </c>
      <c r="H8" s="7" t="s">
        <v>29</v>
      </c>
      <c r="I8" s="5" t="s">
        <v>62</v>
      </c>
      <c r="M8" s="7" t="s">
        <v>68</v>
      </c>
      <c r="N8" s="7" t="s">
        <v>24</v>
      </c>
      <c r="O8" s="7" t="s">
        <v>7</v>
      </c>
      <c r="P8" s="7" t="s">
        <v>13</v>
      </c>
      <c r="R8" s="5">
        <v>10000</v>
      </c>
      <c r="AB8" s="1" t="s">
        <v>83</v>
      </c>
      <c r="AD8" t="str">
        <f t="shared" si="0"/>
        <v>public Integer imsakSoundDuration = 10000</v>
      </c>
    </row>
    <row r="9" spans="1:30" x14ac:dyDescent="0.3">
      <c r="B9" s="3" t="s">
        <v>42</v>
      </c>
      <c r="C9" s="3" t="s">
        <v>4</v>
      </c>
      <c r="D9" s="14" t="s">
        <v>60</v>
      </c>
      <c r="E9" s="7" t="s">
        <v>68</v>
      </c>
      <c r="H9" s="7" t="s">
        <v>30</v>
      </c>
      <c r="I9" s="5">
        <v>1</v>
      </c>
      <c r="M9" s="7" t="s">
        <v>68</v>
      </c>
      <c r="N9" s="7" t="s">
        <v>24</v>
      </c>
      <c r="O9" s="7" t="s">
        <v>7</v>
      </c>
      <c r="P9" s="7" t="s">
        <v>16</v>
      </c>
      <c r="R9" s="5">
        <v>1</v>
      </c>
      <c r="AB9" s="1" t="s">
        <v>84</v>
      </c>
      <c r="AD9" t="str">
        <f t="shared" si="0"/>
        <v>public Integer imsakSoundSelected = 1</v>
      </c>
    </row>
    <row r="10" spans="1:30" x14ac:dyDescent="0.3">
      <c r="B10" s="3" t="s">
        <v>42</v>
      </c>
      <c r="C10" s="3" t="s">
        <v>5</v>
      </c>
      <c r="D10" s="14" t="s">
        <v>61</v>
      </c>
      <c r="E10" s="7" t="s">
        <v>69</v>
      </c>
      <c r="F10" s="7" t="s">
        <v>36</v>
      </c>
      <c r="G10" s="7" t="s">
        <v>12</v>
      </c>
      <c r="I10" s="5" t="b">
        <v>1</v>
      </c>
      <c r="M10" s="7" t="s">
        <v>69</v>
      </c>
      <c r="N10" s="7" t="s">
        <v>18</v>
      </c>
      <c r="O10" s="7" t="s">
        <v>12</v>
      </c>
      <c r="R10" s="5" t="b">
        <v>1</v>
      </c>
      <c r="AB10" s="1" t="s">
        <v>85</v>
      </c>
      <c r="AD10" t="str">
        <f t="shared" si="0"/>
        <v>public Boolean sunriseEnable = TRUE</v>
      </c>
    </row>
    <row r="11" spans="1:30" x14ac:dyDescent="0.3">
      <c r="E11" s="7" t="s">
        <v>69</v>
      </c>
      <c r="F11" s="7" t="s">
        <v>37</v>
      </c>
      <c r="G11" s="7" t="s">
        <v>12</v>
      </c>
      <c r="I11" s="5" t="b">
        <v>1</v>
      </c>
      <c r="M11" s="7" t="s">
        <v>69</v>
      </c>
      <c r="N11" s="7" t="s">
        <v>18</v>
      </c>
      <c r="O11" s="7" t="s">
        <v>7</v>
      </c>
      <c r="P11" s="7" t="s">
        <v>12</v>
      </c>
      <c r="R11" s="5" t="b">
        <v>1</v>
      </c>
      <c r="AB11" s="1" t="s">
        <v>86</v>
      </c>
      <c r="AD11" t="str">
        <f t="shared" si="0"/>
        <v>public Boolean sunriseSoundEnable = TRUE</v>
      </c>
    </row>
    <row r="12" spans="1:30" x14ac:dyDescent="0.3">
      <c r="E12" s="7" t="s">
        <v>69</v>
      </c>
      <c r="F12" s="7" t="s">
        <v>72</v>
      </c>
      <c r="G12" s="7" t="s">
        <v>12</v>
      </c>
      <c r="I12" s="5" t="b">
        <v>1</v>
      </c>
      <c r="M12" s="7" t="s">
        <v>68</v>
      </c>
      <c r="N12" s="7" t="s">
        <v>18</v>
      </c>
      <c r="O12" s="7" t="s">
        <v>7</v>
      </c>
      <c r="P12" s="7" t="s">
        <v>13</v>
      </c>
      <c r="R12" s="5">
        <v>10000</v>
      </c>
      <c r="AB12" s="1" t="s">
        <v>87</v>
      </c>
      <c r="AD12" t="str">
        <f t="shared" si="0"/>
        <v>public Integer sunriseSoundDuration = 10000</v>
      </c>
    </row>
    <row r="13" spans="1:30" x14ac:dyDescent="0.3">
      <c r="G13" s="7" t="s">
        <v>73</v>
      </c>
      <c r="H13" s="7" t="s">
        <v>12</v>
      </c>
      <c r="I13" s="5" t="b">
        <v>1</v>
      </c>
      <c r="M13" s="7" t="s">
        <v>68</v>
      </c>
      <c r="N13" s="7" t="s">
        <v>18</v>
      </c>
      <c r="O13" s="7" t="s">
        <v>7</v>
      </c>
      <c r="P13" s="7" t="s">
        <v>16</v>
      </c>
      <c r="R13" s="5">
        <v>1</v>
      </c>
      <c r="AB13" s="1" t="s">
        <v>88</v>
      </c>
      <c r="AD13" t="str">
        <f t="shared" si="0"/>
        <v>public Integer sunriseSoundSelected = 1</v>
      </c>
    </row>
    <row r="14" spans="1:30" x14ac:dyDescent="0.3">
      <c r="G14" s="7" t="s">
        <v>74</v>
      </c>
      <c r="H14" s="7" t="s">
        <v>12</v>
      </c>
      <c r="I14" s="5" t="b">
        <v>1</v>
      </c>
      <c r="M14" s="7" t="s">
        <v>69</v>
      </c>
      <c r="N14" s="7" t="s">
        <v>19</v>
      </c>
      <c r="O14" s="7" t="s">
        <v>12</v>
      </c>
      <c r="R14" s="5" t="b">
        <v>1</v>
      </c>
      <c r="AB14" s="1" t="s">
        <v>89</v>
      </c>
      <c r="AD14" t="str">
        <f t="shared" si="0"/>
        <v>public Boolean duhaEnable = TRUE</v>
      </c>
    </row>
    <row r="15" spans="1:30" x14ac:dyDescent="0.3">
      <c r="E15" s="7" t="s">
        <v>69</v>
      </c>
      <c r="F15" s="7" t="s">
        <v>38</v>
      </c>
      <c r="G15" s="7" t="s">
        <v>12</v>
      </c>
      <c r="I15" s="5" t="b">
        <v>1</v>
      </c>
      <c r="M15" s="7" t="s">
        <v>69</v>
      </c>
      <c r="N15" s="7" t="s">
        <v>19</v>
      </c>
      <c r="O15" s="7" t="s">
        <v>7</v>
      </c>
      <c r="P15" s="7" t="s">
        <v>12</v>
      </c>
      <c r="R15" s="5" t="b">
        <v>1</v>
      </c>
      <c r="AB15" s="1" t="s">
        <v>90</v>
      </c>
      <c r="AD15" t="str">
        <f t="shared" si="0"/>
        <v>public Boolean duhaSoundEnable = TRUE</v>
      </c>
    </row>
    <row r="16" spans="1:30" x14ac:dyDescent="0.3">
      <c r="E16" s="7" t="s">
        <v>69</v>
      </c>
      <c r="G16" s="7" t="s">
        <v>17</v>
      </c>
      <c r="H16" s="7" t="s">
        <v>12</v>
      </c>
      <c r="I16" s="5" t="b">
        <v>0</v>
      </c>
      <c r="M16" s="7" t="s">
        <v>68</v>
      </c>
      <c r="N16" s="7" t="s">
        <v>19</v>
      </c>
      <c r="O16" s="7" t="s">
        <v>7</v>
      </c>
      <c r="P16" s="7" t="s">
        <v>13</v>
      </c>
      <c r="R16" s="5">
        <v>10000</v>
      </c>
      <c r="AB16" s="1" t="s">
        <v>91</v>
      </c>
      <c r="AD16" t="str">
        <f t="shared" si="0"/>
        <v>public Integer duhaSoundDuration = 10000</v>
      </c>
    </row>
    <row r="17" spans="5:30" x14ac:dyDescent="0.3">
      <c r="E17" s="7" t="s">
        <v>69</v>
      </c>
      <c r="G17" s="7" t="s">
        <v>24</v>
      </c>
      <c r="H17" s="7" t="s">
        <v>12</v>
      </c>
      <c r="I17" s="5" t="b">
        <v>0</v>
      </c>
      <c r="M17" s="7" t="s">
        <v>68</v>
      </c>
      <c r="N17" s="7" t="s">
        <v>19</v>
      </c>
      <c r="O17" s="7" t="s">
        <v>7</v>
      </c>
      <c r="P17" s="7" t="s">
        <v>16</v>
      </c>
      <c r="R17" s="5">
        <v>1</v>
      </c>
      <c r="AB17" s="1" t="s">
        <v>92</v>
      </c>
      <c r="AD17" t="str">
        <f t="shared" si="0"/>
        <v>public Integer duhaSoundSelected = 1</v>
      </c>
    </row>
    <row r="18" spans="5:30" x14ac:dyDescent="0.3">
      <c r="E18" s="7" t="s">
        <v>69</v>
      </c>
      <c r="G18" s="7" t="s">
        <v>18</v>
      </c>
      <c r="H18" s="7" t="s">
        <v>12</v>
      </c>
      <c r="I18" s="5" t="b">
        <v>0</v>
      </c>
      <c r="M18" s="7" t="s">
        <v>69</v>
      </c>
      <c r="N18" s="7" t="s">
        <v>15</v>
      </c>
      <c r="O18" s="7" t="s">
        <v>12</v>
      </c>
      <c r="R18" s="5" t="b">
        <v>1</v>
      </c>
      <c r="AB18" s="1" t="s">
        <v>93</v>
      </c>
      <c r="AD18" t="str">
        <f t="shared" si="0"/>
        <v>public Boolean fajrEnable = TRUE</v>
      </c>
    </row>
    <row r="19" spans="5:30" x14ac:dyDescent="0.3">
      <c r="E19" s="7" t="s">
        <v>69</v>
      </c>
      <c r="G19" s="7" t="s">
        <v>19</v>
      </c>
      <c r="H19" s="7" t="s">
        <v>12</v>
      </c>
      <c r="I19" s="5" t="b">
        <v>0</v>
      </c>
      <c r="M19" s="7" t="s">
        <v>69</v>
      </c>
      <c r="N19" s="7" t="s">
        <v>15</v>
      </c>
      <c r="O19" s="7" t="s">
        <v>25</v>
      </c>
      <c r="P19" s="7" t="s">
        <v>12</v>
      </c>
      <c r="R19" s="5" t="b">
        <v>1</v>
      </c>
      <c r="AB19" s="1" t="s">
        <v>94</v>
      </c>
      <c r="AD19" t="str">
        <f t="shared" si="0"/>
        <v>public Boolean fajrMurottalEnable = TRUE</v>
      </c>
    </row>
    <row r="20" spans="5:30" x14ac:dyDescent="0.3">
      <c r="E20" s="7" t="s">
        <v>69</v>
      </c>
      <c r="G20" s="7" t="s">
        <v>15</v>
      </c>
      <c r="H20" s="7" t="s">
        <v>12</v>
      </c>
      <c r="I20" s="5" t="b">
        <v>1</v>
      </c>
      <c r="M20" s="7" t="s">
        <v>69</v>
      </c>
      <c r="N20" s="7" t="s">
        <v>15</v>
      </c>
      <c r="O20" s="7" t="s">
        <v>25</v>
      </c>
      <c r="P20" s="7" t="s">
        <v>7</v>
      </c>
      <c r="Q20" s="7" t="s">
        <v>12</v>
      </c>
      <c r="R20" s="5" t="b">
        <v>1</v>
      </c>
      <c r="AB20" s="1" t="s">
        <v>95</v>
      </c>
      <c r="AD20" t="str">
        <f t="shared" si="0"/>
        <v>public Boolean fajrMurottalSoundEnable = TRUE</v>
      </c>
    </row>
    <row r="21" spans="5:30" x14ac:dyDescent="0.3">
      <c r="E21" s="7" t="s">
        <v>69</v>
      </c>
      <c r="G21" s="7" t="s">
        <v>20</v>
      </c>
      <c r="H21" s="7" t="s">
        <v>12</v>
      </c>
      <c r="I21" s="5" t="b">
        <v>1</v>
      </c>
      <c r="M21" s="7" t="s">
        <v>68</v>
      </c>
      <c r="N21" s="7" t="s">
        <v>15</v>
      </c>
      <c r="O21" s="7" t="s">
        <v>25</v>
      </c>
      <c r="P21" s="7" t="s">
        <v>7</v>
      </c>
      <c r="Q21" s="7" t="s">
        <v>13</v>
      </c>
      <c r="R21" s="5">
        <f>15*60*1000</f>
        <v>900000</v>
      </c>
      <c r="AB21" s="1" t="s">
        <v>96</v>
      </c>
      <c r="AD21" t="str">
        <f t="shared" si="0"/>
        <v>public Integer fajrMurottalSoundDuration = 900000</v>
      </c>
    </row>
    <row r="22" spans="5:30" x14ac:dyDescent="0.3">
      <c r="E22" s="7" t="s">
        <v>69</v>
      </c>
      <c r="G22" s="7" t="s">
        <v>21</v>
      </c>
      <c r="H22" s="7" t="s">
        <v>12</v>
      </c>
      <c r="I22" s="5" t="b">
        <v>1</v>
      </c>
      <c r="M22" s="7" t="s">
        <v>68</v>
      </c>
      <c r="N22" s="7" t="s">
        <v>15</v>
      </c>
      <c r="O22" s="7" t="s">
        <v>25</v>
      </c>
      <c r="P22" s="7" t="s">
        <v>7</v>
      </c>
      <c r="Q22" s="7" t="s">
        <v>16</v>
      </c>
      <c r="R22" s="5">
        <v>1</v>
      </c>
      <c r="AB22" s="1" t="s">
        <v>97</v>
      </c>
      <c r="AD22" t="str">
        <f t="shared" si="0"/>
        <v>public Integer fajrMurottalSoundSelected = 1</v>
      </c>
    </row>
    <row r="23" spans="5:30" x14ac:dyDescent="0.3">
      <c r="E23" s="7" t="s">
        <v>69</v>
      </c>
      <c r="G23" s="7" t="s">
        <v>22</v>
      </c>
      <c r="H23" s="7" t="s">
        <v>12</v>
      </c>
      <c r="I23" s="5" t="b">
        <v>1</v>
      </c>
      <c r="M23" s="7" t="s">
        <v>69</v>
      </c>
      <c r="N23" s="7" t="s">
        <v>15</v>
      </c>
      <c r="O23" s="7" t="s">
        <v>8</v>
      </c>
      <c r="P23" s="7" t="s">
        <v>12</v>
      </c>
      <c r="R23" s="5" t="b">
        <v>1</v>
      </c>
      <c r="AB23" s="1" t="s">
        <v>98</v>
      </c>
      <c r="AD23" t="str">
        <f t="shared" si="0"/>
        <v>public Boolean fajrSalawatEnable = TRUE</v>
      </c>
    </row>
    <row r="24" spans="5:30" x14ac:dyDescent="0.3">
      <c r="E24" s="7" t="s">
        <v>69</v>
      </c>
      <c r="G24" s="7" t="s">
        <v>23</v>
      </c>
      <c r="H24" s="7" t="s">
        <v>12</v>
      </c>
      <c r="I24" s="5" t="b">
        <v>1</v>
      </c>
      <c r="M24" s="7" t="s">
        <v>69</v>
      </c>
      <c r="N24" s="7" t="s">
        <v>15</v>
      </c>
      <c r="O24" s="7" t="s">
        <v>8</v>
      </c>
      <c r="P24" s="7" t="s">
        <v>7</v>
      </c>
      <c r="Q24" s="7" t="s">
        <v>12</v>
      </c>
      <c r="R24" s="5" t="b">
        <v>1</v>
      </c>
      <c r="AB24" s="1" t="s">
        <v>99</v>
      </c>
      <c r="AD24" t="str">
        <f t="shared" si="0"/>
        <v>public Boolean fajrSalawatSoundEnable = TRUE</v>
      </c>
    </row>
    <row r="25" spans="5:30" x14ac:dyDescent="0.3">
      <c r="M25" s="7" t="s">
        <v>68</v>
      </c>
      <c r="N25" s="7" t="s">
        <v>15</v>
      </c>
      <c r="O25" s="7" t="s">
        <v>8</v>
      </c>
      <c r="P25" s="7" t="s">
        <v>7</v>
      </c>
      <c r="Q25" s="7" t="s">
        <v>13</v>
      </c>
      <c r="R25" s="5">
        <f>5*60*1000</f>
        <v>300000</v>
      </c>
      <c r="AB25" s="1" t="s">
        <v>100</v>
      </c>
      <c r="AD25" t="str">
        <f t="shared" si="0"/>
        <v>public Integer fajrSalawatSoundDuration = 300000</v>
      </c>
    </row>
    <row r="26" spans="5:30" x14ac:dyDescent="0.3">
      <c r="M26" s="7" t="s">
        <v>68</v>
      </c>
      <c r="N26" s="7" t="s">
        <v>15</v>
      </c>
      <c r="O26" s="7" t="s">
        <v>8</v>
      </c>
      <c r="P26" s="7" t="s">
        <v>7</v>
      </c>
      <c r="Q26" s="7" t="s">
        <v>16</v>
      </c>
      <c r="R26" s="5">
        <v>1</v>
      </c>
      <c r="AB26" s="1" t="s">
        <v>101</v>
      </c>
      <c r="AD26" t="str">
        <f t="shared" si="0"/>
        <v>public Integer fajrSalawatSoundSelected = 1</v>
      </c>
    </row>
    <row r="27" spans="5:30" x14ac:dyDescent="0.3">
      <c r="M27" s="7" t="s">
        <v>69</v>
      </c>
      <c r="N27" s="7" t="s">
        <v>15</v>
      </c>
      <c r="O27" s="7" t="s">
        <v>9</v>
      </c>
      <c r="P27" s="7" t="s">
        <v>12</v>
      </c>
      <c r="R27" s="5" t="b">
        <v>1</v>
      </c>
      <c r="AB27" s="1" t="s">
        <v>102</v>
      </c>
      <c r="AD27" t="str">
        <f t="shared" si="0"/>
        <v>public Boolean fajrAdzanEnable = TRUE</v>
      </c>
    </row>
    <row r="28" spans="5:30" x14ac:dyDescent="0.3">
      <c r="M28" s="7" t="s">
        <v>69</v>
      </c>
      <c r="N28" s="7" t="s">
        <v>15</v>
      </c>
      <c r="O28" s="7" t="s">
        <v>9</v>
      </c>
      <c r="P28" s="7" t="s">
        <v>7</v>
      </c>
      <c r="Q28" s="7" t="s">
        <v>12</v>
      </c>
      <c r="R28" s="5" t="b">
        <v>1</v>
      </c>
      <c r="AB28" s="1" t="s">
        <v>103</v>
      </c>
      <c r="AD28" t="str">
        <f t="shared" si="0"/>
        <v>public Boolean fajrAdzanSoundEnable = TRUE</v>
      </c>
    </row>
    <row r="29" spans="5:30" x14ac:dyDescent="0.3">
      <c r="M29" s="7" t="s">
        <v>68</v>
      </c>
      <c r="N29" s="7" t="s">
        <v>15</v>
      </c>
      <c r="O29" s="7" t="s">
        <v>9</v>
      </c>
      <c r="P29" s="7" t="s">
        <v>7</v>
      </c>
      <c r="Q29" s="7" t="s">
        <v>13</v>
      </c>
      <c r="R29" s="5">
        <f>5*1000</f>
        <v>5000</v>
      </c>
      <c r="AB29" s="1" t="s">
        <v>104</v>
      </c>
      <c r="AD29" t="str">
        <f t="shared" si="0"/>
        <v>public Integer fajrAdzanSoundDuration = 5000</v>
      </c>
    </row>
    <row r="30" spans="5:30" x14ac:dyDescent="0.3">
      <c r="M30" s="7" t="s">
        <v>68</v>
      </c>
      <c r="N30" s="7" t="s">
        <v>15</v>
      </c>
      <c r="O30" s="7" t="s">
        <v>9</v>
      </c>
      <c r="P30" s="7" t="s">
        <v>7</v>
      </c>
      <c r="Q30" s="7" t="s">
        <v>16</v>
      </c>
      <c r="R30" s="5">
        <v>1</v>
      </c>
      <c r="AB30" s="1" t="s">
        <v>105</v>
      </c>
      <c r="AD30" t="str">
        <f t="shared" si="0"/>
        <v>public Integer fajrAdzanSoundSelected = 1</v>
      </c>
    </row>
    <row r="31" spans="5:30" x14ac:dyDescent="0.3">
      <c r="M31" s="7" t="s">
        <v>69</v>
      </c>
      <c r="N31" s="7" t="s">
        <v>15</v>
      </c>
      <c r="O31" s="7" t="s">
        <v>10</v>
      </c>
      <c r="P31" s="7" t="s">
        <v>12</v>
      </c>
      <c r="R31" s="5" t="b">
        <v>1</v>
      </c>
      <c r="AB31" s="1" t="s">
        <v>106</v>
      </c>
      <c r="AD31" t="str">
        <f t="shared" si="0"/>
        <v>public Boolean fajrIqamahEnable = TRUE</v>
      </c>
    </row>
    <row r="32" spans="5:30" x14ac:dyDescent="0.3">
      <c r="M32" s="7" t="s">
        <v>69</v>
      </c>
      <c r="N32" s="7" t="s">
        <v>15</v>
      </c>
      <c r="O32" s="7" t="s">
        <v>10</v>
      </c>
      <c r="P32" s="7" t="s">
        <v>7</v>
      </c>
      <c r="Q32" s="7" t="s">
        <v>12</v>
      </c>
      <c r="R32" s="5" t="b">
        <v>1</v>
      </c>
      <c r="AB32" s="1" t="s">
        <v>107</v>
      </c>
      <c r="AD32" t="str">
        <f t="shared" si="0"/>
        <v>public Boolean fajrIqamahSoundEnable = TRUE</v>
      </c>
    </row>
    <row r="33" spans="13:30" x14ac:dyDescent="0.3">
      <c r="M33" s="7" t="s">
        <v>68</v>
      </c>
      <c r="N33" s="7" t="s">
        <v>15</v>
      </c>
      <c r="O33" s="7" t="s">
        <v>10</v>
      </c>
      <c r="P33" s="7" t="s">
        <v>7</v>
      </c>
      <c r="Q33" s="7" t="s">
        <v>13</v>
      </c>
      <c r="R33" s="5">
        <f>5*1000</f>
        <v>5000</v>
      </c>
      <c r="AB33" s="1" t="s">
        <v>108</v>
      </c>
      <c r="AD33" t="str">
        <f t="shared" si="0"/>
        <v>public Integer fajrIqamahSoundDuration = 5000</v>
      </c>
    </row>
    <row r="34" spans="13:30" x14ac:dyDescent="0.3">
      <c r="M34" s="7" t="s">
        <v>68</v>
      </c>
      <c r="N34" s="7" t="s">
        <v>15</v>
      </c>
      <c r="O34" s="7" t="s">
        <v>10</v>
      </c>
      <c r="P34" s="7" t="s">
        <v>7</v>
      </c>
      <c r="Q34" s="7" t="s">
        <v>16</v>
      </c>
      <c r="R34" s="5">
        <v>1</v>
      </c>
      <c r="AB34" s="1" t="s">
        <v>109</v>
      </c>
      <c r="AD34" t="str">
        <f t="shared" si="0"/>
        <v>public Integer fajrIqamahSoundSelected = 1</v>
      </c>
    </row>
    <row r="35" spans="13:30" x14ac:dyDescent="0.3">
      <c r="M35" s="7" t="s">
        <v>68</v>
      </c>
      <c r="N35" s="7" t="s">
        <v>15</v>
      </c>
      <c r="O35" s="7" t="s">
        <v>11</v>
      </c>
      <c r="P35" s="7" t="s">
        <v>13</v>
      </c>
      <c r="R35" s="5">
        <f>6*60*1000</f>
        <v>360000</v>
      </c>
      <c r="AB35" s="1" t="s">
        <v>110</v>
      </c>
      <c r="AD35" t="str">
        <f t="shared" si="0"/>
        <v>public Integer fajrSalatDuration = 360000</v>
      </c>
    </row>
    <row r="36" spans="13:30" x14ac:dyDescent="0.3">
      <c r="M36" s="7" t="s">
        <v>69</v>
      </c>
      <c r="N36" s="7" t="s">
        <v>20</v>
      </c>
      <c r="O36" s="7" t="s">
        <v>12</v>
      </c>
      <c r="R36" s="5" t="b">
        <v>1</v>
      </c>
      <c r="AB36" s="1" t="s">
        <v>111</v>
      </c>
      <c r="AD36" t="str">
        <f t="shared" si="0"/>
        <v>public Boolean dhuhrEnable = TRUE</v>
      </c>
    </row>
    <row r="37" spans="13:30" x14ac:dyDescent="0.3">
      <c r="M37" s="7" t="s">
        <v>69</v>
      </c>
      <c r="N37" s="7" t="s">
        <v>20</v>
      </c>
      <c r="O37" s="7" t="s">
        <v>25</v>
      </c>
      <c r="P37" s="7" t="s">
        <v>12</v>
      </c>
      <c r="R37" s="5" t="b">
        <v>1</v>
      </c>
      <c r="AB37" s="1" t="s">
        <v>112</v>
      </c>
      <c r="AD37" t="str">
        <f t="shared" si="0"/>
        <v>public Boolean dhuhrMurottalEnable = TRUE</v>
      </c>
    </row>
    <row r="38" spans="13:30" x14ac:dyDescent="0.3">
      <c r="M38" s="7" t="s">
        <v>69</v>
      </c>
      <c r="N38" s="7" t="s">
        <v>20</v>
      </c>
      <c r="O38" s="7" t="s">
        <v>25</v>
      </c>
      <c r="P38" s="7" t="s">
        <v>7</v>
      </c>
      <c r="Q38" s="7" t="s">
        <v>12</v>
      </c>
      <c r="R38" s="5" t="b">
        <v>1</v>
      </c>
      <c r="AB38" s="1" t="s">
        <v>113</v>
      </c>
      <c r="AD38" t="str">
        <f t="shared" si="0"/>
        <v>public Boolean dhuhrMurottalSoundEnable = TRUE</v>
      </c>
    </row>
    <row r="39" spans="13:30" x14ac:dyDescent="0.3">
      <c r="M39" s="7" t="s">
        <v>68</v>
      </c>
      <c r="N39" s="7" t="s">
        <v>20</v>
      </c>
      <c r="O39" s="7" t="s">
        <v>25</v>
      </c>
      <c r="P39" s="7" t="s">
        <v>7</v>
      </c>
      <c r="Q39" s="7" t="s">
        <v>13</v>
      </c>
      <c r="R39" s="5">
        <f>15*60*1000</f>
        <v>900000</v>
      </c>
      <c r="AB39" s="1" t="s">
        <v>114</v>
      </c>
      <c r="AD39" t="str">
        <f t="shared" si="0"/>
        <v>public Integer dhuhrMurottalSoundDuration = 900000</v>
      </c>
    </row>
    <row r="40" spans="13:30" x14ac:dyDescent="0.3">
      <c r="M40" s="7" t="s">
        <v>68</v>
      </c>
      <c r="N40" s="7" t="s">
        <v>20</v>
      </c>
      <c r="O40" s="7" t="s">
        <v>25</v>
      </c>
      <c r="P40" s="7" t="s">
        <v>7</v>
      </c>
      <c r="Q40" s="7" t="s">
        <v>16</v>
      </c>
      <c r="R40" s="5">
        <v>1</v>
      </c>
      <c r="AB40" s="1" t="s">
        <v>115</v>
      </c>
      <c r="AD40" t="str">
        <f t="shared" si="0"/>
        <v>public Integer dhuhrMurottalSoundSelected = 1</v>
      </c>
    </row>
    <row r="41" spans="13:30" x14ac:dyDescent="0.3">
      <c r="M41" s="7" t="s">
        <v>69</v>
      </c>
      <c r="N41" s="7" t="s">
        <v>20</v>
      </c>
      <c r="O41" s="7" t="s">
        <v>8</v>
      </c>
      <c r="P41" s="7" t="s">
        <v>12</v>
      </c>
      <c r="R41" s="5" t="b">
        <v>1</v>
      </c>
      <c r="AB41" s="1" t="s">
        <v>116</v>
      </c>
      <c r="AD41" t="str">
        <f t="shared" si="0"/>
        <v>public Boolean dhuhrSalawatEnable = TRUE</v>
      </c>
    </row>
    <row r="42" spans="13:30" x14ac:dyDescent="0.3">
      <c r="M42" s="7" t="s">
        <v>69</v>
      </c>
      <c r="N42" s="7" t="s">
        <v>20</v>
      </c>
      <c r="O42" s="7" t="s">
        <v>8</v>
      </c>
      <c r="P42" s="7" t="s">
        <v>7</v>
      </c>
      <c r="Q42" s="7" t="s">
        <v>12</v>
      </c>
      <c r="R42" s="5" t="b">
        <v>1</v>
      </c>
      <c r="AB42" s="1" t="s">
        <v>117</v>
      </c>
      <c r="AD42" t="str">
        <f t="shared" si="0"/>
        <v>public Boolean dhuhrSalawatSoundEnable = TRUE</v>
      </c>
    </row>
    <row r="43" spans="13:30" x14ac:dyDescent="0.3">
      <c r="M43" s="7" t="s">
        <v>68</v>
      </c>
      <c r="N43" s="7" t="s">
        <v>20</v>
      </c>
      <c r="O43" s="7" t="s">
        <v>8</v>
      </c>
      <c r="P43" s="7" t="s">
        <v>7</v>
      </c>
      <c r="Q43" s="7" t="s">
        <v>13</v>
      </c>
      <c r="R43" s="5">
        <f>5*60*1000</f>
        <v>300000</v>
      </c>
      <c r="AB43" s="1" t="s">
        <v>118</v>
      </c>
      <c r="AD43" t="str">
        <f t="shared" si="0"/>
        <v>public Integer dhuhrSalawatSoundDuration = 300000</v>
      </c>
    </row>
    <row r="44" spans="13:30" x14ac:dyDescent="0.3">
      <c r="M44" s="7" t="s">
        <v>68</v>
      </c>
      <c r="N44" s="7" t="s">
        <v>20</v>
      </c>
      <c r="O44" s="7" t="s">
        <v>8</v>
      </c>
      <c r="P44" s="7" t="s">
        <v>7</v>
      </c>
      <c r="Q44" s="7" t="s">
        <v>16</v>
      </c>
      <c r="R44" s="5">
        <v>1</v>
      </c>
      <c r="AB44" s="1" t="s">
        <v>119</v>
      </c>
      <c r="AD44" t="str">
        <f t="shared" si="0"/>
        <v>public Integer dhuhrSalawatSoundSelected = 1</v>
      </c>
    </row>
    <row r="45" spans="13:30" x14ac:dyDescent="0.3">
      <c r="M45" s="7" t="s">
        <v>69</v>
      </c>
      <c r="N45" s="7" t="s">
        <v>20</v>
      </c>
      <c r="O45" s="7" t="s">
        <v>9</v>
      </c>
      <c r="P45" s="7" t="s">
        <v>12</v>
      </c>
      <c r="R45" s="5" t="b">
        <v>1</v>
      </c>
      <c r="AB45" s="1" t="s">
        <v>120</v>
      </c>
      <c r="AD45" t="str">
        <f t="shared" si="0"/>
        <v>public Boolean dhuhrAdzanEnable = TRUE</v>
      </c>
    </row>
    <row r="46" spans="13:30" x14ac:dyDescent="0.3">
      <c r="M46" s="7" t="s">
        <v>69</v>
      </c>
      <c r="N46" s="7" t="s">
        <v>20</v>
      </c>
      <c r="O46" s="7" t="s">
        <v>9</v>
      </c>
      <c r="P46" s="7" t="s">
        <v>7</v>
      </c>
      <c r="Q46" s="7" t="s">
        <v>12</v>
      </c>
      <c r="R46" s="5" t="b">
        <v>1</v>
      </c>
      <c r="AB46" s="1" t="s">
        <v>121</v>
      </c>
      <c r="AD46" t="str">
        <f t="shared" si="0"/>
        <v>public Boolean dhuhrAdzanSoundEnable = TRUE</v>
      </c>
    </row>
    <row r="47" spans="13:30" x14ac:dyDescent="0.3">
      <c r="M47" s="7" t="s">
        <v>68</v>
      </c>
      <c r="N47" s="7" t="s">
        <v>20</v>
      </c>
      <c r="O47" s="7" t="s">
        <v>9</v>
      </c>
      <c r="P47" s="7" t="s">
        <v>7</v>
      </c>
      <c r="Q47" s="7" t="s">
        <v>13</v>
      </c>
      <c r="R47" s="5">
        <f>5*1000</f>
        <v>5000</v>
      </c>
      <c r="AB47" s="1" t="s">
        <v>122</v>
      </c>
      <c r="AD47" t="str">
        <f t="shared" si="0"/>
        <v>public Integer dhuhrAdzanSoundDuration = 5000</v>
      </c>
    </row>
    <row r="48" spans="13:30" x14ac:dyDescent="0.3">
      <c r="M48" s="7" t="s">
        <v>68</v>
      </c>
      <c r="N48" s="7" t="s">
        <v>20</v>
      </c>
      <c r="O48" s="7" t="s">
        <v>9</v>
      </c>
      <c r="P48" s="7" t="s">
        <v>7</v>
      </c>
      <c r="Q48" s="7" t="s">
        <v>16</v>
      </c>
      <c r="R48" s="5">
        <v>1</v>
      </c>
      <c r="AB48" s="1" t="s">
        <v>123</v>
      </c>
      <c r="AD48" t="str">
        <f t="shared" si="0"/>
        <v>public Integer dhuhrAdzanSoundSelected = 1</v>
      </c>
    </row>
    <row r="49" spans="13:30" x14ac:dyDescent="0.3">
      <c r="M49" s="7" t="s">
        <v>69</v>
      </c>
      <c r="N49" s="7" t="s">
        <v>20</v>
      </c>
      <c r="O49" s="7" t="s">
        <v>10</v>
      </c>
      <c r="P49" s="7" t="s">
        <v>12</v>
      </c>
      <c r="R49" s="5" t="b">
        <v>1</v>
      </c>
      <c r="AB49" s="1" t="s">
        <v>124</v>
      </c>
      <c r="AD49" t="str">
        <f t="shared" si="0"/>
        <v>public Boolean dhuhrIqamahEnable = TRUE</v>
      </c>
    </row>
    <row r="50" spans="13:30" x14ac:dyDescent="0.3">
      <c r="M50" s="7" t="s">
        <v>69</v>
      </c>
      <c r="N50" s="7" t="s">
        <v>20</v>
      </c>
      <c r="O50" s="7" t="s">
        <v>10</v>
      </c>
      <c r="P50" s="7" t="s">
        <v>7</v>
      </c>
      <c r="Q50" s="7" t="s">
        <v>12</v>
      </c>
      <c r="R50" s="5" t="b">
        <v>1</v>
      </c>
      <c r="AB50" s="1" t="s">
        <v>125</v>
      </c>
      <c r="AD50" t="str">
        <f t="shared" si="0"/>
        <v>public Boolean dhuhrIqamahSoundEnable = TRUE</v>
      </c>
    </row>
    <row r="51" spans="13:30" x14ac:dyDescent="0.3">
      <c r="M51" s="7" t="s">
        <v>68</v>
      </c>
      <c r="N51" s="7" t="s">
        <v>20</v>
      </c>
      <c r="O51" s="7" t="s">
        <v>10</v>
      </c>
      <c r="P51" s="7" t="s">
        <v>7</v>
      </c>
      <c r="Q51" s="7" t="s">
        <v>13</v>
      </c>
      <c r="R51" s="5">
        <f>5*1000</f>
        <v>5000</v>
      </c>
      <c r="AB51" s="1" t="s">
        <v>126</v>
      </c>
      <c r="AD51" t="str">
        <f t="shared" si="0"/>
        <v>public Integer dhuhrIqamahSoundDuration = 5000</v>
      </c>
    </row>
    <row r="52" spans="13:30" x14ac:dyDescent="0.3">
      <c r="M52" s="7" t="s">
        <v>68</v>
      </c>
      <c r="N52" s="7" t="s">
        <v>20</v>
      </c>
      <c r="O52" s="7" t="s">
        <v>10</v>
      </c>
      <c r="P52" s="7" t="s">
        <v>7</v>
      </c>
      <c r="Q52" s="7" t="s">
        <v>16</v>
      </c>
      <c r="R52" s="5">
        <v>1</v>
      </c>
      <c r="AB52" s="1" t="s">
        <v>127</v>
      </c>
      <c r="AD52" t="str">
        <f t="shared" si="0"/>
        <v>public Integer dhuhrIqamahSoundSelected = 1</v>
      </c>
    </row>
    <row r="53" spans="13:30" x14ac:dyDescent="0.3">
      <c r="M53" s="7" t="s">
        <v>68</v>
      </c>
      <c r="N53" s="7" t="s">
        <v>20</v>
      </c>
      <c r="O53" s="7" t="s">
        <v>11</v>
      </c>
      <c r="P53" s="7" t="s">
        <v>13</v>
      </c>
      <c r="R53" s="5">
        <f>6*60*1000</f>
        <v>360000</v>
      </c>
      <c r="AB53" s="1" t="s">
        <v>128</v>
      </c>
      <c r="AD53" t="str">
        <f t="shared" si="0"/>
        <v>public Integer dhuhrSalatDuration = 360000</v>
      </c>
    </row>
    <row r="54" spans="13:30" x14ac:dyDescent="0.3">
      <c r="M54" s="7" t="s">
        <v>69</v>
      </c>
      <c r="N54" s="7" t="s">
        <v>21</v>
      </c>
      <c r="O54" s="7" t="s">
        <v>12</v>
      </c>
      <c r="R54" s="5" t="b">
        <v>1</v>
      </c>
      <c r="AB54" s="1" t="s">
        <v>129</v>
      </c>
      <c r="AD54" t="str">
        <f t="shared" si="0"/>
        <v>public Boolean asrEnable = TRUE</v>
      </c>
    </row>
    <row r="55" spans="13:30" x14ac:dyDescent="0.3">
      <c r="M55" s="7" t="s">
        <v>69</v>
      </c>
      <c r="N55" s="7" t="s">
        <v>21</v>
      </c>
      <c r="O55" s="7" t="s">
        <v>25</v>
      </c>
      <c r="P55" s="7" t="s">
        <v>12</v>
      </c>
      <c r="R55" s="5" t="b">
        <v>1</v>
      </c>
      <c r="AB55" s="1" t="s">
        <v>130</v>
      </c>
      <c r="AD55" t="str">
        <f t="shared" si="0"/>
        <v>public Boolean asrMurottalEnable = TRUE</v>
      </c>
    </row>
    <row r="56" spans="13:30" x14ac:dyDescent="0.3">
      <c r="M56" s="7" t="s">
        <v>69</v>
      </c>
      <c r="N56" s="7" t="s">
        <v>21</v>
      </c>
      <c r="O56" s="7" t="s">
        <v>25</v>
      </c>
      <c r="P56" s="7" t="s">
        <v>7</v>
      </c>
      <c r="Q56" s="7" t="s">
        <v>12</v>
      </c>
      <c r="R56" s="5" t="b">
        <v>1</v>
      </c>
      <c r="AB56" s="1" t="s">
        <v>131</v>
      </c>
      <c r="AD56" t="str">
        <f t="shared" si="0"/>
        <v>public Boolean asrMurottalSoundEnable = TRUE</v>
      </c>
    </row>
    <row r="57" spans="13:30" x14ac:dyDescent="0.3">
      <c r="M57" s="7" t="s">
        <v>68</v>
      </c>
      <c r="N57" s="7" t="s">
        <v>21</v>
      </c>
      <c r="O57" s="7" t="s">
        <v>25</v>
      </c>
      <c r="P57" s="7" t="s">
        <v>7</v>
      </c>
      <c r="Q57" s="7" t="s">
        <v>13</v>
      </c>
      <c r="R57" s="5">
        <f>15*60*1000</f>
        <v>900000</v>
      </c>
      <c r="AB57" s="1" t="s">
        <v>132</v>
      </c>
      <c r="AD57" t="str">
        <f t="shared" si="0"/>
        <v>public Integer asrMurottalSoundDuration = 900000</v>
      </c>
    </row>
    <row r="58" spans="13:30" x14ac:dyDescent="0.3">
      <c r="M58" s="7" t="s">
        <v>68</v>
      </c>
      <c r="N58" s="7" t="s">
        <v>21</v>
      </c>
      <c r="O58" s="7" t="s">
        <v>25</v>
      </c>
      <c r="P58" s="7" t="s">
        <v>7</v>
      </c>
      <c r="Q58" s="7" t="s">
        <v>16</v>
      </c>
      <c r="R58" s="5">
        <v>1</v>
      </c>
      <c r="AB58" s="1" t="s">
        <v>133</v>
      </c>
      <c r="AD58" t="str">
        <f t="shared" si="0"/>
        <v>public Integer asrMurottalSoundSelected = 1</v>
      </c>
    </row>
    <row r="59" spans="13:30" x14ac:dyDescent="0.3">
      <c r="M59" s="7" t="s">
        <v>69</v>
      </c>
      <c r="N59" s="7" t="s">
        <v>21</v>
      </c>
      <c r="O59" s="7" t="s">
        <v>8</v>
      </c>
      <c r="P59" s="7" t="s">
        <v>12</v>
      </c>
      <c r="R59" s="5" t="b">
        <v>1</v>
      </c>
      <c r="AB59" s="1" t="s">
        <v>134</v>
      </c>
      <c r="AD59" t="str">
        <f t="shared" si="0"/>
        <v>public Boolean asrSalawatEnable = TRUE</v>
      </c>
    </row>
    <row r="60" spans="13:30" x14ac:dyDescent="0.3">
      <c r="M60" s="7" t="s">
        <v>69</v>
      </c>
      <c r="N60" s="7" t="s">
        <v>21</v>
      </c>
      <c r="O60" s="7" t="s">
        <v>8</v>
      </c>
      <c r="P60" s="7" t="s">
        <v>7</v>
      </c>
      <c r="Q60" s="7" t="s">
        <v>12</v>
      </c>
      <c r="R60" s="5" t="b">
        <v>1</v>
      </c>
      <c r="AB60" s="1" t="s">
        <v>135</v>
      </c>
      <c r="AD60" t="str">
        <f t="shared" si="0"/>
        <v>public Boolean asrSalawatSoundEnable = TRUE</v>
      </c>
    </row>
    <row r="61" spans="13:30" x14ac:dyDescent="0.3">
      <c r="M61" s="7" t="s">
        <v>68</v>
      </c>
      <c r="N61" s="7" t="s">
        <v>21</v>
      </c>
      <c r="O61" s="7" t="s">
        <v>8</v>
      </c>
      <c r="P61" s="7" t="s">
        <v>7</v>
      </c>
      <c r="Q61" s="7" t="s">
        <v>13</v>
      </c>
      <c r="R61" s="5">
        <f>5*60*1000</f>
        <v>300000</v>
      </c>
      <c r="AB61" s="1" t="s">
        <v>136</v>
      </c>
      <c r="AD61" t="str">
        <f t="shared" si="0"/>
        <v>public Integer asrSalawatSoundDuration = 300000</v>
      </c>
    </row>
    <row r="62" spans="13:30" x14ac:dyDescent="0.3">
      <c r="M62" s="7" t="s">
        <v>68</v>
      </c>
      <c r="N62" s="7" t="s">
        <v>21</v>
      </c>
      <c r="O62" s="7" t="s">
        <v>8</v>
      </c>
      <c r="P62" s="7" t="s">
        <v>7</v>
      </c>
      <c r="Q62" s="7" t="s">
        <v>16</v>
      </c>
      <c r="R62" s="5">
        <v>1</v>
      </c>
      <c r="AB62" s="1" t="s">
        <v>137</v>
      </c>
      <c r="AD62" t="str">
        <f t="shared" si="0"/>
        <v>public Integer asrSalawatSoundSelected = 1</v>
      </c>
    </row>
    <row r="63" spans="13:30" x14ac:dyDescent="0.3">
      <c r="M63" s="7" t="s">
        <v>69</v>
      </c>
      <c r="N63" s="7" t="s">
        <v>21</v>
      </c>
      <c r="O63" s="7" t="s">
        <v>9</v>
      </c>
      <c r="P63" s="7" t="s">
        <v>12</v>
      </c>
      <c r="R63" s="5" t="b">
        <v>1</v>
      </c>
      <c r="AB63" s="1" t="s">
        <v>138</v>
      </c>
      <c r="AD63" t="str">
        <f t="shared" si="0"/>
        <v>public Boolean asrAdzanEnable = TRUE</v>
      </c>
    </row>
    <row r="64" spans="13:30" x14ac:dyDescent="0.3">
      <c r="M64" s="7" t="s">
        <v>69</v>
      </c>
      <c r="N64" s="7" t="s">
        <v>21</v>
      </c>
      <c r="O64" s="7" t="s">
        <v>9</v>
      </c>
      <c r="P64" s="7" t="s">
        <v>7</v>
      </c>
      <c r="Q64" s="7" t="s">
        <v>12</v>
      </c>
      <c r="R64" s="5" t="b">
        <v>1</v>
      </c>
      <c r="AB64" s="1" t="s">
        <v>139</v>
      </c>
      <c r="AD64" t="str">
        <f t="shared" si="0"/>
        <v>public Boolean asrAdzanSoundEnable = TRUE</v>
      </c>
    </row>
    <row r="65" spans="13:30" x14ac:dyDescent="0.3">
      <c r="M65" s="7" t="s">
        <v>68</v>
      </c>
      <c r="N65" s="7" t="s">
        <v>21</v>
      </c>
      <c r="O65" s="7" t="s">
        <v>9</v>
      </c>
      <c r="P65" s="7" t="s">
        <v>7</v>
      </c>
      <c r="Q65" s="7" t="s">
        <v>13</v>
      </c>
      <c r="R65" s="5">
        <f>5*1000</f>
        <v>5000</v>
      </c>
      <c r="AB65" s="1" t="s">
        <v>140</v>
      </c>
      <c r="AD65" t="str">
        <f t="shared" si="0"/>
        <v>public Integer asrAdzanSoundDuration = 5000</v>
      </c>
    </row>
    <row r="66" spans="13:30" x14ac:dyDescent="0.3">
      <c r="M66" s="7" t="s">
        <v>68</v>
      </c>
      <c r="N66" s="7" t="s">
        <v>21</v>
      </c>
      <c r="O66" s="7" t="s">
        <v>9</v>
      </c>
      <c r="P66" s="7" t="s">
        <v>7</v>
      </c>
      <c r="Q66" s="7" t="s">
        <v>16</v>
      </c>
      <c r="R66" s="5">
        <v>1</v>
      </c>
      <c r="AB66" s="1" t="s">
        <v>141</v>
      </c>
      <c r="AD66" t="str">
        <f t="shared" si="0"/>
        <v>public Integer asrAdzanSoundSelected = 1</v>
      </c>
    </row>
    <row r="67" spans="13:30" x14ac:dyDescent="0.3">
      <c r="M67" s="7" t="s">
        <v>69</v>
      </c>
      <c r="N67" s="7" t="s">
        <v>21</v>
      </c>
      <c r="O67" s="7" t="s">
        <v>10</v>
      </c>
      <c r="P67" s="7" t="s">
        <v>12</v>
      </c>
      <c r="R67" s="5" t="b">
        <v>1</v>
      </c>
      <c r="AB67" s="1" t="s">
        <v>142</v>
      </c>
      <c r="AD67" t="str">
        <f t="shared" ref="AD67:AD107" si="1">"public "&amp;M67&amp;" "&amp;AB67&amp;" = "&amp;R67</f>
        <v>public Boolean asrIqamahEnable = TRUE</v>
      </c>
    </row>
    <row r="68" spans="13:30" x14ac:dyDescent="0.3">
      <c r="M68" s="7" t="s">
        <v>69</v>
      </c>
      <c r="N68" s="7" t="s">
        <v>21</v>
      </c>
      <c r="O68" s="7" t="s">
        <v>10</v>
      </c>
      <c r="P68" s="7" t="s">
        <v>7</v>
      </c>
      <c r="Q68" s="7" t="s">
        <v>12</v>
      </c>
      <c r="R68" s="5" t="b">
        <v>1</v>
      </c>
      <c r="AB68" s="1" t="s">
        <v>143</v>
      </c>
      <c r="AD68" t="str">
        <f t="shared" si="1"/>
        <v>public Boolean asrIqamahSoundEnable = TRUE</v>
      </c>
    </row>
    <row r="69" spans="13:30" x14ac:dyDescent="0.3">
      <c r="M69" s="7" t="s">
        <v>68</v>
      </c>
      <c r="N69" s="7" t="s">
        <v>21</v>
      </c>
      <c r="O69" s="7" t="s">
        <v>10</v>
      </c>
      <c r="P69" s="7" t="s">
        <v>7</v>
      </c>
      <c r="Q69" s="7" t="s">
        <v>13</v>
      </c>
      <c r="R69" s="5">
        <f>5*1000</f>
        <v>5000</v>
      </c>
      <c r="AB69" s="1" t="s">
        <v>144</v>
      </c>
      <c r="AD69" t="str">
        <f t="shared" si="1"/>
        <v>public Integer asrIqamahSoundDuration = 5000</v>
      </c>
    </row>
    <row r="70" spans="13:30" x14ac:dyDescent="0.3">
      <c r="M70" s="7" t="s">
        <v>68</v>
      </c>
      <c r="N70" s="7" t="s">
        <v>21</v>
      </c>
      <c r="O70" s="7" t="s">
        <v>10</v>
      </c>
      <c r="P70" s="7" t="s">
        <v>7</v>
      </c>
      <c r="Q70" s="7" t="s">
        <v>16</v>
      </c>
      <c r="R70" s="5">
        <v>1</v>
      </c>
      <c r="AB70" s="1" t="s">
        <v>145</v>
      </c>
      <c r="AD70" t="str">
        <f t="shared" si="1"/>
        <v>public Integer asrIqamahSoundSelected = 1</v>
      </c>
    </row>
    <row r="71" spans="13:30" x14ac:dyDescent="0.3">
      <c r="M71" s="7" t="s">
        <v>68</v>
      </c>
      <c r="N71" s="7" t="s">
        <v>21</v>
      </c>
      <c r="O71" s="7" t="s">
        <v>11</v>
      </c>
      <c r="P71" s="7" t="s">
        <v>13</v>
      </c>
      <c r="R71" s="5">
        <f>6*60*1000</f>
        <v>360000</v>
      </c>
      <c r="AB71" s="1" t="s">
        <v>146</v>
      </c>
      <c r="AD71" t="str">
        <f t="shared" si="1"/>
        <v>public Integer asrSalatDuration = 360000</v>
      </c>
    </row>
    <row r="72" spans="13:30" x14ac:dyDescent="0.3">
      <c r="M72" s="7" t="s">
        <v>69</v>
      </c>
      <c r="N72" s="7" t="s">
        <v>22</v>
      </c>
      <c r="O72" s="7" t="s">
        <v>12</v>
      </c>
      <c r="R72" s="5" t="b">
        <v>1</v>
      </c>
      <c r="AB72" s="1" t="s">
        <v>147</v>
      </c>
      <c r="AD72" t="str">
        <f t="shared" si="1"/>
        <v>public Boolean maghribEnable = TRUE</v>
      </c>
    </row>
    <row r="73" spans="13:30" x14ac:dyDescent="0.3">
      <c r="M73" s="7" t="s">
        <v>69</v>
      </c>
      <c r="N73" s="7" t="s">
        <v>22</v>
      </c>
      <c r="O73" s="7" t="s">
        <v>25</v>
      </c>
      <c r="P73" s="7" t="s">
        <v>12</v>
      </c>
      <c r="R73" s="5" t="b">
        <v>1</v>
      </c>
      <c r="AB73" s="1" t="s">
        <v>148</v>
      </c>
      <c r="AD73" t="str">
        <f t="shared" si="1"/>
        <v>public Boolean maghribMurottalEnable = TRUE</v>
      </c>
    </row>
    <row r="74" spans="13:30" x14ac:dyDescent="0.3">
      <c r="M74" s="7" t="s">
        <v>69</v>
      </c>
      <c r="N74" s="7" t="s">
        <v>22</v>
      </c>
      <c r="O74" s="7" t="s">
        <v>25</v>
      </c>
      <c r="P74" s="7" t="s">
        <v>7</v>
      </c>
      <c r="Q74" s="7" t="s">
        <v>12</v>
      </c>
      <c r="R74" s="5" t="b">
        <v>1</v>
      </c>
      <c r="AB74" s="1" t="s">
        <v>149</v>
      </c>
      <c r="AD74" t="str">
        <f t="shared" si="1"/>
        <v>public Boolean maghribMurottalSoundEnable = TRUE</v>
      </c>
    </row>
    <row r="75" spans="13:30" x14ac:dyDescent="0.3">
      <c r="M75" s="7" t="s">
        <v>68</v>
      </c>
      <c r="N75" s="7" t="s">
        <v>22</v>
      </c>
      <c r="O75" s="7" t="s">
        <v>25</v>
      </c>
      <c r="P75" s="7" t="s">
        <v>7</v>
      </c>
      <c r="Q75" s="7" t="s">
        <v>13</v>
      </c>
      <c r="R75" s="5">
        <f>15*60*1000</f>
        <v>900000</v>
      </c>
      <c r="AB75" s="1" t="s">
        <v>150</v>
      </c>
      <c r="AD75" t="str">
        <f t="shared" si="1"/>
        <v>public Integer maghribMurottalSoundDuration = 900000</v>
      </c>
    </row>
    <row r="76" spans="13:30" x14ac:dyDescent="0.3">
      <c r="M76" s="7" t="s">
        <v>68</v>
      </c>
      <c r="N76" s="7" t="s">
        <v>22</v>
      </c>
      <c r="O76" s="7" t="s">
        <v>25</v>
      </c>
      <c r="P76" s="7" t="s">
        <v>7</v>
      </c>
      <c r="Q76" s="7" t="s">
        <v>16</v>
      </c>
      <c r="R76" s="5">
        <v>1</v>
      </c>
      <c r="AB76" s="1" t="s">
        <v>151</v>
      </c>
      <c r="AD76" t="str">
        <f t="shared" si="1"/>
        <v>public Integer maghribMurottalSoundSelected = 1</v>
      </c>
    </row>
    <row r="77" spans="13:30" x14ac:dyDescent="0.3">
      <c r="M77" s="7" t="s">
        <v>69</v>
      </c>
      <c r="N77" s="7" t="s">
        <v>22</v>
      </c>
      <c r="O77" s="7" t="s">
        <v>8</v>
      </c>
      <c r="P77" s="7" t="s">
        <v>12</v>
      </c>
      <c r="R77" s="5" t="b">
        <v>1</v>
      </c>
      <c r="AB77" s="1" t="s">
        <v>152</v>
      </c>
      <c r="AD77" t="str">
        <f t="shared" si="1"/>
        <v>public Boolean maghribSalawatEnable = TRUE</v>
      </c>
    </row>
    <row r="78" spans="13:30" x14ac:dyDescent="0.3">
      <c r="M78" s="7" t="s">
        <v>69</v>
      </c>
      <c r="N78" s="7" t="s">
        <v>22</v>
      </c>
      <c r="O78" s="7" t="s">
        <v>8</v>
      </c>
      <c r="P78" s="7" t="s">
        <v>7</v>
      </c>
      <c r="Q78" s="7" t="s">
        <v>12</v>
      </c>
      <c r="R78" s="5" t="b">
        <v>1</v>
      </c>
      <c r="AB78" s="1" t="s">
        <v>153</v>
      </c>
      <c r="AD78" t="str">
        <f t="shared" si="1"/>
        <v>public Boolean maghribSalawatSoundEnable = TRUE</v>
      </c>
    </row>
    <row r="79" spans="13:30" x14ac:dyDescent="0.3">
      <c r="M79" s="7" t="s">
        <v>68</v>
      </c>
      <c r="N79" s="7" t="s">
        <v>22</v>
      </c>
      <c r="O79" s="7" t="s">
        <v>8</v>
      </c>
      <c r="P79" s="7" t="s">
        <v>7</v>
      </c>
      <c r="Q79" s="7" t="s">
        <v>13</v>
      </c>
      <c r="R79" s="5">
        <f>5*60*1000</f>
        <v>300000</v>
      </c>
      <c r="AB79" s="1" t="s">
        <v>154</v>
      </c>
      <c r="AD79" t="str">
        <f t="shared" si="1"/>
        <v>public Integer maghribSalawatSoundDuration = 300000</v>
      </c>
    </row>
    <row r="80" spans="13:30" x14ac:dyDescent="0.3">
      <c r="M80" s="7" t="s">
        <v>68</v>
      </c>
      <c r="N80" s="7" t="s">
        <v>22</v>
      </c>
      <c r="O80" s="7" t="s">
        <v>8</v>
      </c>
      <c r="P80" s="7" t="s">
        <v>7</v>
      </c>
      <c r="Q80" s="7" t="s">
        <v>16</v>
      </c>
      <c r="R80" s="5">
        <v>1</v>
      </c>
      <c r="AB80" s="1" t="s">
        <v>155</v>
      </c>
      <c r="AD80" t="str">
        <f t="shared" si="1"/>
        <v>public Integer maghribSalawatSoundSelected = 1</v>
      </c>
    </row>
    <row r="81" spans="13:30" x14ac:dyDescent="0.3">
      <c r="M81" s="7" t="s">
        <v>69</v>
      </c>
      <c r="N81" s="7" t="s">
        <v>22</v>
      </c>
      <c r="O81" s="7" t="s">
        <v>9</v>
      </c>
      <c r="P81" s="7" t="s">
        <v>12</v>
      </c>
      <c r="R81" s="5" t="b">
        <v>1</v>
      </c>
      <c r="AB81" s="1" t="s">
        <v>156</v>
      </c>
      <c r="AD81" t="str">
        <f t="shared" si="1"/>
        <v>public Boolean maghribAdzanEnable = TRUE</v>
      </c>
    </row>
    <row r="82" spans="13:30" x14ac:dyDescent="0.3">
      <c r="M82" s="7" t="s">
        <v>69</v>
      </c>
      <c r="N82" s="7" t="s">
        <v>22</v>
      </c>
      <c r="O82" s="7" t="s">
        <v>9</v>
      </c>
      <c r="P82" s="7" t="s">
        <v>7</v>
      </c>
      <c r="Q82" s="7" t="s">
        <v>12</v>
      </c>
      <c r="R82" s="5" t="b">
        <v>1</v>
      </c>
      <c r="AB82" s="1" t="s">
        <v>157</v>
      </c>
      <c r="AD82" t="str">
        <f t="shared" si="1"/>
        <v>public Boolean maghribAdzanSoundEnable = TRUE</v>
      </c>
    </row>
    <row r="83" spans="13:30" x14ac:dyDescent="0.3">
      <c r="M83" s="7" t="s">
        <v>68</v>
      </c>
      <c r="N83" s="7" t="s">
        <v>22</v>
      </c>
      <c r="O83" s="7" t="s">
        <v>9</v>
      </c>
      <c r="P83" s="7" t="s">
        <v>7</v>
      </c>
      <c r="Q83" s="7" t="s">
        <v>13</v>
      </c>
      <c r="R83" s="5">
        <f>5*1000</f>
        <v>5000</v>
      </c>
      <c r="AB83" s="1" t="s">
        <v>158</v>
      </c>
      <c r="AD83" t="str">
        <f t="shared" si="1"/>
        <v>public Integer maghribAdzanSoundDuration = 5000</v>
      </c>
    </row>
    <row r="84" spans="13:30" x14ac:dyDescent="0.3">
      <c r="M84" s="7" t="s">
        <v>68</v>
      </c>
      <c r="N84" s="7" t="s">
        <v>22</v>
      </c>
      <c r="O84" s="7" t="s">
        <v>9</v>
      </c>
      <c r="P84" s="7" t="s">
        <v>7</v>
      </c>
      <c r="Q84" s="7" t="s">
        <v>16</v>
      </c>
      <c r="R84" s="5">
        <v>1</v>
      </c>
      <c r="AB84" s="1" t="s">
        <v>159</v>
      </c>
      <c r="AD84" t="str">
        <f t="shared" si="1"/>
        <v>public Integer maghribAdzanSoundSelected = 1</v>
      </c>
    </row>
    <row r="85" spans="13:30" x14ac:dyDescent="0.3">
      <c r="M85" s="7" t="s">
        <v>69</v>
      </c>
      <c r="N85" s="7" t="s">
        <v>22</v>
      </c>
      <c r="O85" s="7" t="s">
        <v>10</v>
      </c>
      <c r="P85" s="7" t="s">
        <v>12</v>
      </c>
      <c r="R85" s="5" t="b">
        <v>1</v>
      </c>
      <c r="AB85" s="1" t="s">
        <v>160</v>
      </c>
      <c r="AD85" t="str">
        <f t="shared" si="1"/>
        <v>public Boolean maghribIqamahEnable = TRUE</v>
      </c>
    </row>
    <row r="86" spans="13:30" x14ac:dyDescent="0.3">
      <c r="M86" s="7" t="s">
        <v>69</v>
      </c>
      <c r="N86" s="7" t="s">
        <v>22</v>
      </c>
      <c r="O86" s="7" t="s">
        <v>10</v>
      </c>
      <c r="P86" s="7" t="s">
        <v>7</v>
      </c>
      <c r="Q86" s="7" t="s">
        <v>12</v>
      </c>
      <c r="R86" s="5" t="b">
        <v>1</v>
      </c>
      <c r="AB86" s="1" t="s">
        <v>161</v>
      </c>
      <c r="AD86" t="str">
        <f t="shared" si="1"/>
        <v>public Boolean maghribIqamahSoundEnable = TRUE</v>
      </c>
    </row>
    <row r="87" spans="13:30" x14ac:dyDescent="0.3">
      <c r="M87" s="7" t="s">
        <v>68</v>
      </c>
      <c r="N87" s="7" t="s">
        <v>22</v>
      </c>
      <c r="O87" s="7" t="s">
        <v>10</v>
      </c>
      <c r="P87" s="7" t="s">
        <v>7</v>
      </c>
      <c r="Q87" s="7" t="s">
        <v>13</v>
      </c>
      <c r="R87" s="5">
        <f>5*1000</f>
        <v>5000</v>
      </c>
      <c r="AB87" s="1" t="s">
        <v>162</v>
      </c>
      <c r="AD87" t="str">
        <f t="shared" si="1"/>
        <v>public Integer maghribIqamahSoundDuration = 5000</v>
      </c>
    </row>
    <row r="88" spans="13:30" x14ac:dyDescent="0.3">
      <c r="M88" s="7" t="s">
        <v>68</v>
      </c>
      <c r="N88" s="7" t="s">
        <v>22</v>
      </c>
      <c r="O88" s="7" t="s">
        <v>10</v>
      </c>
      <c r="P88" s="7" t="s">
        <v>7</v>
      </c>
      <c r="Q88" s="7" t="s">
        <v>16</v>
      </c>
      <c r="R88" s="5">
        <v>1</v>
      </c>
      <c r="AB88" s="1" t="s">
        <v>163</v>
      </c>
      <c r="AD88" t="str">
        <f t="shared" si="1"/>
        <v>public Integer maghribIqamahSoundSelected = 1</v>
      </c>
    </row>
    <row r="89" spans="13:30" x14ac:dyDescent="0.3">
      <c r="M89" s="7" t="s">
        <v>68</v>
      </c>
      <c r="N89" s="7" t="s">
        <v>22</v>
      </c>
      <c r="O89" s="7" t="s">
        <v>11</v>
      </c>
      <c r="P89" s="7" t="s">
        <v>13</v>
      </c>
      <c r="R89" s="5">
        <f>6*60*1000</f>
        <v>360000</v>
      </c>
      <c r="AB89" s="1" t="s">
        <v>164</v>
      </c>
      <c r="AD89" t="str">
        <f t="shared" si="1"/>
        <v>public Integer maghribSalatDuration = 360000</v>
      </c>
    </row>
    <row r="90" spans="13:30" x14ac:dyDescent="0.3">
      <c r="M90" s="7" t="s">
        <v>69</v>
      </c>
      <c r="N90" s="7" t="s">
        <v>23</v>
      </c>
      <c r="O90" s="7" t="s">
        <v>12</v>
      </c>
      <c r="R90" s="5" t="b">
        <v>1</v>
      </c>
      <c r="AB90" s="1" t="s">
        <v>165</v>
      </c>
      <c r="AD90" t="str">
        <f t="shared" si="1"/>
        <v>public Boolean ishaEnable = TRUE</v>
      </c>
    </row>
    <row r="91" spans="13:30" x14ac:dyDescent="0.3">
      <c r="M91" s="7" t="s">
        <v>69</v>
      </c>
      <c r="N91" s="7" t="s">
        <v>23</v>
      </c>
      <c r="O91" s="7" t="s">
        <v>25</v>
      </c>
      <c r="P91" s="7" t="s">
        <v>12</v>
      </c>
      <c r="R91" s="5" t="b">
        <v>1</v>
      </c>
      <c r="AB91" s="1" t="s">
        <v>166</v>
      </c>
      <c r="AD91" t="str">
        <f t="shared" si="1"/>
        <v>public Boolean ishaMurottalEnable = TRUE</v>
      </c>
    </row>
    <row r="92" spans="13:30" x14ac:dyDescent="0.3">
      <c r="M92" s="7" t="s">
        <v>69</v>
      </c>
      <c r="N92" s="7" t="s">
        <v>23</v>
      </c>
      <c r="O92" s="7" t="s">
        <v>25</v>
      </c>
      <c r="P92" s="7" t="s">
        <v>7</v>
      </c>
      <c r="Q92" s="7" t="s">
        <v>12</v>
      </c>
      <c r="R92" s="5" t="b">
        <v>1</v>
      </c>
      <c r="AB92" s="1" t="s">
        <v>167</v>
      </c>
      <c r="AD92" t="str">
        <f t="shared" si="1"/>
        <v>public Boolean ishaMurottalSoundEnable = TRUE</v>
      </c>
    </row>
    <row r="93" spans="13:30" x14ac:dyDescent="0.3">
      <c r="M93" s="7" t="s">
        <v>68</v>
      </c>
      <c r="N93" s="7" t="s">
        <v>23</v>
      </c>
      <c r="O93" s="7" t="s">
        <v>25</v>
      </c>
      <c r="P93" s="7" t="s">
        <v>7</v>
      </c>
      <c r="Q93" s="7" t="s">
        <v>13</v>
      </c>
      <c r="R93" s="5">
        <f>15*60*1000</f>
        <v>900000</v>
      </c>
      <c r="AB93" s="1" t="s">
        <v>168</v>
      </c>
      <c r="AD93" t="str">
        <f t="shared" si="1"/>
        <v>public Integer ishaMurottalSoundDuration = 900000</v>
      </c>
    </row>
    <row r="94" spans="13:30" x14ac:dyDescent="0.3">
      <c r="M94" s="7" t="s">
        <v>68</v>
      </c>
      <c r="N94" s="7" t="s">
        <v>23</v>
      </c>
      <c r="O94" s="7" t="s">
        <v>25</v>
      </c>
      <c r="P94" s="7" t="s">
        <v>7</v>
      </c>
      <c r="Q94" s="7" t="s">
        <v>16</v>
      </c>
      <c r="R94" s="5">
        <v>1</v>
      </c>
      <c r="AB94" s="1" t="s">
        <v>169</v>
      </c>
      <c r="AD94" t="str">
        <f t="shared" si="1"/>
        <v>public Integer ishaMurottalSoundSelected = 1</v>
      </c>
    </row>
    <row r="95" spans="13:30" x14ac:dyDescent="0.3">
      <c r="M95" s="7" t="s">
        <v>69</v>
      </c>
      <c r="N95" s="7" t="s">
        <v>23</v>
      </c>
      <c r="O95" s="7" t="s">
        <v>8</v>
      </c>
      <c r="P95" s="7" t="s">
        <v>12</v>
      </c>
      <c r="R95" s="5" t="b">
        <v>1</v>
      </c>
      <c r="AB95" s="1" t="s">
        <v>170</v>
      </c>
      <c r="AD95" t="str">
        <f t="shared" si="1"/>
        <v>public Boolean ishaSalawatEnable = TRUE</v>
      </c>
    </row>
    <row r="96" spans="13:30" x14ac:dyDescent="0.3">
      <c r="M96" s="7" t="s">
        <v>69</v>
      </c>
      <c r="N96" s="7" t="s">
        <v>23</v>
      </c>
      <c r="O96" s="7" t="s">
        <v>8</v>
      </c>
      <c r="P96" s="7" t="s">
        <v>7</v>
      </c>
      <c r="Q96" s="7" t="s">
        <v>12</v>
      </c>
      <c r="R96" s="5" t="b">
        <v>1</v>
      </c>
      <c r="AB96" s="1" t="s">
        <v>171</v>
      </c>
      <c r="AD96" t="str">
        <f t="shared" si="1"/>
        <v>public Boolean ishaSalawatSoundEnable = TRUE</v>
      </c>
    </row>
    <row r="97" spans="13:30" x14ac:dyDescent="0.3">
      <c r="M97" s="7" t="s">
        <v>68</v>
      </c>
      <c r="N97" s="7" t="s">
        <v>23</v>
      </c>
      <c r="O97" s="7" t="s">
        <v>8</v>
      </c>
      <c r="P97" s="7" t="s">
        <v>7</v>
      </c>
      <c r="Q97" s="7" t="s">
        <v>13</v>
      </c>
      <c r="R97" s="5">
        <f>5*60*1000</f>
        <v>300000</v>
      </c>
      <c r="AB97" s="1" t="s">
        <v>172</v>
      </c>
      <c r="AD97" t="str">
        <f t="shared" si="1"/>
        <v>public Integer ishaSalawatSoundDuration = 300000</v>
      </c>
    </row>
    <row r="98" spans="13:30" x14ac:dyDescent="0.3">
      <c r="M98" s="7" t="s">
        <v>68</v>
      </c>
      <c r="N98" s="7" t="s">
        <v>23</v>
      </c>
      <c r="O98" s="7" t="s">
        <v>8</v>
      </c>
      <c r="P98" s="7" t="s">
        <v>7</v>
      </c>
      <c r="Q98" s="7" t="s">
        <v>16</v>
      </c>
      <c r="R98" s="5">
        <v>1</v>
      </c>
      <c r="AB98" s="1" t="s">
        <v>173</v>
      </c>
      <c r="AD98" t="str">
        <f t="shared" si="1"/>
        <v>public Integer ishaSalawatSoundSelected = 1</v>
      </c>
    </row>
    <row r="99" spans="13:30" x14ac:dyDescent="0.3">
      <c r="M99" s="7" t="s">
        <v>69</v>
      </c>
      <c r="N99" s="7" t="s">
        <v>23</v>
      </c>
      <c r="O99" s="7" t="s">
        <v>9</v>
      </c>
      <c r="P99" s="7" t="s">
        <v>12</v>
      </c>
      <c r="R99" s="5" t="b">
        <v>1</v>
      </c>
      <c r="AB99" s="1" t="s">
        <v>174</v>
      </c>
      <c r="AD99" t="str">
        <f t="shared" si="1"/>
        <v>public Boolean ishaAdzanEnable = TRUE</v>
      </c>
    </row>
    <row r="100" spans="13:30" x14ac:dyDescent="0.3">
      <c r="M100" s="7" t="s">
        <v>69</v>
      </c>
      <c r="N100" s="7" t="s">
        <v>23</v>
      </c>
      <c r="O100" s="7" t="s">
        <v>9</v>
      </c>
      <c r="P100" s="7" t="s">
        <v>7</v>
      </c>
      <c r="Q100" s="7" t="s">
        <v>12</v>
      </c>
      <c r="R100" s="5" t="b">
        <v>1</v>
      </c>
      <c r="AB100" s="1" t="s">
        <v>175</v>
      </c>
      <c r="AD100" t="str">
        <f t="shared" si="1"/>
        <v>public Boolean ishaAdzanSoundEnable = TRUE</v>
      </c>
    </row>
    <row r="101" spans="13:30" x14ac:dyDescent="0.3">
      <c r="M101" s="7" t="s">
        <v>68</v>
      </c>
      <c r="N101" s="7" t="s">
        <v>23</v>
      </c>
      <c r="O101" s="7" t="s">
        <v>9</v>
      </c>
      <c r="P101" s="7" t="s">
        <v>7</v>
      </c>
      <c r="Q101" s="7" t="s">
        <v>13</v>
      </c>
      <c r="R101" s="5">
        <f>5*1000</f>
        <v>5000</v>
      </c>
      <c r="AB101" s="1" t="s">
        <v>176</v>
      </c>
      <c r="AD101" t="str">
        <f t="shared" si="1"/>
        <v>public Integer ishaAdzanSoundDuration = 5000</v>
      </c>
    </row>
    <row r="102" spans="13:30" x14ac:dyDescent="0.3">
      <c r="M102" s="7" t="s">
        <v>68</v>
      </c>
      <c r="N102" s="7" t="s">
        <v>23</v>
      </c>
      <c r="O102" s="7" t="s">
        <v>9</v>
      </c>
      <c r="P102" s="7" t="s">
        <v>7</v>
      </c>
      <c r="Q102" s="7" t="s">
        <v>16</v>
      </c>
      <c r="R102" s="5">
        <v>1</v>
      </c>
      <c r="AB102" s="1" t="s">
        <v>177</v>
      </c>
      <c r="AD102" t="str">
        <f t="shared" si="1"/>
        <v>public Integer ishaAdzanSoundSelected = 1</v>
      </c>
    </row>
    <row r="103" spans="13:30" x14ac:dyDescent="0.3">
      <c r="M103" s="7" t="s">
        <v>69</v>
      </c>
      <c r="N103" s="7" t="s">
        <v>23</v>
      </c>
      <c r="O103" s="7" t="s">
        <v>10</v>
      </c>
      <c r="P103" s="7" t="s">
        <v>12</v>
      </c>
      <c r="R103" s="5" t="b">
        <v>1</v>
      </c>
      <c r="AB103" s="1" t="s">
        <v>178</v>
      </c>
      <c r="AD103" t="str">
        <f t="shared" si="1"/>
        <v>public Boolean ishaIqamahEnable = TRUE</v>
      </c>
    </row>
    <row r="104" spans="13:30" x14ac:dyDescent="0.3">
      <c r="M104" s="7" t="s">
        <v>69</v>
      </c>
      <c r="N104" s="7" t="s">
        <v>23</v>
      </c>
      <c r="O104" s="7" t="s">
        <v>10</v>
      </c>
      <c r="P104" s="7" t="s">
        <v>7</v>
      </c>
      <c r="Q104" s="7" t="s">
        <v>12</v>
      </c>
      <c r="R104" s="5" t="b">
        <v>1</v>
      </c>
      <c r="AB104" s="1" t="s">
        <v>179</v>
      </c>
      <c r="AD104" t="str">
        <f t="shared" si="1"/>
        <v>public Boolean ishaIqamahSoundEnable = TRUE</v>
      </c>
    </row>
    <row r="105" spans="13:30" x14ac:dyDescent="0.3">
      <c r="M105" s="7" t="s">
        <v>68</v>
      </c>
      <c r="N105" s="7" t="s">
        <v>23</v>
      </c>
      <c r="O105" s="7" t="s">
        <v>10</v>
      </c>
      <c r="P105" s="7" t="s">
        <v>7</v>
      </c>
      <c r="Q105" s="7" t="s">
        <v>13</v>
      </c>
      <c r="R105" s="5">
        <f>5*1000</f>
        <v>5000</v>
      </c>
      <c r="AB105" s="1" t="s">
        <v>180</v>
      </c>
      <c r="AD105" t="str">
        <f t="shared" si="1"/>
        <v>public Integer ishaIqamahSoundDuration = 5000</v>
      </c>
    </row>
    <row r="106" spans="13:30" x14ac:dyDescent="0.3">
      <c r="M106" s="7" t="s">
        <v>68</v>
      </c>
      <c r="N106" s="7" t="s">
        <v>23</v>
      </c>
      <c r="O106" s="7" t="s">
        <v>10</v>
      </c>
      <c r="P106" s="7" t="s">
        <v>7</v>
      </c>
      <c r="Q106" s="7" t="s">
        <v>16</v>
      </c>
      <c r="R106" s="5">
        <v>1</v>
      </c>
      <c r="AB106" s="1" t="s">
        <v>181</v>
      </c>
      <c r="AD106" t="str">
        <f t="shared" si="1"/>
        <v>public Integer ishaIqamahSoundSelected = 1</v>
      </c>
    </row>
    <row r="107" spans="13:30" x14ac:dyDescent="0.3">
      <c r="M107" s="7" t="s">
        <v>68</v>
      </c>
      <c r="N107" s="7" t="s">
        <v>23</v>
      </c>
      <c r="O107" s="7" t="s">
        <v>11</v>
      </c>
      <c r="P107" s="7" t="s">
        <v>13</v>
      </c>
      <c r="R107" s="5">
        <f>6*60*1000</f>
        <v>360000</v>
      </c>
      <c r="AB107" s="1" t="s">
        <v>182</v>
      </c>
      <c r="AD107" t="str">
        <f t="shared" si="1"/>
        <v>public Integer ishaSalatDuration = 360000</v>
      </c>
    </row>
  </sheetData>
  <mergeCells count="2">
    <mergeCell ref="F1:H1"/>
    <mergeCell ref="N1:Q1"/>
  </mergeCells>
  <hyperlinks>
    <hyperlink ref="D7" r:id="rId1" display="irhampta@gmail.com" xr:uid="{2B60D5EB-912E-4FB1-A909-4E8DD3D28D4C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9627-D6DB-4385-81F3-2A6678B6C8D1}">
  <dimension ref="A1:Y35"/>
  <sheetViews>
    <sheetView topLeftCell="F1" workbookViewId="0">
      <selection activeCell="J23" sqref="J23"/>
    </sheetView>
  </sheetViews>
  <sheetFormatPr defaultRowHeight="14.4" x14ac:dyDescent="0.3"/>
  <cols>
    <col min="1" max="1" width="11.44140625" style="6" customWidth="1"/>
    <col min="2" max="2" width="6.33203125" style="3" customWidth="1"/>
    <col min="3" max="3" width="13.6640625" style="3" customWidth="1"/>
    <col min="4" max="4" width="13.6640625" style="14" customWidth="1"/>
    <col min="5" max="5" width="8.88671875" style="7" customWidth="1"/>
    <col min="6" max="6" width="16.109375" style="7" customWidth="1"/>
    <col min="7" max="7" width="15.109375" style="7" customWidth="1"/>
    <col min="8" max="8" width="8" style="7" customWidth="1"/>
    <col min="9" max="9" width="10.44140625" style="5" customWidth="1"/>
    <col min="10" max="10" width="14.88671875" style="3" customWidth="1"/>
    <col min="11" max="11" width="9.33203125" style="3" customWidth="1"/>
    <col min="12" max="12" width="2.6640625" style="3" customWidth="1"/>
    <col min="13" max="13" width="8.77734375" style="7" customWidth="1"/>
    <col min="14" max="14" width="9.88671875" style="7" customWidth="1"/>
    <col min="15" max="15" width="8.6640625" style="7" customWidth="1"/>
    <col min="16" max="16" width="9.33203125" style="7" customWidth="1"/>
    <col min="17" max="17" width="8.77734375" style="7" customWidth="1"/>
    <col min="18" max="18" width="8.77734375" style="5" customWidth="1"/>
    <col min="19" max="19" width="8.21875" style="3" customWidth="1"/>
    <col min="20" max="20" width="8.5546875" customWidth="1"/>
    <col min="21" max="21" width="8.5546875" style="1" customWidth="1"/>
    <col min="22" max="22" width="8.88671875" style="7"/>
    <col min="23" max="23" width="11.33203125" style="7" customWidth="1"/>
    <col min="24" max="24" width="8.6640625" style="5" customWidth="1"/>
    <col min="25" max="25" width="8.88671875" style="7"/>
  </cols>
  <sheetData>
    <row r="1" spans="1:25" s="11" customFormat="1" x14ac:dyDescent="0.3">
      <c r="A1" s="8" t="s">
        <v>26</v>
      </c>
      <c r="B1" s="9" t="s">
        <v>41</v>
      </c>
      <c r="C1" s="9" t="s">
        <v>40</v>
      </c>
      <c r="D1" s="12"/>
      <c r="E1" s="8" t="s">
        <v>41</v>
      </c>
      <c r="F1" s="10" t="s">
        <v>14</v>
      </c>
      <c r="G1" s="10"/>
      <c r="H1" s="10"/>
      <c r="I1" s="8"/>
      <c r="J1" s="9" t="s">
        <v>41</v>
      </c>
      <c r="K1" s="9" t="s">
        <v>7</v>
      </c>
      <c r="L1" s="9"/>
      <c r="M1" s="8" t="s">
        <v>41</v>
      </c>
      <c r="N1" s="10" t="s">
        <v>39</v>
      </c>
      <c r="O1" s="10"/>
      <c r="P1" s="10"/>
      <c r="Q1" s="10"/>
      <c r="R1" s="8"/>
      <c r="S1" s="9" t="s">
        <v>41</v>
      </c>
      <c r="T1" s="11" t="s">
        <v>49</v>
      </c>
      <c r="V1" s="8" t="s">
        <v>41</v>
      </c>
      <c r="W1" s="8" t="s">
        <v>75</v>
      </c>
      <c r="X1" s="8"/>
      <c r="Y1" s="8"/>
    </row>
    <row r="2" spans="1:25" x14ac:dyDescent="0.3">
      <c r="B2" s="4" t="s">
        <v>42</v>
      </c>
      <c r="C2" s="4" t="s">
        <v>32</v>
      </c>
      <c r="D2" s="13" t="s">
        <v>53</v>
      </c>
      <c r="E2" s="7" t="s">
        <v>68</v>
      </c>
      <c r="F2" s="7" t="s">
        <v>6</v>
      </c>
      <c r="G2" s="7" t="s">
        <v>16</v>
      </c>
      <c r="I2" s="5">
        <v>1</v>
      </c>
      <c r="J2" s="3" t="s">
        <v>50</v>
      </c>
      <c r="K2" s="3" t="s">
        <v>44</v>
      </c>
      <c r="L2" s="3" t="s">
        <v>52</v>
      </c>
      <c r="M2" s="7" t="s">
        <v>69</v>
      </c>
      <c r="N2" s="7" t="s">
        <v>17</v>
      </c>
      <c r="O2" s="7" t="s">
        <v>12</v>
      </c>
      <c r="R2" s="5" t="b">
        <v>1</v>
      </c>
      <c r="S2" s="3" t="s">
        <v>69</v>
      </c>
      <c r="T2" s="3" t="s">
        <v>12</v>
      </c>
      <c r="U2" s="2" t="b">
        <v>1</v>
      </c>
      <c r="V2" s="7" t="s">
        <v>43</v>
      </c>
      <c r="W2" s="7" t="s">
        <v>65</v>
      </c>
      <c r="X2" s="7" t="s">
        <v>76</v>
      </c>
      <c r="Y2" s="5" t="s">
        <v>71</v>
      </c>
    </row>
    <row r="3" spans="1:25" x14ac:dyDescent="0.3">
      <c r="B3" s="3" t="s">
        <v>42</v>
      </c>
      <c r="C3" s="3" t="s">
        <v>33</v>
      </c>
      <c r="D3" s="14" t="s">
        <v>54</v>
      </c>
      <c r="E3" s="7" t="s">
        <v>42</v>
      </c>
      <c r="F3" s="7" t="s">
        <v>35</v>
      </c>
      <c r="I3" s="5" t="s">
        <v>62</v>
      </c>
      <c r="J3" s="3" t="s">
        <v>50</v>
      </c>
      <c r="K3" s="3" t="s">
        <v>45</v>
      </c>
      <c r="L3" s="3" t="s">
        <v>52</v>
      </c>
      <c r="M3" s="7" t="s">
        <v>69</v>
      </c>
      <c r="O3" s="7" t="s">
        <v>7</v>
      </c>
      <c r="P3" s="7" t="s">
        <v>12</v>
      </c>
      <c r="R3" s="5" t="b">
        <v>1</v>
      </c>
      <c r="S3" s="3" t="s">
        <v>42</v>
      </c>
      <c r="T3" s="3" t="s">
        <v>51</v>
      </c>
      <c r="U3" s="2" t="s">
        <v>67</v>
      </c>
      <c r="V3" s="7" t="s">
        <v>68</v>
      </c>
      <c r="X3" s="7" t="s">
        <v>66</v>
      </c>
      <c r="Y3" s="5">
        <v>1</v>
      </c>
    </row>
    <row r="4" spans="1:25" x14ac:dyDescent="0.3">
      <c r="B4" s="3" t="s">
        <v>42</v>
      </c>
      <c r="C4" s="3" t="s">
        <v>34</v>
      </c>
      <c r="D4" s="14" t="s">
        <v>55</v>
      </c>
      <c r="E4" s="7" t="s">
        <v>69</v>
      </c>
      <c r="F4" s="7" t="s">
        <v>31</v>
      </c>
      <c r="G4" s="7" t="s">
        <v>12</v>
      </c>
      <c r="I4" s="5" t="s">
        <v>64</v>
      </c>
      <c r="J4" s="3" t="s">
        <v>50</v>
      </c>
      <c r="K4" s="3" t="s">
        <v>46</v>
      </c>
      <c r="L4" s="3" t="s">
        <v>52</v>
      </c>
      <c r="M4" s="7" t="s">
        <v>68</v>
      </c>
      <c r="P4" s="7" t="s">
        <v>13</v>
      </c>
      <c r="R4" s="5">
        <v>1800000</v>
      </c>
    </row>
    <row r="5" spans="1:25" x14ac:dyDescent="0.3">
      <c r="B5" s="3" t="s">
        <v>42</v>
      </c>
      <c r="C5" s="3" t="s">
        <v>0</v>
      </c>
      <c r="D5" s="14" t="s">
        <v>56</v>
      </c>
      <c r="E5" s="7" t="s">
        <v>68</v>
      </c>
      <c r="G5" s="7" t="s">
        <v>16</v>
      </c>
      <c r="I5" s="5">
        <v>1</v>
      </c>
      <c r="J5" s="3" t="s">
        <v>50</v>
      </c>
      <c r="K5" s="3" t="s">
        <v>47</v>
      </c>
      <c r="L5" s="3" t="s">
        <v>52</v>
      </c>
      <c r="M5" s="7" t="s">
        <v>68</v>
      </c>
      <c r="P5" s="7" t="s">
        <v>16</v>
      </c>
      <c r="R5" s="5">
        <v>1</v>
      </c>
    </row>
    <row r="6" spans="1:25" x14ac:dyDescent="0.3">
      <c r="B6" s="3" t="s">
        <v>42</v>
      </c>
      <c r="C6" s="3" t="s">
        <v>1</v>
      </c>
      <c r="D6" s="14" t="s">
        <v>57</v>
      </c>
      <c r="E6" s="7" t="s">
        <v>70</v>
      </c>
      <c r="G6" s="7" t="s">
        <v>27</v>
      </c>
      <c r="I6" s="5" t="s">
        <v>63</v>
      </c>
      <c r="J6" s="3" t="s">
        <v>50</v>
      </c>
      <c r="K6" s="3" t="s">
        <v>48</v>
      </c>
      <c r="L6" s="3" t="s">
        <v>52</v>
      </c>
      <c r="M6" s="7" t="s">
        <v>69</v>
      </c>
      <c r="N6" s="7" t="s">
        <v>24</v>
      </c>
      <c r="O6" s="7" t="s">
        <v>12</v>
      </c>
      <c r="R6" s="5" t="b">
        <v>1</v>
      </c>
    </row>
    <row r="7" spans="1:25" x14ac:dyDescent="0.3">
      <c r="B7" s="3" t="s">
        <v>42</v>
      </c>
      <c r="C7" s="3" t="s">
        <v>2</v>
      </c>
      <c r="D7" s="15" t="s">
        <v>58</v>
      </c>
      <c r="E7" s="7" t="s">
        <v>69</v>
      </c>
      <c r="G7" s="7" t="s">
        <v>28</v>
      </c>
      <c r="H7" s="7" t="s">
        <v>12</v>
      </c>
      <c r="I7" s="5" t="b">
        <v>1</v>
      </c>
      <c r="M7" s="7" t="s">
        <v>69</v>
      </c>
      <c r="O7" s="7" t="s">
        <v>7</v>
      </c>
      <c r="P7" s="7" t="s">
        <v>12</v>
      </c>
      <c r="R7" s="5" t="b">
        <v>1</v>
      </c>
    </row>
    <row r="8" spans="1:25" x14ac:dyDescent="0.3">
      <c r="B8" s="3" t="s">
        <v>42</v>
      </c>
      <c r="C8" s="3" t="s">
        <v>3</v>
      </c>
      <c r="D8" s="14" t="s">
        <v>59</v>
      </c>
      <c r="E8" s="7" t="s">
        <v>42</v>
      </c>
      <c r="H8" s="7" t="s">
        <v>29</v>
      </c>
      <c r="I8" s="5" t="s">
        <v>62</v>
      </c>
      <c r="M8" s="7" t="s">
        <v>68</v>
      </c>
      <c r="P8" s="7" t="s">
        <v>13</v>
      </c>
      <c r="R8" s="5">
        <v>10000</v>
      </c>
    </row>
    <row r="9" spans="1:25" x14ac:dyDescent="0.3">
      <c r="B9" s="3" t="s">
        <v>42</v>
      </c>
      <c r="C9" s="3" t="s">
        <v>4</v>
      </c>
      <c r="D9" s="14" t="s">
        <v>60</v>
      </c>
      <c r="E9" s="7" t="s">
        <v>68</v>
      </c>
      <c r="H9" s="7" t="s">
        <v>30</v>
      </c>
      <c r="I9" s="5">
        <v>1</v>
      </c>
      <c r="M9" s="7" t="s">
        <v>68</v>
      </c>
      <c r="P9" s="7" t="s">
        <v>16</v>
      </c>
      <c r="R9" s="5">
        <v>1</v>
      </c>
    </row>
    <row r="10" spans="1:25" x14ac:dyDescent="0.3">
      <c r="B10" s="3" t="s">
        <v>42</v>
      </c>
      <c r="C10" s="3" t="s">
        <v>5</v>
      </c>
      <c r="D10" s="14" t="s">
        <v>61</v>
      </c>
      <c r="E10" s="7" t="s">
        <v>69</v>
      </c>
      <c r="F10" s="7" t="s">
        <v>36</v>
      </c>
      <c r="G10" s="7" t="s">
        <v>12</v>
      </c>
      <c r="I10" s="5" t="b">
        <v>1</v>
      </c>
      <c r="M10" s="7" t="s">
        <v>69</v>
      </c>
      <c r="N10" s="7" t="s">
        <v>18</v>
      </c>
      <c r="O10" s="7" t="s">
        <v>12</v>
      </c>
      <c r="R10" s="5" t="b">
        <v>1</v>
      </c>
    </row>
    <row r="11" spans="1:25" x14ac:dyDescent="0.3">
      <c r="E11" s="7" t="s">
        <v>69</v>
      </c>
      <c r="F11" s="7" t="s">
        <v>37</v>
      </c>
      <c r="G11" s="7" t="s">
        <v>12</v>
      </c>
      <c r="I11" s="5" t="b">
        <v>1</v>
      </c>
      <c r="M11" s="7" t="s">
        <v>69</v>
      </c>
      <c r="O11" s="7" t="s">
        <v>7</v>
      </c>
      <c r="P11" s="7" t="s">
        <v>12</v>
      </c>
      <c r="R11" s="5" t="b">
        <v>1</v>
      </c>
    </row>
    <row r="12" spans="1:25" x14ac:dyDescent="0.3">
      <c r="E12" s="7" t="s">
        <v>69</v>
      </c>
      <c r="F12" s="7" t="s">
        <v>72</v>
      </c>
      <c r="G12" s="7" t="s">
        <v>12</v>
      </c>
      <c r="I12" s="5" t="b">
        <v>1</v>
      </c>
      <c r="M12" s="7" t="s">
        <v>68</v>
      </c>
      <c r="P12" s="7" t="s">
        <v>13</v>
      </c>
      <c r="R12" s="5">
        <v>10000</v>
      </c>
    </row>
    <row r="13" spans="1:25" x14ac:dyDescent="0.3">
      <c r="G13" s="7" t="s">
        <v>73</v>
      </c>
      <c r="H13" s="7" t="s">
        <v>12</v>
      </c>
      <c r="I13" s="5" t="b">
        <v>1</v>
      </c>
      <c r="M13" s="7" t="s">
        <v>68</v>
      </c>
      <c r="P13" s="7" t="s">
        <v>16</v>
      </c>
      <c r="R13" s="5">
        <v>1</v>
      </c>
    </row>
    <row r="14" spans="1:25" x14ac:dyDescent="0.3">
      <c r="G14" s="7" t="s">
        <v>74</v>
      </c>
      <c r="H14" s="7" t="s">
        <v>12</v>
      </c>
      <c r="I14" s="5" t="b">
        <v>1</v>
      </c>
      <c r="M14" s="7" t="s">
        <v>69</v>
      </c>
      <c r="N14" s="7" t="s">
        <v>19</v>
      </c>
      <c r="O14" s="7" t="s">
        <v>12</v>
      </c>
      <c r="R14" s="5" t="b">
        <v>1</v>
      </c>
    </row>
    <row r="15" spans="1:25" x14ac:dyDescent="0.3">
      <c r="E15" s="7" t="s">
        <v>69</v>
      </c>
      <c r="F15" s="7" t="s">
        <v>38</v>
      </c>
      <c r="G15" s="7" t="s">
        <v>12</v>
      </c>
      <c r="I15" s="5" t="b">
        <v>1</v>
      </c>
      <c r="M15" s="7" t="s">
        <v>69</v>
      </c>
      <c r="O15" s="7" t="s">
        <v>7</v>
      </c>
      <c r="P15" s="7" t="s">
        <v>12</v>
      </c>
      <c r="R15" s="5" t="b">
        <v>1</v>
      </c>
    </row>
    <row r="16" spans="1:25" x14ac:dyDescent="0.3">
      <c r="E16" s="7" t="s">
        <v>69</v>
      </c>
      <c r="G16" s="7" t="s">
        <v>17</v>
      </c>
      <c r="H16" s="7" t="s">
        <v>12</v>
      </c>
      <c r="I16" s="5" t="b">
        <v>0</v>
      </c>
      <c r="M16" s="7" t="s">
        <v>68</v>
      </c>
      <c r="P16" s="7" t="s">
        <v>13</v>
      </c>
      <c r="R16" s="5">
        <v>10000</v>
      </c>
    </row>
    <row r="17" spans="5:18" x14ac:dyDescent="0.3">
      <c r="E17" s="7" t="s">
        <v>69</v>
      </c>
      <c r="G17" s="7" t="s">
        <v>24</v>
      </c>
      <c r="H17" s="7" t="s">
        <v>12</v>
      </c>
      <c r="I17" s="5" t="b">
        <v>0</v>
      </c>
      <c r="M17" s="7" t="s">
        <v>68</v>
      </c>
      <c r="P17" s="7" t="s">
        <v>16</v>
      </c>
      <c r="R17" s="5">
        <v>1</v>
      </c>
    </row>
    <row r="18" spans="5:18" x14ac:dyDescent="0.3">
      <c r="E18" s="7" t="s">
        <v>69</v>
      </c>
      <c r="G18" s="7" t="s">
        <v>18</v>
      </c>
      <c r="H18" s="7" t="s">
        <v>12</v>
      </c>
      <c r="I18" s="5" t="b">
        <v>0</v>
      </c>
      <c r="M18" s="7" t="s">
        <v>69</v>
      </c>
      <c r="N18" s="7" t="s">
        <v>15</v>
      </c>
      <c r="O18" s="7" t="s">
        <v>12</v>
      </c>
      <c r="R18" s="5" t="b">
        <v>1</v>
      </c>
    </row>
    <row r="19" spans="5:18" x14ac:dyDescent="0.3">
      <c r="E19" s="7" t="s">
        <v>69</v>
      </c>
      <c r="G19" s="7" t="s">
        <v>19</v>
      </c>
      <c r="H19" s="7" t="s">
        <v>12</v>
      </c>
      <c r="I19" s="5" t="b">
        <v>0</v>
      </c>
      <c r="M19" s="7" t="s">
        <v>69</v>
      </c>
      <c r="O19" s="7" t="s">
        <v>25</v>
      </c>
      <c r="P19" s="7" t="s">
        <v>12</v>
      </c>
      <c r="R19" s="5" t="b">
        <v>1</v>
      </c>
    </row>
    <row r="20" spans="5:18" x14ac:dyDescent="0.3">
      <c r="E20" s="7" t="s">
        <v>69</v>
      </c>
      <c r="G20" s="7" t="s">
        <v>15</v>
      </c>
      <c r="H20" s="7" t="s">
        <v>12</v>
      </c>
      <c r="I20" s="5" t="b">
        <v>1</v>
      </c>
      <c r="M20" s="7" t="s">
        <v>69</v>
      </c>
      <c r="P20" s="7" t="s">
        <v>7</v>
      </c>
      <c r="Q20" s="7" t="s">
        <v>12</v>
      </c>
      <c r="R20" s="5" t="b">
        <v>1</v>
      </c>
    </row>
    <row r="21" spans="5:18" x14ac:dyDescent="0.3">
      <c r="E21" s="7" t="s">
        <v>69</v>
      </c>
      <c r="G21" s="7" t="s">
        <v>20</v>
      </c>
      <c r="H21" s="7" t="s">
        <v>12</v>
      </c>
      <c r="I21" s="5" t="b">
        <v>1</v>
      </c>
      <c r="M21" s="7" t="s">
        <v>68</v>
      </c>
      <c r="Q21" s="7" t="s">
        <v>13</v>
      </c>
      <c r="R21" s="5">
        <f>15*60*1000</f>
        <v>900000</v>
      </c>
    </row>
    <row r="22" spans="5:18" x14ac:dyDescent="0.3">
      <c r="E22" s="7" t="s">
        <v>69</v>
      </c>
      <c r="G22" s="7" t="s">
        <v>21</v>
      </c>
      <c r="H22" s="7" t="s">
        <v>12</v>
      </c>
      <c r="I22" s="5" t="b">
        <v>1</v>
      </c>
      <c r="M22" s="7" t="s">
        <v>68</v>
      </c>
      <c r="Q22" s="7" t="s">
        <v>16</v>
      </c>
      <c r="R22" s="5">
        <v>1</v>
      </c>
    </row>
    <row r="23" spans="5:18" x14ac:dyDescent="0.3">
      <c r="E23" s="7" t="s">
        <v>69</v>
      </c>
      <c r="G23" s="7" t="s">
        <v>22</v>
      </c>
      <c r="H23" s="7" t="s">
        <v>12</v>
      </c>
      <c r="I23" s="5" t="b">
        <v>1</v>
      </c>
      <c r="M23" s="7" t="s">
        <v>69</v>
      </c>
      <c r="O23" s="7" t="s">
        <v>8</v>
      </c>
      <c r="P23" s="7" t="s">
        <v>12</v>
      </c>
      <c r="R23" s="5" t="b">
        <v>1</v>
      </c>
    </row>
    <row r="24" spans="5:18" x14ac:dyDescent="0.3">
      <c r="E24" s="7" t="s">
        <v>69</v>
      </c>
      <c r="G24" s="7" t="s">
        <v>23</v>
      </c>
      <c r="H24" s="7" t="s">
        <v>12</v>
      </c>
      <c r="I24" s="5" t="b">
        <v>1</v>
      </c>
      <c r="M24" s="7" t="s">
        <v>69</v>
      </c>
      <c r="P24" s="7" t="s">
        <v>7</v>
      </c>
      <c r="Q24" s="7" t="s">
        <v>12</v>
      </c>
      <c r="R24" s="5" t="b">
        <v>1</v>
      </c>
    </row>
    <row r="25" spans="5:18" x14ac:dyDescent="0.3">
      <c r="M25" s="7" t="s">
        <v>68</v>
      </c>
      <c r="Q25" s="7" t="s">
        <v>13</v>
      </c>
      <c r="R25" s="5">
        <f>5*60*1000</f>
        <v>300000</v>
      </c>
    </row>
    <row r="26" spans="5:18" x14ac:dyDescent="0.3">
      <c r="M26" s="7" t="s">
        <v>68</v>
      </c>
      <c r="Q26" s="7" t="s">
        <v>16</v>
      </c>
      <c r="R26" s="5">
        <v>1</v>
      </c>
    </row>
    <row r="27" spans="5:18" x14ac:dyDescent="0.3">
      <c r="M27" s="7" t="s">
        <v>69</v>
      </c>
      <c r="O27" s="7" t="s">
        <v>9</v>
      </c>
      <c r="P27" s="7" t="s">
        <v>12</v>
      </c>
      <c r="R27" s="5" t="b">
        <v>1</v>
      </c>
    </row>
    <row r="28" spans="5:18" x14ac:dyDescent="0.3">
      <c r="M28" s="7" t="s">
        <v>69</v>
      </c>
      <c r="P28" s="7" t="s">
        <v>7</v>
      </c>
      <c r="Q28" s="7" t="s">
        <v>12</v>
      </c>
      <c r="R28" s="5" t="b">
        <v>1</v>
      </c>
    </row>
    <row r="29" spans="5:18" x14ac:dyDescent="0.3">
      <c r="M29" s="7" t="s">
        <v>68</v>
      </c>
      <c r="Q29" s="7" t="s">
        <v>13</v>
      </c>
      <c r="R29" s="5">
        <f>5*1000</f>
        <v>5000</v>
      </c>
    </row>
    <row r="30" spans="5:18" x14ac:dyDescent="0.3">
      <c r="M30" s="7" t="s">
        <v>68</v>
      </c>
      <c r="Q30" s="7" t="s">
        <v>16</v>
      </c>
      <c r="R30" s="5">
        <v>1</v>
      </c>
    </row>
    <row r="31" spans="5:18" x14ac:dyDescent="0.3">
      <c r="M31" s="7" t="s">
        <v>69</v>
      </c>
      <c r="O31" s="7" t="s">
        <v>10</v>
      </c>
      <c r="P31" s="7" t="s">
        <v>12</v>
      </c>
      <c r="R31" s="5" t="b">
        <v>1</v>
      </c>
    </row>
    <row r="32" spans="5:18" x14ac:dyDescent="0.3">
      <c r="M32" s="7" t="s">
        <v>69</v>
      </c>
      <c r="P32" s="7" t="s">
        <v>7</v>
      </c>
      <c r="Q32" s="7" t="s">
        <v>12</v>
      </c>
      <c r="R32" s="5" t="b">
        <v>1</v>
      </c>
    </row>
    <row r="33" spans="13:18" x14ac:dyDescent="0.3">
      <c r="M33" s="7" t="s">
        <v>68</v>
      </c>
      <c r="Q33" s="7" t="s">
        <v>13</v>
      </c>
      <c r="R33" s="5">
        <f>5*1000</f>
        <v>5000</v>
      </c>
    </row>
    <row r="34" spans="13:18" x14ac:dyDescent="0.3">
      <c r="M34" s="7" t="s">
        <v>68</v>
      </c>
      <c r="Q34" s="7" t="s">
        <v>16</v>
      </c>
      <c r="R34" s="5">
        <v>1</v>
      </c>
    </row>
    <row r="35" spans="13:18" x14ac:dyDescent="0.3">
      <c r="M35" s="7" t="s">
        <v>68</v>
      </c>
      <c r="O35" s="7" t="s">
        <v>11</v>
      </c>
      <c r="P35" s="7" t="s">
        <v>13</v>
      </c>
      <c r="R35" s="5">
        <f>6*60*1000</f>
        <v>360000</v>
      </c>
    </row>
  </sheetData>
  <mergeCells count="2">
    <mergeCell ref="F1:H1"/>
    <mergeCell ref="N1:Q1"/>
  </mergeCells>
  <hyperlinks>
    <hyperlink ref="D7" r:id="rId1" display="irhampta@gmail.com" xr:uid="{3AC50782-CEFC-4BC3-B5D0-4B9C9386258C}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settings (2)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irham</dc:creator>
  <cp:lastModifiedBy>irham</cp:lastModifiedBy>
  <dcterms:created xsi:type="dcterms:W3CDTF">2020-08-07T13:40:54Z</dcterms:created>
  <dcterms:modified xsi:type="dcterms:W3CDTF">2020-08-08T01:58:27Z</dcterms:modified>
</cp:coreProperties>
</file>