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550513/projetos_pessoais/campo_bahia_2022/DocsCampoBahia/"/>
    </mc:Choice>
  </mc:AlternateContent>
  <xr:revisionPtr revIDLastSave="0" documentId="13_ncr:1_{7180D9B8-A014-9C47-973A-6F2206D07EAF}" xr6:coauthVersionLast="47" xr6:coauthVersionMax="47" xr10:uidLastSave="{00000000-0000-0000-0000-000000000000}"/>
  <bookViews>
    <workbookView xWindow="940" yWindow="500" windowWidth="27860" windowHeight="17500" xr2:uid="{6E7987B6-DACB-0E47-BB96-CD81C9297479}"/>
  </bookViews>
  <sheets>
    <sheet name="Informacoes" sheetId="1" r:id="rId1"/>
    <sheet name="Documentos" sheetId="2" r:id="rId2"/>
    <sheet name="Florest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1" l="1"/>
  <c r="I17" i="1"/>
  <c r="G17" i="1"/>
</calcChain>
</file>

<file path=xl/sharedStrings.xml><?xml version="1.0" encoding="utf-8"?>
<sst xmlns="http://schemas.openxmlformats.org/spreadsheetml/2006/main" count="217" uniqueCount="149">
  <si>
    <t>Dono</t>
  </si>
  <si>
    <t>CPF</t>
  </si>
  <si>
    <t>RG</t>
  </si>
  <si>
    <t>Marly de Sá Travassos</t>
  </si>
  <si>
    <t>118972529 SSP-BA</t>
  </si>
  <si>
    <t>195.847.845-87</t>
  </si>
  <si>
    <t>Fernando Antonio Travassos</t>
  </si>
  <si>
    <t>0119190788 SSP-BA</t>
  </si>
  <si>
    <t>132.775.295-68</t>
  </si>
  <si>
    <t>Angella Maria Sá Barbosa</t>
  </si>
  <si>
    <t>1456103 SSP-BA</t>
  </si>
  <si>
    <t>166.619.905-20</t>
  </si>
  <si>
    <t>Marco Antonio Barbosa</t>
  </si>
  <si>
    <t>0219655286 SSP-BA</t>
  </si>
  <si>
    <t>116.080.215-72</t>
  </si>
  <si>
    <t>Rita de Cássia Sá e Freitas</t>
  </si>
  <si>
    <t>0145610286 SSP-BA</t>
  </si>
  <si>
    <t>195.872.285-53</t>
  </si>
  <si>
    <t>Luiz Humberto Castro de Freitas</t>
  </si>
  <si>
    <t>218.658.095-00</t>
  </si>
  <si>
    <t>0120413949 SSP-BA</t>
  </si>
  <si>
    <t>Mirela Barreto de Sá Novis</t>
  </si>
  <si>
    <t>0342529404 SSP-BA</t>
  </si>
  <si>
    <t>372.028.805-63</t>
  </si>
  <si>
    <t>Andre Fontes Novis</t>
  </si>
  <si>
    <t>0273387626 SSP-BA</t>
  </si>
  <si>
    <t>466.647.005-06</t>
  </si>
  <si>
    <t>Bruno de Sá Barbosa</t>
  </si>
  <si>
    <t>030.865.135-94</t>
  </si>
  <si>
    <t>Marcela Dalcon de Freitas</t>
  </si>
  <si>
    <t>013.005.575-16</t>
  </si>
  <si>
    <t>Marco Antonio Barbosa Filho</t>
  </si>
  <si>
    <t>807.800.325-00</t>
  </si>
  <si>
    <t>Certificacao Incra</t>
  </si>
  <si>
    <t>D000832A-C112-4230-A47D-79847909EFC4</t>
  </si>
  <si>
    <t>NIRF</t>
  </si>
  <si>
    <t>1.421.540-3</t>
  </si>
  <si>
    <t>CIR</t>
  </si>
  <si>
    <t>314.102.003.190-9</t>
  </si>
  <si>
    <t>CCIR</t>
  </si>
  <si>
    <t>Area Registrada</t>
  </si>
  <si>
    <t>Area Total</t>
  </si>
  <si>
    <t>Mod. Rural (ha)</t>
  </si>
  <si>
    <t>Num Mod. Rurais</t>
  </si>
  <si>
    <t>Modulo fiscal (ha)</t>
  </si>
  <si>
    <t>Num Mod. Fiscais</t>
  </si>
  <si>
    <t>FMP (ha)</t>
  </si>
  <si>
    <t>CAR</t>
  </si>
  <si>
    <t>BA-2918001-DF93.D79E.707D.4911.A8C2.CCEF. 4a 36.5406</t>
  </si>
  <si>
    <t>Area de Reserva Legal (ha)</t>
  </si>
  <si>
    <t>APP (ha)</t>
  </si>
  <si>
    <t>Certidoes e Documentos:</t>
  </si>
  <si>
    <t>O que?</t>
  </si>
  <si>
    <t>Certidoes de carater Imobiliario</t>
  </si>
  <si>
    <t>Avalia a situacao do Imovel</t>
  </si>
  <si>
    <t>Avalia Caracteristicas dos vendedores</t>
  </si>
  <si>
    <t>Certidoes de carater pessoais</t>
  </si>
  <si>
    <t>Certidao de matricula do imovel</t>
  </si>
  <si>
    <t>Certidao ambiental do IBAMA e do orgao ambiental do seu estado</t>
  </si>
  <si>
    <t>Imposto territorial rural (ITR)</t>
  </si>
  <si>
    <t>Georeferenciamento</t>
  </si>
  <si>
    <t>Checar se area é de preservacao ambiental</t>
  </si>
  <si>
    <t>Certidao de distribuicao de acoes civeis nas justicas estadual e federal</t>
  </si>
  <si>
    <t>Acoes de familia</t>
  </si>
  <si>
    <t>Divida ativa do municipio, estado e uniao</t>
  </si>
  <si>
    <t>Pra que?</t>
  </si>
  <si>
    <t>Qual?</t>
  </si>
  <si>
    <t>Certidao de distribuicao de acoes criminais nas justicas estadual e federal</t>
  </si>
  <si>
    <t>OAB/BA 36.298</t>
  </si>
  <si>
    <t>CRM/BA 18846</t>
  </si>
  <si>
    <t>Joel Coelho Sá</t>
  </si>
  <si>
    <t>003.458.225-87</t>
  </si>
  <si>
    <t>Celia Barreto da Sá</t>
  </si>
  <si>
    <t>108.286.485-49</t>
  </si>
  <si>
    <t>M. 37.653 07.07.16</t>
  </si>
  <si>
    <t>R1. 37.653</t>
  </si>
  <si>
    <t>12.5%</t>
  </si>
  <si>
    <t>R4. 37.653</t>
  </si>
  <si>
    <t>AV6. 37.653</t>
  </si>
  <si>
    <t>R7. 37.653</t>
  </si>
  <si>
    <t>Area Contaminada?</t>
  </si>
  <si>
    <t>Onde descobrir?</t>
  </si>
  <si>
    <t>https://servicos.sefaz.ba.gov.br/sistemas/DSCRE/Modulos/Publico/DividaAtiva.aspx</t>
  </si>
  <si>
    <t>https://servicos.ibama.gov.br/sicafiext/</t>
  </si>
  <si>
    <t>http://www.seia.ba.gov.br/institucional/inema-instituto-do-meio-ambiente-e-recursos-h-dricos</t>
  </si>
  <si>
    <t>http://www.inema.ba.gov.br/</t>
  </si>
  <si>
    <t>Volume de aguas</t>
  </si>
  <si>
    <t>http://www.inema.ba.gov.br/monitoramento/indice-precipitacao/</t>
  </si>
  <si>
    <t>ITR</t>
  </si>
  <si>
    <t>Pedir a certidao para ver que esta tudo em ordem</t>
  </si>
  <si>
    <t>Pedir para ver a ultima declaracao, já que a minha proxima declaracao deve ser condizente com as ultimas; adicionalmente, é importante saber quantos porcento do territorio é mata secundaria ou como esta sendo explorado na declaracao</t>
  </si>
  <si>
    <t>Definicao de floresta secundaria</t>
  </si>
  <si>
    <t>https://blog.parquedasaves.com.br/2019/08/diario-da-mata-atlantica-processo-de-regeneracao-da-vegetacao/#:~:text=A%20floresta%20secund%C3%A1ria%20da%20Mata,agr%C3%ADcola%20ou%20de%20uma%20pastagem.</t>
  </si>
  <si>
    <t>Lei de protecao da mata atlantica</t>
  </si>
  <si>
    <t>https://sema.rs.gov.br/upload/arquivos/201612/02142048-lei-n-11428-mata-atlantica.pdf</t>
  </si>
  <si>
    <t>https://www.escolhas.org/wp-content/uploads/2019/04/ITR_relatorio_final_11abr_final.pdf</t>
  </si>
  <si>
    <t>Inema:</t>
  </si>
  <si>
    <t>http://www.inema.ba.gov.br/programas/car-bahia-cefir/</t>
  </si>
  <si>
    <t>Dos documentos cartograficos apresentados ao SEMA:</t>
  </si>
  <si>
    <t>http://www.inema.ba.gov.br/wp-content/files/Instruo_Normativa_SEMA_INEMA_01_-_Define_critrios_para_uso_de_dados_e_informaes_Georreferenciadas.pdf</t>
  </si>
  <si>
    <t>http://www.inema.ba.gov.br/wp-content/uploads/2022/05/INFORMATIVO-SEMANAL-N%C2%BA-20-2022.pdf</t>
  </si>
  <si>
    <t>Mapas tematicos</t>
  </si>
  <si>
    <t>http://www.inema.ba.gov.br/servicos/mapas-tematicos/</t>
  </si>
  <si>
    <t>Vegetacao: catinga arbustiva</t>
  </si>
  <si>
    <t>https://bd.camara.leg.br/bd/bitstream/handle/bdcamara/34479/caatinga_roseli_ganem.pdf?sequence=9&amp;isAllowed=y</t>
  </si>
  <si>
    <t>https://www.letrasambientais.org.br/posts/caatinga:-um-dos-biomas-menos-protegidos-do-brasil</t>
  </si>
  <si>
    <t>http://www.inema.ba.gov.br/wp-content/files/MTematico_solos.pdf</t>
  </si>
  <si>
    <t>http://www.inema.ba.gov.br/wp-content/files/MTematico_areas_prioritarias.pdf</t>
  </si>
  <si>
    <t>http://www.inema.ba.gov.br/wp-content/uploads/2022/03/RELAT%C3%93RIO-MONITORA-ANUAL-2016.pdf</t>
  </si>
  <si>
    <t>Monitoramento por regiao:</t>
  </si>
  <si>
    <t>http://www.inema.ba.gov.br/monitoramento/previsao-por-regiao/</t>
  </si>
  <si>
    <t>1000825213 SSP-BA</t>
  </si>
  <si>
    <t>Filiacao</t>
  </si>
  <si>
    <t>Ceia Barreto de Sa</t>
  </si>
  <si>
    <t>Conceição de Maria Almeida Travassos</t>
  </si>
  <si>
    <t>Celia Castro de Freitas</t>
  </si>
  <si>
    <t>Martha Dantas Fontes Novis</t>
  </si>
  <si>
    <t>Marco Antonio Barbosa e Angella Maria Sa Barbosa</t>
  </si>
  <si>
    <t xml:space="preserve"> Jorge Raymundo Pinheiro de Freitas e Emilia Maria Cruz Dalcon</t>
  </si>
  <si>
    <t>Angella Maria Sa Barbosa</t>
  </si>
  <si>
    <t>Nascimento</t>
  </si>
  <si>
    <t>29/03/1954</t>
  </si>
  <si>
    <t>26/09/1954</t>
  </si>
  <si>
    <t>05/09/1959</t>
  </si>
  <si>
    <t>08/10/1964</t>
  </si>
  <si>
    <t>25/07/1967</t>
  </si>
  <si>
    <t>18/06/1986</t>
  </si>
  <si>
    <t>20/12/1985</t>
  </si>
  <si>
    <t>18/01/1981</t>
  </si>
  <si>
    <t>22/05/1956</t>
  </si>
  <si>
    <t>Registro trabalho</t>
  </si>
  <si>
    <t>CPF Regular</t>
  </si>
  <si>
    <t>Requer nome, endereco, bairro, UF, municipio e CEP</t>
  </si>
  <si>
    <t>https://coletorcafir.receita.fazenda.gov.br/coletor/consulta/consultaCafir.jsf</t>
  </si>
  <si>
    <t>Comprovante de inscricao e situacao cadastral simplificado (usando CCIR do registro como CIB)</t>
  </si>
  <si>
    <t>Divida Ativa</t>
  </si>
  <si>
    <t>debito na receita suspenso, mas o doc diz que ele vale como cert negativa</t>
  </si>
  <si>
    <t>https://cav.receita.fazenda.gov.br/autenticacao/login/index/2</t>
  </si>
  <si>
    <t>https://sistemas.trf1.jus.br/certidao/#/solicitacao</t>
  </si>
  <si>
    <t>ok</t>
  </si>
  <si>
    <t>Processos Civeis</t>
  </si>
  <si>
    <t>Processos Criminais</t>
  </si>
  <si>
    <t>-</t>
  </si>
  <si>
    <t>indisponivel</t>
  </si>
  <si>
    <t>insdisponivel</t>
  </si>
  <si>
    <t>Solicitado em trf1</t>
  </si>
  <si>
    <t>homonimia</t>
  </si>
  <si>
    <t>Dividas trabalhistas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</si>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</sst>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4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18">
    <xf numFmtId="0" fontId="0" fillId="0" borderId="0" xfId="0"/>
    <xf numFmtId="0" fontId="0" fillId="2" borderId="3" xfId="0" applyFill="1" applyBorder="1"/>
    <xf numFmtId="0" fontId="0" fillId="2" borderId="4" xfId="0" applyFill="1" applyBorder="1"/>
    <xf numFmtId="0" fontId="0" fillId="0" borderId="3" xfId="0" applyBorder="1"/>
    <xf numFmtId="0" fontId="0" fillId="0" borderId="4" xfId="0" applyBorder="1"/>
    <xf numFmtId="3" fontId="0" fillId="2" borderId="4" xfId="0" applyNumberFormat="1" applyFill="1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2" fillId="0" borderId="2" xfId="0" applyFont="1" applyBorder="1"/>
    <xf numFmtId="0" fontId="2" fillId="0" borderId="0" xfId="0" applyFont="1"/>
    <xf numFmtId="0" fontId="2" fillId="0" borderId="7" xfId="0" applyFont="1" applyBorder="1"/>
    <xf numFmtId="0" fontId="0" fillId="2" borderId="8" xfId="0" applyFill="1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/>
    <xf numFmtId="0" fontId="0" fillId="2" borderId="11" xfId="0" applyFill="1" applyBorder="1"/>
    <xf numFmtId="0" fontId="0" fillId="0" borderId="11" xfId="0" applyBorder="1"/>
    <xf numFmtId="0" fontId="0" fillId="0" borderId="12" xfId="0" applyBorder="1"/>
    <xf numFmtId="0" fontId="1" fillId="0" borderId="13" xfId="0" applyFont="1" applyBorder="1"/>
    <xf numFmtId="0" fontId="1" fillId="0" borderId="14" xfId="0" applyFont="1" applyBorder="1"/>
    <xf numFmtId="0" fontId="0" fillId="0" borderId="0" xfId="0" applyAlignment="1">
      <alignment horizontal="right"/>
    </xf>
    <xf numFmtId="0" fontId="1" fillId="0" borderId="15" xfId="0" applyFont="1" applyFill="1" applyBorder="1"/>
    <xf numFmtId="0" fontId="3" fillId="0" borderId="0" xfId="0" applyFont="1"/>
    <xf numFmtId="0" fontId="4" fillId="0" borderId="0" xfId="0" applyFont="1"/>
    <xf numFmtId="0" fontId="0" fillId="0" borderId="8" xfId="0" applyFont="1" applyBorder="1"/>
    <xf numFmtId="0" fontId="0" fillId="0" borderId="3" xfId="0" applyFont="1" applyBorder="1"/>
    <xf numFmtId="0" fontId="1" fillId="0" borderId="11" xfId="0" applyFont="1" applyBorder="1"/>
    <xf numFmtId="0" fontId="1" fillId="0" borderId="4" xfId="0" applyFont="1" applyBorder="1"/>
    <xf numFmtId="0" fontId="0" fillId="0" borderId="11" xfId="0" applyFont="1" applyBorder="1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0" borderId="0" xfId="0" applyFont="1"/>
    <xf numFmtId="9" fontId="0" fillId="0" borderId="0" xfId="0" applyNumberFormat="1" applyFont="1" applyBorder="1" applyAlignment="1">
      <alignment horizontal="center"/>
    </xf>
    <xf numFmtId="9" fontId="0" fillId="0" borderId="5" xfId="0" applyNumberFormat="1" applyFont="1" applyBorder="1" applyAlignment="1">
      <alignment horizontal="center" vertical="center"/>
    </xf>
    <xf numFmtId="9" fontId="0" fillId="0" borderId="21" xfId="0" applyNumberFormat="1" applyFont="1" applyBorder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9" fontId="6" fillId="0" borderId="0" xfId="0" applyNumberFormat="1" applyFont="1" applyBorder="1" applyAlignment="1">
      <alignment horizontal="center"/>
    </xf>
    <xf numFmtId="9" fontId="7" fillId="0" borderId="0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0" xfId="0" applyBorder="1"/>
    <xf numFmtId="0" fontId="0" fillId="0" borderId="22" xfId="0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0" fillId="3" borderId="23" xfId="0" applyFill="1" applyBorder="1"/>
    <xf numFmtId="9" fontId="8" fillId="0" borderId="0" xfId="0" applyNumberFormat="1" applyFont="1" applyBorder="1" applyAlignment="1">
      <alignment horizontal="center" vertical="center"/>
    </xf>
    <xf numFmtId="9" fontId="0" fillId="0" borderId="3" xfId="0" applyNumberFormat="1" applyFont="1" applyBorder="1" applyAlignment="1">
      <alignment horizontal="center" vertical="center"/>
    </xf>
    <xf numFmtId="9" fontId="0" fillId="0" borderId="0" xfId="0" applyNumberFormat="1" applyFont="1" applyBorder="1" applyAlignment="1">
      <alignment horizontal="center" vertical="center"/>
    </xf>
    <xf numFmtId="0" fontId="2" fillId="0" borderId="20" xfId="0" applyFont="1" applyBorder="1"/>
    <xf numFmtId="0" fontId="0" fillId="0" borderId="0" xfId="0" applyFont="1" applyBorder="1"/>
    <xf numFmtId="0" fontId="0" fillId="2" borderId="0" xfId="0" applyFill="1" applyBorder="1"/>
    <xf numFmtId="0" fontId="1" fillId="0" borderId="20" xfId="0" applyFont="1" applyBorder="1"/>
    <xf numFmtId="0" fontId="1" fillId="0" borderId="0" xfId="0" applyFont="1" applyBorder="1"/>
    <xf numFmtId="0" fontId="1" fillId="0" borderId="21" xfId="0" applyFont="1" applyFill="1" applyBorder="1"/>
    <xf numFmtId="9" fontId="0" fillId="2" borderId="0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9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9" fontId="0" fillId="2" borderId="3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9" fontId="8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9" fontId="8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9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9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8" xfId="0" applyNumberFormat="1" applyBorder="1" applyAlignment="1">
      <alignment horizontal="right"/>
    </xf>
    <xf numFmtId="0" fontId="0" fillId="0" borderId="0" xfId="0" applyNumberFormat="1" applyBorder="1" applyAlignment="1">
      <alignment horizontal="right"/>
    </xf>
    <xf numFmtId="0" fontId="0" fillId="0" borderId="4" xfId="0" applyNumberFormat="1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0" fillId="0" borderId="0" xfId="0" applyNumberFormat="1" applyFont="1" applyBorder="1"/>
    <xf numFmtId="49" fontId="0" fillId="2" borderId="0" xfId="0" applyNumberFormat="1" applyFill="1" applyBorder="1"/>
    <xf numFmtId="49" fontId="0" fillId="0" borderId="0" xfId="0" applyNumberFormat="1" applyBorder="1"/>
    <xf numFmtId="49" fontId="0" fillId="0" borderId="21" xfId="0" applyNumberFormat="1" applyBorder="1"/>
    <xf numFmtId="49" fontId="1" fillId="0" borderId="0" xfId="0" applyNumberFormat="1" applyFont="1"/>
    <xf numFmtId="0" fontId="0" fillId="0" borderId="0" xfId="0" applyFill="1" applyBorder="1"/>
    <xf numFmtId="0" fontId="0" fillId="0" borderId="26" xfId="0" applyBorder="1" applyAlignment="1">
      <alignment horizontal="center" vertical="center" wrapText="1"/>
    </xf>
    <xf numFmtId="0" fontId="9" fillId="0" borderId="0" xfId="1"/>
    <xf numFmtId="0" fontId="0" fillId="0" borderId="0" xfId="0" applyAlignment="1">
      <alignment horizontal="center"/>
    </xf>
    <xf numFmtId="0" fontId="9" fillId="0" borderId="0" xfId="1" applyAlignment="1">
      <alignment horizontal="center"/>
    </xf>
    <xf numFmtId="9" fontId="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9" fontId="8" fillId="2" borderId="3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/>
    </xf>
    <xf numFmtId="0" fontId="5" fillId="5" borderId="16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 vertical="center"/>
    </xf>
    <xf numFmtId="9" fontId="8" fillId="0" borderId="21" xfId="0" applyNumberFormat="1" applyFont="1" applyBorder="1" applyAlignment="1">
      <alignment horizontal="center" vertical="center"/>
    </xf>
    <xf numFmtId="0" fontId="5" fillId="5" borderId="19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5" fillId="0" borderId="28" xfId="0" applyFont="1" applyBorder="1" applyAlignment="1">
      <alignment horizontal="center"/>
    </xf>
    <xf numFmtId="0" fontId="5" fillId="5" borderId="28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10" fillId="0" borderId="18" xfId="1" applyFont="1" applyBorder="1"/>
    <xf numFmtId="0" fontId="10" fillId="0" borderId="27" xfId="1" applyFont="1" applyBorder="1"/>
    <xf numFmtId="0" fontId="10" fillId="0" borderId="16" xfId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irigon/campo_bahia_2022/blob/master/documentacao/situacao_cadastral_imovel/processos_criminais.md" TargetMode="External"/><Relationship Id="rId7" Type="http://schemas.openxmlformats.org/officeDocument/2006/relationships/hyperlink" Target="https://cndt-certidao.tst.jus.br/inicio.faces" TargetMode="External"/><Relationship Id="rId2" Type="http://schemas.openxmlformats.org/officeDocument/2006/relationships/hyperlink" Target="https://github.com/irigon/campo_bahia_2022/blob/master/documentacao/situacao_cadastral_imovel/processos_civeis.md" TargetMode="External"/><Relationship Id="rId1" Type="http://schemas.openxmlformats.org/officeDocument/2006/relationships/hyperlink" Target="https://github.com/irigon/campo_bahia_2022/blob/master/documentacao/situacao_cadastral_imovel/debitos_tributarios_federais_e_divida_ativa_uniao.md" TargetMode="External"/><Relationship Id="rId6" Type="http://schemas.openxmlformats.org/officeDocument/2006/relationships/hyperlink" Target="https://github.com/irigon/campo_bahia_2022/blob/master/documentacao/situacao_cadastral_imovel/verificacao_de_CPF.md" TargetMode="External"/><Relationship Id="rId5" Type="http://schemas.openxmlformats.org/officeDocument/2006/relationships/hyperlink" Target="https://github.com/irigon/campo_bahia_2022/blob/master/documentacao/situacao_cadastral_imovel/dividas_trabalhistas.md" TargetMode="External"/><Relationship Id="rId4" Type="http://schemas.openxmlformats.org/officeDocument/2006/relationships/hyperlink" Target="https://sistemas.trf1.jus.br/certida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30F6-2BD1-B44A-B6DD-8C74E58C5108}">
  <dimension ref="A2:P37"/>
  <sheetViews>
    <sheetView tabSelected="1" topLeftCell="D1" workbookViewId="0">
      <selection activeCell="H25" sqref="H25"/>
    </sheetView>
  </sheetViews>
  <sheetFormatPr baseColWidth="10" defaultRowHeight="16" x14ac:dyDescent="0.2"/>
  <cols>
    <col min="1" max="1" width="27.83203125" customWidth="1"/>
    <col min="2" max="2" width="13.1640625" customWidth="1"/>
    <col min="3" max="3" width="21.1640625" customWidth="1"/>
    <col min="4" max="4" width="14.83203125" customWidth="1"/>
    <col min="5" max="5" width="18" customWidth="1"/>
    <col min="6" max="6" width="18.5" customWidth="1"/>
    <col min="7" max="7" width="17" customWidth="1"/>
    <col min="8" max="8" width="14.33203125" customWidth="1"/>
    <col min="9" max="9" width="12.83203125" customWidth="1"/>
    <col min="10" max="10" width="13.83203125" customWidth="1"/>
    <col min="12" max="12" width="12.5" customWidth="1"/>
    <col min="13" max="13" width="13.5" customWidth="1"/>
    <col min="14" max="14" width="18" customWidth="1"/>
    <col min="15" max="15" width="21.6640625" customWidth="1"/>
    <col min="16" max="16" width="20.6640625" customWidth="1"/>
  </cols>
  <sheetData>
    <row r="2" spans="1:16" ht="17" thickBot="1" x14ac:dyDescent="0.25">
      <c r="N2" s="95" t="s">
        <v>145</v>
      </c>
      <c r="O2" s="94"/>
      <c r="P2" s="93" t="s">
        <v>148</v>
      </c>
    </row>
    <row r="3" spans="1:16" s="10" customFormat="1" ht="19" x14ac:dyDescent="0.25">
      <c r="A3" s="8" t="s">
        <v>0</v>
      </c>
      <c r="B3" s="49" t="s">
        <v>120</v>
      </c>
      <c r="C3" s="49" t="s">
        <v>112</v>
      </c>
      <c r="D3" s="11" t="s">
        <v>1</v>
      </c>
      <c r="E3" s="15" t="s">
        <v>2</v>
      </c>
      <c r="F3" s="9" t="s">
        <v>130</v>
      </c>
      <c r="G3" s="113" t="s">
        <v>74</v>
      </c>
      <c r="H3" s="114" t="s">
        <v>75</v>
      </c>
      <c r="I3" s="114" t="s">
        <v>77</v>
      </c>
      <c r="J3" s="114" t="s">
        <v>78</v>
      </c>
      <c r="K3" s="114" t="s">
        <v>79</v>
      </c>
      <c r="L3" s="115" t="s">
        <v>131</v>
      </c>
      <c r="M3" s="115" t="s">
        <v>135</v>
      </c>
      <c r="N3" s="115" t="s">
        <v>140</v>
      </c>
      <c r="O3" s="116" t="s">
        <v>141</v>
      </c>
      <c r="P3" s="117" t="s">
        <v>147</v>
      </c>
    </row>
    <row r="4" spans="1:16" s="10" customFormat="1" ht="19" x14ac:dyDescent="0.25">
      <c r="A4" s="26" t="s">
        <v>70</v>
      </c>
      <c r="B4" s="86"/>
      <c r="C4" s="50"/>
      <c r="D4" s="25" t="s">
        <v>71</v>
      </c>
      <c r="E4" s="27"/>
      <c r="F4" s="28"/>
      <c r="G4" s="47">
        <v>0.5</v>
      </c>
      <c r="H4" s="37">
        <v>0</v>
      </c>
      <c r="I4" s="48">
        <v>0</v>
      </c>
      <c r="J4" s="48">
        <v>0</v>
      </c>
      <c r="K4" s="48">
        <v>0</v>
      </c>
      <c r="L4" s="100" t="s">
        <v>142</v>
      </c>
      <c r="M4" s="100" t="s">
        <v>142</v>
      </c>
      <c r="N4" s="100" t="s">
        <v>142</v>
      </c>
      <c r="O4" s="108" t="s">
        <v>142</v>
      </c>
      <c r="P4" s="112" t="s">
        <v>142</v>
      </c>
    </row>
    <row r="5" spans="1:16" s="10" customFormat="1" ht="19" x14ac:dyDescent="0.25">
      <c r="A5" s="26" t="s">
        <v>72</v>
      </c>
      <c r="B5" s="86"/>
      <c r="C5" s="50"/>
      <c r="D5" s="25" t="s">
        <v>73</v>
      </c>
      <c r="E5" s="29">
        <v>122654625</v>
      </c>
      <c r="F5" s="28"/>
      <c r="G5" s="47">
        <v>0.5</v>
      </c>
      <c r="H5" s="33">
        <v>0.5</v>
      </c>
      <c r="I5" s="38">
        <v>0</v>
      </c>
      <c r="J5" s="48">
        <v>0</v>
      </c>
      <c r="K5" s="48">
        <v>0</v>
      </c>
      <c r="L5" s="100" t="s">
        <v>142</v>
      </c>
      <c r="M5" s="100" t="s">
        <v>142</v>
      </c>
      <c r="N5" s="100" t="s">
        <v>142</v>
      </c>
      <c r="O5" s="108" t="s">
        <v>142</v>
      </c>
      <c r="P5" s="112" t="s">
        <v>142</v>
      </c>
    </row>
    <row r="6" spans="1:16" ht="19" x14ac:dyDescent="0.25">
      <c r="A6" s="1" t="s">
        <v>3</v>
      </c>
      <c r="B6" s="87" t="s">
        <v>121</v>
      </c>
      <c r="C6" s="51" t="s">
        <v>113</v>
      </c>
      <c r="D6" s="12" t="s">
        <v>5</v>
      </c>
      <c r="E6" s="16" t="s">
        <v>4</v>
      </c>
      <c r="F6" s="2"/>
      <c r="G6" s="59">
        <v>0</v>
      </c>
      <c r="H6" s="61" t="s">
        <v>76</v>
      </c>
      <c r="I6" s="61">
        <v>0.25</v>
      </c>
      <c r="J6" s="55">
        <v>0.25</v>
      </c>
      <c r="K6" s="55">
        <v>0.25</v>
      </c>
      <c r="L6" s="102" t="s">
        <v>139</v>
      </c>
      <c r="M6" s="101" t="s">
        <v>139</v>
      </c>
      <c r="N6" s="101" t="s">
        <v>139</v>
      </c>
      <c r="O6" s="109" t="s">
        <v>139</v>
      </c>
      <c r="P6" s="101" t="s">
        <v>139</v>
      </c>
    </row>
    <row r="7" spans="1:16" ht="19" x14ac:dyDescent="0.25">
      <c r="A7" s="1" t="s">
        <v>6</v>
      </c>
      <c r="B7" s="87" t="s">
        <v>122</v>
      </c>
      <c r="C7" s="51" t="s">
        <v>114</v>
      </c>
      <c r="D7" s="12" t="s">
        <v>8</v>
      </c>
      <c r="E7" s="16" t="s">
        <v>7</v>
      </c>
      <c r="F7" s="2"/>
      <c r="G7" s="60"/>
      <c r="H7" s="62"/>
      <c r="I7" s="62"/>
      <c r="J7" s="56"/>
      <c r="K7" s="56"/>
      <c r="L7" s="102" t="s">
        <v>139</v>
      </c>
      <c r="M7" s="101" t="s">
        <v>136</v>
      </c>
      <c r="N7" s="101" t="s">
        <v>139</v>
      </c>
      <c r="O7" s="109" t="s">
        <v>139</v>
      </c>
      <c r="P7" s="101" t="s">
        <v>139</v>
      </c>
    </row>
    <row r="8" spans="1:16" ht="19" x14ac:dyDescent="0.25">
      <c r="A8" s="3" t="s">
        <v>15</v>
      </c>
      <c r="B8" s="88" t="s">
        <v>129</v>
      </c>
      <c r="C8" s="40" t="s">
        <v>113</v>
      </c>
      <c r="D8" s="13" t="s">
        <v>17</v>
      </c>
      <c r="E8" s="17" t="s">
        <v>16</v>
      </c>
      <c r="F8" s="4"/>
      <c r="G8" s="65">
        <v>0</v>
      </c>
      <c r="H8" s="63" t="s">
        <v>76</v>
      </c>
      <c r="I8" s="63">
        <v>0.25</v>
      </c>
      <c r="J8" s="46">
        <v>0.25</v>
      </c>
      <c r="K8" s="48">
        <v>0.25</v>
      </c>
      <c r="L8" s="102" t="s">
        <v>139</v>
      </c>
      <c r="M8" s="101" t="s">
        <v>139</v>
      </c>
      <c r="N8" s="101" t="s">
        <v>139</v>
      </c>
      <c r="O8" s="109" t="s">
        <v>139</v>
      </c>
      <c r="P8" s="101" t="s">
        <v>139</v>
      </c>
    </row>
    <row r="9" spans="1:16" ht="19" x14ac:dyDescent="0.25">
      <c r="A9" s="3" t="s">
        <v>18</v>
      </c>
      <c r="B9" s="88" t="s">
        <v>123</v>
      </c>
      <c r="C9" s="40" t="s">
        <v>115</v>
      </c>
      <c r="D9" s="13" t="s">
        <v>19</v>
      </c>
      <c r="E9" s="17" t="s">
        <v>20</v>
      </c>
      <c r="F9" s="4"/>
      <c r="G9" s="66"/>
      <c r="H9" s="64"/>
      <c r="I9" s="64"/>
      <c r="J9" s="38">
        <v>0</v>
      </c>
      <c r="K9" s="48">
        <v>0</v>
      </c>
      <c r="L9" s="102" t="s">
        <v>139</v>
      </c>
      <c r="M9" s="101" t="s">
        <v>139</v>
      </c>
      <c r="N9" s="101" t="s">
        <v>139</v>
      </c>
      <c r="O9" s="109" t="s">
        <v>139</v>
      </c>
      <c r="P9" s="101" t="s">
        <v>139</v>
      </c>
    </row>
    <row r="10" spans="1:16" ht="19" x14ac:dyDescent="0.25">
      <c r="A10" s="1" t="s">
        <v>21</v>
      </c>
      <c r="B10" s="87" t="s">
        <v>124</v>
      </c>
      <c r="C10" s="51" t="s">
        <v>113</v>
      </c>
      <c r="D10" s="12" t="s">
        <v>23</v>
      </c>
      <c r="E10" s="16" t="s">
        <v>22</v>
      </c>
      <c r="F10" s="2"/>
      <c r="G10" s="59">
        <v>0</v>
      </c>
      <c r="H10" s="61" t="s">
        <v>76</v>
      </c>
      <c r="I10" s="61">
        <v>0.25</v>
      </c>
      <c r="J10" s="55">
        <v>0.25</v>
      </c>
      <c r="K10" s="55">
        <v>0.25</v>
      </c>
      <c r="L10" s="102" t="s">
        <v>139</v>
      </c>
      <c r="M10" s="101" t="s">
        <v>139</v>
      </c>
      <c r="N10" s="101" t="s">
        <v>139</v>
      </c>
      <c r="O10" s="109" t="s">
        <v>139</v>
      </c>
      <c r="P10" s="101" t="s">
        <v>139</v>
      </c>
    </row>
    <row r="11" spans="1:16" ht="19" x14ac:dyDescent="0.25">
      <c r="A11" s="1" t="s">
        <v>24</v>
      </c>
      <c r="B11" s="87" t="s">
        <v>125</v>
      </c>
      <c r="C11" s="51" t="s">
        <v>116</v>
      </c>
      <c r="D11" s="12" t="s">
        <v>26</v>
      </c>
      <c r="E11" s="16" t="s">
        <v>25</v>
      </c>
      <c r="F11" s="2"/>
      <c r="G11" s="60"/>
      <c r="H11" s="62"/>
      <c r="I11" s="62"/>
      <c r="J11" s="56"/>
      <c r="K11" s="56"/>
      <c r="L11" s="102" t="s">
        <v>139</v>
      </c>
      <c r="M11" s="101" t="s">
        <v>139</v>
      </c>
      <c r="N11" s="101" t="s">
        <v>139</v>
      </c>
      <c r="O11" s="109" t="s">
        <v>139</v>
      </c>
      <c r="P11" s="101" t="s">
        <v>139</v>
      </c>
    </row>
    <row r="12" spans="1:16" ht="19" x14ac:dyDescent="0.25">
      <c r="A12" s="3" t="s">
        <v>9</v>
      </c>
      <c r="B12" s="88"/>
      <c r="C12" s="40" t="s">
        <v>113</v>
      </c>
      <c r="D12" s="13" t="s">
        <v>11</v>
      </c>
      <c r="E12" s="17" t="s">
        <v>10</v>
      </c>
      <c r="F12" s="4"/>
      <c r="G12" s="65">
        <v>0</v>
      </c>
      <c r="H12" s="63" t="s">
        <v>76</v>
      </c>
      <c r="I12" s="63">
        <v>0.25</v>
      </c>
      <c r="J12" s="57">
        <v>0.25</v>
      </c>
      <c r="K12" s="96">
        <v>0</v>
      </c>
      <c r="L12" s="100" t="s">
        <v>142</v>
      </c>
      <c r="M12" s="101" t="s">
        <v>139</v>
      </c>
      <c r="N12" s="101" t="s">
        <v>139</v>
      </c>
      <c r="O12" s="109" t="s">
        <v>139</v>
      </c>
      <c r="P12" s="101" t="s">
        <v>139</v>
      </c>
    </row>
    <row r="13" spans="1:16" ht="19" x14ac:dyDescent="0.25">
      <c r="A13" s="3" t="s">
        <v>12</v>
      </c>
      <c r="B13" s="88"/>
      <c r="C13" s="40"/>
      <c r="D13" s="13" t="s">
        <v>14</v>
      </c>
      <c r="E13" s="17" t="s">
        <v>13</v>
      </c>
      <c r="F13" s="4"/>
      <c r="G13" s="66"/>
      <c r="H13" s="64"/>
      <c r="I13" s="64"/>
      <c r="J13" s="58"/>
      <c r="K13" s="97"/>
      <c r="L13" s="100" t="s">
        <v>142</v>
      </c>
      <c r="M13" s="103" t="s">
        <v>143</v>
      </c>
      <c r="N13" s="103" t="s">
        <v>146</v>
      </c>
      <c r="O13" s="110" t="s">
        <v>146</v>
      </c>
      <c r="P13" s="101" t="s">
        <v>139</v>
      </c>
    </row>
    <row r="14" spans="1:16" ht="19" x14ac:dyDescent="0.25">
      <c r="A14" s="1" t="s">
        <v>27</v>
      </c>
      <c r="B14" s="87" t="s">
        <v>126</v>
      </c>
      <c r="C14" s="51" t="s">
        <v>117</v>
      </c>
      <c r="D14" s="12" t="s">
        <v>28</v>
      </c>
      <c r="E14" s="16" t="s">
        <v>111</v>
      </c>
      <c r="F14" s="5" t="s">
        <v>68</v>
      </c>
      <c r="G14" s="59">
        <v>0</v>
      </c>
      <c r="H14" s="59">
        <v>0</v>
      </c>
      <c r="I14" s="59">
        <v>0</v>
      </c>
      <c r="J14" s="59">
        <v>0</v>
      </c>
      <c r="K14" s="98" t="s">
        <v>76</v>
      </c>
      <c r="L14" s="102" t="s">
        <v>139</v>
      </c>
      <c r="M14" s="101" t="s">
        <v>139</v>
      </c>
      <c r="N14" s="101" t="s">
        <v>139</v>
      </c>
      <c r="O14" s="109" t="s">
        <v>139</v>
      </c>
      <c r="P14" s="101" t="s">
        <v>139</v>
      </c>
    </row>
    <row r="15" spans="1:16" ht="19" x14ac:dyDescent="0.25">
      <c r="A15" s="1" t="s">
        <v>29</v>
      </c>
      <c r="B15" s="87" t="s">
        <v>127</v>
      </c>
      <c r="C15" s="51" t="s">
        <v>118</v>
      </c>
      <c r="D15" s="12" t="s">
        <v>30</v>
      </c>
      <c r="E15" s="16">
        <v>932190596</v>
      </c>
      <c r="F15" s="2"/>
      <c r="G15" s="60"/>
      <c r="H15" s="60"/>
      <c r="I15" s="60"/>
      <c r="J15" s="60"/>
      <c r="K15" s="99"/>
      <c r="L15" s="102" t="s">
        <v>139</v>
      </c>
      <c r="M15" s="101" t="s">
        <v>139</v>
      </c>
      <c r="N15" s="101" t="s">
        <v>139</v>
      </c>
      <c r="O15" s="109" t="s">
        <v>139</v>
      </c>
      <c r="P15" s="101" t="s">
        <v>139</v>
      </c>
    </row>
    <row r="16" spans="1:16" ht="20" thickBot="1" x14ac:dyDescent="0.3">
      <c r="A16" s="6" t="s">
        <v>31</v>
      </c>
      <c r="B16" s="89" t="s">
        <v>128</v>
      </c>
      <c r="C16" s="42" t="s">
        <v>119</v>
      </c>
      <c r="D16" s="14" t="s">
        <v>32</v>
      </c>
      <c r="E16" s="18"/>
      <c r="F16" s="7" t="s">
        <v>69</v>
      </c>
      <c r="G16" s="34">
        <v>0</v>
      </c>
      <c r="H16" s="35">
        <v>0</v>
      </c>
      <c r="I16" s="35">
        <v>0</v>
      </c>
      <c r="J16" s="35">
        <v>0</v>
      </c>
      <c r="K16" s="104" t="s">
        <v>76</v>
      </c>
      <c r="L16" s="105" t="s">
        <v>139</v>
      </c>
      <c r="M16" s="107" t="s">
        <v>144</v>
      </c>
      <c r="N16" s="106" t="s">
        <v>139</v>
      </c>
      <c r="O16" s="111" t="s">
        <v>139</v>
      </c>
      <c r="P16" s="101" t="s">
        <v>139</v>
      </c>
    </row>
    <row r="17" spans="1:15" s="32" customFormat="1" x14ac:dyDescent="0.2">
      <c r="B17" s="90"/>
      <c r="G17" s="36">
        <f>SUM(G4:G16)</f>
        <v>1</v>
      </c>
      <c r="H17" s="36">
        <v>1</v>
      </c>
      <c r="I17" s="36">
        <f>SUM(I4:I16)</f>
        <v>1</v>
      </c>
      <c r="J17" s="36">
        <f>SUM(J4:J16)</f>
        <v>1</v>
      </c>
      <c r="K17" s="36">
        <v>1</v>
      </c>
    </row>
    <row r="18" spans="1:15" s="32" customFormat="1" x14ac:dyDescent="0.2">
      <c r="G18" s="36"/>
      <c r="H18" s="36"/>
      <c r="I18" s="36"/>
      <c r="J18" s="36"/>
      <c r="K18" s="36"/>
    </row>
    <row r="19" spans="1:15" x14ac:dyDescent="0.2">
      <c r="A19" t="s">
        <v>49</v>
      </c>
      <c r="D19">
        <v>74.457599999999999</v>
      </c>
      <c r="G19" s="30"/>
      <c r="H19" s="31"/>
      <c r="I19" s="30"/>
      <c r="J19" s="30"/>
    </row>
    <row r="20" spans="1:15" x14ac:dyDescent="0.2">
      <c r="A20" t="s">
        <v>50</v>
      </c>
      <c r="D20">
        <v>9.3082999999999991</v>
      </c>
    </row>
    <row r="21" spans="1:15" x14ac:dyDescent="0.2">
      <c r="O21" s="93"/>
    </row>
    <row r="24" spans="1:15" ht="17" thickBot="1" x14ac:dyDescent="0.25"/>
    <row r="25" spans="1:15" x14ac:dyDescent="0.2">
      <c r="A25" s="19" t="s">
        <v>33</v>
      </c>
      <c r="B25" s="52"/>
      <c r="C25" s="52"/>
      <c r="D25" s="70" t="s">
        <v>34</v>
      </c>
      <c r="E25" s="71"/>
      <c r="F25" s="72"/>
    </row>
    <row r="26" spans="1:15" x14ac:dyDescent="0.2">
      <c r="A26" s="20" t="s">
        <v>35</v>
      </c>
      <c r="B26" s="53"/>
      <c r="C26" s="53"/>
      <c r="D26" s="73" t="s">
        <v>36</v>
      </c>
      <c r="E26" s="74"/>
      <c r="F26" s="75"/>
    </row>
    <row r="27" spans="1:15" x14ac:dyDescent="0.2">
      <c r="A27" s="20" t="s">
        <v>37</v>
      </c>
      <c r="B27" s="53"/>
      <c r="C27" s="53"/>
      <c r="D27" s="73" t="s">
        <v>38</v>
      </c>
      <c r="E27" s="74"/>
      <c r="F27" s="75"/>
    </row>
    <row r="28" spans="1:15" x14ac:dyDescent="0.2">
      <c r="A28" s="20" t="s">
        <v>39</v>
      </c>
      <c r="B28" s="53"/>
      <c r="C28" s="53"/>
      <c r="D28" s="73">
        <v>370452151</v>
      </c>
      <c r="E28" s="74"/>
      <c r="F28" s="75"/>
    </row>
    <row r="29" spans="1:15" x14ac:dyDescent="0.2">
      <c r="A29" s="20" t="s">
        <v>41</v>
      </c>
      <c r="B29" s="53"/>
      <c r="C29" s="53"/>
      <c r="D29" s="76">
        <v>363.72019999999998</v>
      </c>
      <c r="E29" s="77"/>
      <c r="F29" s="78"/>
    </row>
    <row r="30" spans="1:15" x14ac:dyDescent="0.2">
      <c r="A30" s="20" t="s">
        <v>40</v>
      </c>
      <c r="B30" s="53"/>
      <c r="C30" s="53"/>
      <c r="D30" s="76">
        <v>360.10890000000001</v>
      </c>
      <c r="E30" s="77"/>
      <c r="F30" s="78"/>
    </row>
    <row r="31" spans="1:15" x14ac:dyDescent="0.2">
      <c r="A31" s="20" t="s">
        <v>42</v>
      </c>
      <c r="B31" s="53"/>
      <c r="C31" s="53"/>
      <c r="D31" s="76">
        <v>97.361599999999996</v>
      </c>
      <c r="E31" s="77"/>
      <c r="F31" s="78"/>
    </row>
    <row r="32" spans="1:15" x14ac:dyDescent="0.2">
      <c r="A32" s="20" t="s">
        <v>43</v>
      </c>
      <c r="B32" s="53"/>
      <c r="C32" s="53"/>
      <c r="D32" s="76">
        <v>3.37</v>
      </c>
      <c r="E32" s="77"/>
      <c r="F32" s="78"/>
    </row>
    <row r="33" spans="1:6" x14ac:dyDescent="0.2">
      <c r="A33" s="20" t="s">
        <v>44</v>
      </c>
      <c r="B33" s="53"/>
      <c r="C33" s="53"/>
      <c r="D33" s="76">
        <v>35</v>
      </c>
      <c r="E33" s="77"/>
      <c r="F33" s="78"/>
    </row>
    <row r="34" spans="1:6" x14ac:dyDescent="0.2">
      <c r="A34" s="20" t="s">
        <v>45</v>
      </c>
      <c r="B34" s="53"/>
      <c r="C34" s="53"/>
      <c r="D34" s="76">
        <v>10.391999999999999</v>
      </c>
      <c r="E34" s="77"/>
      <c r="F34" s="78"/>
    </row>
    <row r="35" spans="1:6" x14ac:dyDescent="0.2">
      <c r="A35" s="20" t="s">
        <v>46</v>
      </c>
      <c r="B35" s="53"/>
      <c r="C35" s="53"/>
      <c r="D35" s="76">
        <v>2</v>
      </c>
      <c r="E35" s="77"/>
      <c r="F35" s="78"/>
    </row>
    <row r="36" spans="1:6" ht="17" thickBot="1" x14ac:dyDescent="0.25">
      <c r="A36" s="22" t="s">
        <v>47</v>
      </c>
      <c r="B36" s="54"/>
      <c r="C36" s="54"/>
      <c r="D36" s="67" t="s">
        <v>48</v>
      </c>
      <c r="E36" s="68"/>
      <c r="F36" s="69"/>
    </row>
    <row r="37" spans="1:6" x14ac:dyDescent="0.2">
      <c r="D37" s="21"/>
      <c r="E37" s="21"/>
      <c r="F37" s="21"/>
    </row>
  </sheetData>
  <mergeCells count="36">
    <mergeCell ref="N2:O2"/>
    <mergeCell ref="D36:F36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G14:G15"/>
    <mergeCell ref="H14:H15"/>
    <mergeCell ref="I6:I7"/>
    <mergeCell ref="I8:I9"/>
    <mergeCell ref="I10:I11"/>
    <mergeCell ref="I12:I13"/>
    <mergeCell ref="I14:I15"/>
    <mergeCell ref="H6:H7"/>
    <mergeCell ref="H8:H9"/>
    <mergeCell ref="H10:H11"/>
    <mergeCell ref="H12:H13"/>
    <mergeCell ref="G6:G7"/>
    <mergeCell ref="G8:G9"/>
    <mergeCell ref="G10:G11"/>
    <mergeCell ref="G12:G13"/>
    <mergeCell ref="J6:J7"/>
    <mergeCell ref="J10:J11"/>
    <mergeCell ref="J12:J13"/>
    <mergeCell ref="J14:J15"/>
    <mergeCell ref="K6:K7"/>
    <mergeCell ref="K10:K11"/>
    <mergeCell ref="K12:K13"/>
    <mergeCell ref="K14:K15"/>
  </mergeCells>
  <hyperlinks>
    <hyperlink ref="M3" r:id="rId1" xr:uid="{99AC08D0-6147-D443-B0FB-1C13AAC5F29E}"/>
    <hyperlink ref="N3" r:id="rId2" xr:uid="{A86020C4-C161-5844-8FAE-9FA77319558C}"/>
    <hyperlink ref="O3" r:id="rId3" xr:uid="{49C58F3E-BAAE-7A46-A78F-783F05758D19}"/>
    <hyperlink ref="N2" r:id="rId4" location="/solicitacao" display="https://sistemas.trf1.jus.br/certidao/#/solicitacao" xr:uid="{D6E8C08A-6CE3-434C-A0E5-CA039162F537}"/>
    <hyperlink ref="P3" r:id="rId5" xr:uid="{09FB2389-78B0-954E-B0E1-9C90C9A6113B}"/>
    <hyperlink ref="L3" r:id="rId6" xr:uid="{38100B99-BB20-9A4C-B71D-F90EA7D75775}"/>
    <hyperlink ref="P2" r:id="rId7" xr:uid="{66E8C75C-CAFA-C54E-8808-5A2D2C61A22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CC02B-5407-5A47-9CCC-152F5C09B414}">
  <dimension ref="A1:I27"/>
  <sheetViews>
    <sheetView workbookViewId="0">
      <selection activeCell="D15" sqref="D15"/>
    </sheetView>
  </sheetViews>
  <sheetFormatPr baseColWidth="10" defaultRowHeight="16" x14ac:dyDescent="0.2"/>
  <cols>
    <col min="1" max="1" width="20" customWidth="1"/>
    <col min="2" max="2" width="20.6640625" customWidth="1"/>
    <col min="3" max="3" width="61.5" customWidth="1"/>
    <col min="4" max="4" width="71.6640625" customWidth="1"/>
  </cols>
  <sheetData>
    <row r="1" spans="1:9" ht="21" x14ac:dyDescent="0.25">
      <c r="A1" s="24" t="s">
        <v>51</v>
      </c>
      <c r="I1" s="21"/>
    </row>
    <row r="2" spans="1:9" x14ac:dyDescent="0.2">
      <c r="I2" s="21"/>
    </row>
    <row r="3" spans="1:9" ht="22" thickBot="1" x14ac:dyDescent="0.3">
      <c r="A3" s="23" t="s">
        <v>52</v>
      </c>
      <c r="B3" s="23" t="s">
        <v>65</v>
      </c>
      <c r="C3" s="23" t="s">
        <v>66</v>
      </c>
      <c r="D3" s="23" t="s">
        <v>81</v>
      </c>
      <c r="I3" s="21"/>
    </row>
    <row r="4" spans="1:9" x14ac:dyDescent="0.2">
      <c r="A4" s="79" t="s">
        <v>53</v>
      </c>
      <c r="B4" s="82" t="s">
        <v>54</v>
      </c>
      <c r="C4" s="39" t="s">
        <v>57</v>
      </c>
      <c r="D4" s="45"/>
      <c r="I4" s="21"/>
    </row>
    <row r="5" spans="1:9" x14ac:dyDescent="0.2">
      <c r="A5" s="80"/>
      <c r="B5" s="83"/>
      <c r="C5" s="40" t="s">
        <v>58</v>
      </c>
      <c r="D5" t="s">
        <v>83</v>
      </c>
      <c r="E5" t="s">
        <v>132</v>
      </c>
      <c r="I5" s="21"/>
    </row>
    <row r="6" spans="1:9" x14ac:dyDescent="0.2">
      <c r="A6" s="80"/>
      <c r="B6" s="83"/>
      <c r="C6" s="40"/>
      <c r="D6" t="s">
        <v>84</v>
      </c>
      <c r="E6" t="s">
        <v>84</v>
      </c>
      <c r="I6" s="21"/>
    </row>
    <row r="7" spans="1:9" x14ac:dyDescent="0.2">
      <c r="A7" s="80"/>
      <c r="B7" s="83"/>
      <c r="C7" s="91" t="s">
        <v>134</v>
      </c>
      <c r="D7" s="43" t="s">
        <v>133</v>
      </c>
      <c r="E7" t="s">
        <v>85</v>
      </c>
      <c r="I7" s="21"/>
    </row>
    <row r="8" spans="1:9" x14ac:dyDescent="0.2">
      <c r="A8" s="80"/>
      <c r="B8" s="83"/>
      <c r="C8" s="40" t="s">
        <v>59</v>
      </c>
      <c r="D8" s="43"/>
      <c r="I8" s="21"/>
    </row>
    <row r="9" spans="1:9" x14ac:dyDescent="0.2">
      <c r="A9" s="80"/>
      <c r="B9" s="83"/>
      <c r="C9" s="40" t="s">
        <v>60</v>
      </c>
      <c r="D9" s="43"/>
      <c r="I9" s="21"/>
    </row>
    <row r="10" spans="1:9" x14ac:dyDescent="0.2">
      <c r="A10" s="80"/>
      <c r="B10" s="83"/>
      <c r="C10" s="40" t="s">
        <v>80</v>
      </c>
      <c r="D10" s="43"/>
      <c r="I10" s="21"/>
    </row>
    <row r="11" spans="1:9" x14ac:dyDescent="0.2">
      <c r="A11" s="81"/>
      <c r="B11" s="83"/>
      <c r="C11" s="41" t="s">
        <v>61</v>
      </c>
      <c r="D11" s="43"/>
      <c r="I11" s="21"/>
    </row>
    <row r="12" spans="1:9" x14ac:dyDescent="0.2">
      <c r="A12" s="80" t="s">
        <v>56</v>
      </c>
      <c r="B12" s="83" t="s">
        <v>55</v>
      </c>
      <c r="C12" s="40" t="s">
        <v>62</v>
      </c>
      <c r="D12" s="43" t="s">
        <v>138</v>
      </c>
      <c r="I12" s="21"/>
    </row>
    <row r="13" spans="1:9" x14ac:dyDescent="0.2">
      <c r="A13" s="80"/>
      <c r="B13" s="83"/>
      <c r="C13" s="40" t="s">
        <v>67</v>
      </c>
      <c r="D13" s="43"/>
      <c r="I13" s="21"/>
    </row>
    <row r="14" spans="1:9" x14ac:dyDescent="0.2">
      <c r="A14" s="80"/>
      <c r="B14" s="83"/>
      <c r="C14" s="40" t="s">
        <v>63</v>
      </c>
      <c r="D14" s="43"/>
      <c r="I14" s="21"/>
    </row>
    <row r="15" spans="1:9" x14ac:dyDescent="0.2">
      <c r="A15" s="80"/>
      <c r="B15" s="92"/>
      <c r="C15" s="40"/>
      <c r="D15" s="43" t="s">
        <v>137</v>
      </c>
      <c r="I15" s="21"/>
    </row>
    <row r="16" spans="1:9" ht="17" thickBot="1" x14ac:dyDescent="0.25">
      <c r="A16" s="84"/>
      <c r="B16" s="85"/>
      <c r="C16" s="42" t="s">
        <v>64</v>
      </c>
      <c r="D16" s="44"/>
      <c r="E16" t="s">
        <v>82</v>
      </c>
      <c r="I16" s="21"/>
    </row>
    <row r="24" spans="1:3" x14ac:dyDescent="0.2">
      <c r="A24" t="s">
        <v>86</v>
      </c>
      <c r="C24" t="s">
        <v>87</v>
      </c>
    </row>
    <row r="25" spans="1:3" x14ac:dyDescent="0.2">
      <c r="A25" t="s">
        <v>88</v>
      </c>
    </row>
    <row r="26" spans="1:3" x14ac:dyDescent="0.2">
      <c r="B26" t="s">
        <v>89</v>
      </c>
    </row>
    <row r="27" spans="1:3" x14ac:dyDescent="0.2">
      <c r="B27" t="s">
        <v>90</v>
      </c>
    </row>
  </sheetData>
  <mergeCells count="4">
    <mergeCell ref="A4:A11"/>
    <mergeCell ref="B4:B11"/>
    <mergeCell ref="A12:A16"/>
    <mergeCell ref="B12:B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808F5-2F0D-6F41-9A9D-20990DA801DD}">
  <dimension ref="A1:D21"/>
  <sheetViews>
    <sheetView workbookViewId="0">
      <selection activeCell="D21" sqref="D21"/>
    </sheetView>
  </sheetViews>
  <sheetFormatPr baseColWidth="10" defaultRowHeight="16" x14ac:dyDescent="0.2"/>
  <sheetData>
    <row r="1" spans="1:4" x14ac:dyDescent="0.2">
      <c r="A1" t="s">
        <v>91</v>
      </c>
    </row>
    <row r="2" spans="1:4" x14ac:dyDescent="0.2">
      <c r="B2" t="s">
        <v>92</v>
      </c>
    </row>
    <row r="3" spans="1:4" x14ac:dyDescent="0.2">
      <c r="A3" t="s">
        <v>93</v>
      </c>
    </row>
    <row r="4" spans="1:4" x14ac:dyDescent="0.2">
      <c r="B4" t="s">
        <v>94</v>
      </c>
    </row>
    <row r="5" spans="1:4" x14ac:dyDescent="0.2">
      <c r="B5" t="s">
        <v>95</v>
      </c>
    </row>
    <row r="6" spans="1:4" x14ac:dyDescent="0.2">
      <c r="A6" t="s">
        <v>96</v>
      </c>
    </row>
    <row r="7" spans="1:4" x14ac:dyDescent="0.2">
      <c r="B7" t="s">
        <v>97</v>
      </c>
    </row>
    <row r="8" spans="1:4" x14ac:dyDescent="0.2">
      <c r="B8" t="s">
        <v>98</v>
      </c>
    </row>
    <row r="9" spans="1:4" x14ac:dyDescent="0.2">
      <c r="C9" t="s">
        <v>99</v>
      </c>
    </row>
    <row r="10" spans="1:4" x14ac:dyDescent="0.2">
      <c r="C10" t="s">
        <v>100</v>
      </c>
    </row>
    <row r="11" spans="1:4" x14ac:dyDescent="0.2">
      <c r="C11" t="s">
        <v>101</v>
      </c>
    </row>
    <row r="12" spans="1:4" x14ac:dyDescent="0.2">
      <c r="D12" t="s">
        <v>102</v>
      </c>
    </row>
    <row r="13" spans="1:4" x14ac:dyDescent="0.2">
      <c r="C13" t="s">
        <v>103</v>
      </c>
    </row>
    <row r="14" spans="1:4" x14ac:dyDescent="0.2">
      <c r="D14" t="s">
        <v>104</v>
      </c>
    </row>
    <row r="15" spans="1:4" x14ac:dyDescent="0.2">
      <c r="D15" t="s">
        <v>105</v>
      </c>
    </row>
    <row r="16" spans="1:4" x14ac:dyDescent="0.2">
      <c r="D16" t="s">
        <v>106</v>
      </c>
    </row>
    <row r="17" spans="3:4" x14ac:dyDescent="0.2">
      <c r="D17" t="s">
        <v>107</v>
      </c>
    </row>
    <row r="18" spans="3:4" x14ac:dyDescent="0.2">
      <c r="D18" t="s">
        <v>108</v>
      </c>
    </row>
    <row r="20" spans="3:4" x14ac:dyDescent="0.2">
      <c r="C20" t="s">
        <v>109</v>
      </c>
    </row>
    <row r="21" spans="3:4" x14ac:dyDescent="0.2">
      <c r="D21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Informacoes</vt:lpstr>
      <vt:lpstr>Documentos</vt:lpstr>
      <vt:lpstr>Florestas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2022-05-16T15:44:53Z</dcterms:created>
  <dcterms:modified xsi:type="dcterms:W3CDTF">2022-05-22T14:14:54Z</dcterms:modified>
</cp:coreProperties>
</file>