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 activeTab="2"/>
  </bookViews>
  <sheets>
    <sheet name="改訂履歴" sheetId="1" r:id="rId1"/>
    <sheet name="テーブル一覧" sheetId="3" r:id="rId2"/>
    <sheet name="tPhoto" sheetId="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9" i="4" l="1"/>
  <c r="B10" i="4"/>
  <c r="B11" i="4"/>
  <c r="B12" i="4"/>
  <c r="B13" i="4"/>
  <c r="B14" i="4"/>
  <c r="B15" i="4"/>
  <c r="B16" i="4"/>
  <c r="B17" i="4"/>
  <c r="B18" i="4"/>
  <c r="B8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5" i="3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<sst xmlns="http://schemas.openxmlformats.org/spreadsheetml/2006/main" count="99" uniqueCount="61">
  <si>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</si>
  <si>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</si>
  <si>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</si>
  <si>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</si>
  <si>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</si>
  <si>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</si>
  <si>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</si>
  <si>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</si>
  <si>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</si>
  <si>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</si>
  <si>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</si>
  <si>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</si>
  <si>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備考</t>
    <rPh sb="0" eb="2">
      <t>ビコウ</t>
    </rPh>
    <phoneticPr fontId="2"/>
  </si>
  <si>
    <t>改訂履歴</t>
    <rPh sb="0" eb="2">
      <t>カイテイ</t>
    </rPh>
    <rPh sb="2" eb="4">
      <t>リレキ</t>
    </rPh>
    <phoneticPr fontId="2"/>
  </si>
  <si>
    <t>テーブル設計書</t>
    <rPh sb="4" eb="7">
      <t>セッケイショ</t>
    </rPh>
    <phoneticPr fontId="2"/>
  </si>
  <si>
    <t>テーブル一覧</t>
    <rPh sb="4" eb="6">
      <t>イチラン</t>
    </rPh>
    <phoneticPr fontId="2"/>
  </si>
  <si>
    <t>No</t>
    <phoneticPr fontId="2"/>
  </si>
  <si>
    <t>カテゴリ</t>
    <phoneticPr fontId="2"/>
  </si>
  <si>
    <t>tPhoto</t>
  </si>
  <si>
    <t>mPhotoCategory</t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</si>
  <si>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</si>
  <si>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</si>
  <si>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写真カテゴリマスタ</t>
    <rPh sb="0" eb="2">
      <t>シャシン</t>
    </rPh>
    <phoneticPr fontId="2"/>
  </si>
  <si>
    <t>写真情報テーブル</t>
    <rPh sb="0" eb="2">
      <t>シャシン</t>
    </rPh>
    <rPh sb="2" eb="4">
      <t>ジョウホウ</t>
    </rPh>
    <phoneticPr fontId="2"/>
  </si>
  <si>
    <t>ID</t>
    <phoneticPr fontId="2"/>
  </si>
  <si>
    <t>カラム物理名</t>
    <rPh sb="3" eb="5">
      <t>ブツリ</t>
    </rPh>
    <rPh sb="5" eb="6">
      <t>メイ</t>
    </rPh>
    <phoneticPr fontId="2"/>
  </si>
  <si>
    <t>テーブル物理名</t>
    <rPh sb="4" eb="7">
      <t>ブツリメイ</t>
    </rPh>
    <phoneticPr fontId="2"/>
  </si>
  <si>
    <t>カラム論理名</t>
    <rPh sb="3" eb="5">
      <t>ロンリ</t>
    </rPh>
    <rPh sb="5" eb="6">
      <t>メイ</t>
    </rPh>
    <phoneticPr fontId="2"/>
  </si>
  <si>
    <t>型</t>
    <rPh sb="0" eb="1">
      <t>カタ</t>
    </rPh>
    <phoneticPr fontId="2"/>
  </si>
  <si>
    <t>桁</t>
    <rPh sb="0" eb="1">
      <t>ケタ</t>
    </rPh>
    <phoneticPr fontId="2"/>
  </si>
  <si>
    <t>NULL値</t>
    <rPh sb="4" eb="5">
      <t>チ</t>
    </rPh>
    <phoneticPr fontId="2"/>
  </si>
  <si>
    <t>初期値</t>
    <rPh sb="0" eb="3">
      <t>ショキチ</t>
    </rPh>
    <phoneticPr fontId="2"/>
  </si>
  <si>
    <t>PK</t>
    <phoneticPr fontId="2"/>
  </si>
  <si>
    <t>インデックス</t>
    <phoneticPr fontId="2"/>
  </si>
  <si>
    <t>写真ID</t>
    <rPh sb="0" eb="2">
      <t>シャシン</t>
    </rPh>
    <phoneticPr fontId="2"/>
  </si>
  <si>
    <t>photo_id</t>
    <phoneticPr fontId="2"/>
  </si>
  <si>
    <t>varchar</t>
    <phoneticPr fontId="2"/>
  </si>
  <si>
    <t>○</t>
  </si>
  <si>
    <t>自動採番</t>
    <rPh sb="0" eb="2">
      <t>ジドウ</t>
    </rPh>
    <rPh sb="2" eb="4">
      <t>サイバン</t>
    </rPh>
    <phoneticPr fontId="2"/>
  </si>
  <si>
    <t>写真タイトル</t>
    <rPh sb="0" eb="2">
      <t>シャシン</t>
    </rPh>
    <phoneticPr fontId="2"/>
  </si>
  <si>
    <t>photo_title</t>
    <phoneticPr fontId="2"/>
  </si>
  <si>
    <t>text</t>
    <phoneticPr fontId="2"/>
  </si>
  <si>
    <t>×</t>
  </si>
  <si>
    <t>写真URL</t>
    <rPh sb="0" eb="2">
      <t>シャシン</t>
    </rPh>
    <phoneticPr fontId="2"/>
  </si>
  <si>
    <t>photo_url</t>
    <phoneticPr fontId="2"/>
  </si>
  <si>
    <t>写真撮影日</t>
    <rPh sb="0" eb="2">
      <t>シャシン</t>
    </rPh>
    <rPh sb="2" eb="5">
      <t>サツエイビ</t>
    </rPh>
    <phoneticPr fontId="2"/>
  </si>
  <si>
    <t>photo_date</t>
    <phoneticPr fontId="2"/>
  </si>
  <si>
    <t>text</t>
    <phoneticPr fontId="2"/>
  </si>
  <si>
    <t>写真撮影場所</t>
    <rPh sb="0" eb="2">
      <t>シャシン</t>
    </rPh>
    <rPh sb="2" eb="4">
      <t>サツエイ</t>
    </rPh>
    <rPh sb="4" eb="6">
      <t>バショ</t>
    </rPh>
    <phoneticPr fontId="2"/>
  </si>
  <si>
    <t>photo_location</t>
    <phoneticPr fontId="2"/>
  </si>
  <si>
    <t>写真カテゴリID</t>
    <rPh sb="0" eb="2">
      <t>シャシン</t>
    </rPh>
    <phoneticPr fontId="2"/>
  </si>
  <si>
    <t>photo_category_id</t>
    <phoneticPr fontId="2"/>
  </si>
  <si>
    <t>写真カテゴリマスタのIDをカンマ区切りで保持</t>
    <phoneticPr fontId="2"/>
  </si>
  <si>
    <t>写真コメント</t>
    <rPh sb="0" eb="2">
      <t>シャシン</t>
    </rPh>
    <phoneticPr fontId="2"/>
  </si>
  <si>
    <t>photo_comment</t>
    <phoneticPr fontId="2"/>
  </si>
  <si>
    <t>登録者</t>
    <rPh sb="0" eb="2">
      <t>トウロク</t>
    </rPh>
    <rPh sb="2" eb="3">
      <t>シャ</t>
    </rPh>
    <phoneticPr fontId="2"/>
  </si>
  <si>
    <t>created</t>
    <phoneticPr fontId="2"/>
  </si>
  <si>
    <t>created_date</t>
    <phoneticPr fontId="2"/>
  </si>
  <si>
    <t>登録日時</t>
    <rPh sb="0" eb="2">
      <t>トウロク</t>
    </rPh>
    <rPh sb="2" eb="4">
      <t>ニチジ</t>
    </rPh>
    <phoneticPr fontId="2"/>
  </si>
  <si>
    <t>画像管理</t>
    <rPh sb="0" eb="2">
      <t>ガゾウ</t>
    </rPh>
    <rPh sb="2" eb="4">
      <t>カンリ</t>
    </rPh>
    <phoneticPr fontId="2"/>
  </si>
  <si>
    <t>更新日時</t>
    <rPh sb="0" eb="2">
      <t>コウシン</t>
    </rPh>
    <rPh sb="2" eb="4">
      <t>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</si>
</sst>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2" fontId="1" fillId="0" borderId="0" xfId="0" applyNumberFormat="1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6" t="s">
        <v>0</v>
      </c>
      <c r="B1" s="6"/>
      <c r="C1" s="6"/>
      <c r="D1" s="6"/>
      <c r="E1" s="7" t="s">
        <v>1</v>
      </c>
      <c r="F1" s="7"/>
      <c r="G1" s="7"/>
      <c r="H1" s="7"/>
      <c r="I1" s="7"/>
      <c r="J1" s="7"/>
      <c r="K1" s="6" t="s">
        <v>2</v>
      </c>
      <c r="L1" s="6"/>
      <c r="M1" s="6"/>
      <c r="N1" s="7" t="s">
        <v>14</v>
      </c>
      <c r="O1" s="7"/>
      <c r="P1" s="7"/>
      <c r="Q1" s="7"/>
      <c r="R1" s="7"/>
      <c r="S1" s="7"/>
      <c r="T1" s="7"/>
      <c r="U1" s="6" t="s">
        <v>3</v>
      </c>
      <c r="V1" s="6"/>
      <c r="W1" s="4">
        <v>42449</v>
      </c>
      <c r="X1" s="4"/>
      <c r="Y1" s="4"/>
      <c r="Z1" s="6" t="s">
        <v>5</v>
      </c>
      <c r="AA1" s="6"/>
      <c r="AB1" s="7"/>
      <c r="AC1" s="7"/>
      <c r="AD1" s="7"/>
    </row>
    <row r="2" spans="1:30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6" t="s">
        <v>8</v>
      </c>
      <c r="L2" s="6"/>
      <c r="M2" s="6"/>
      <c r="N2" s="7" t="s">
        <v>13</v>
      </c>
      <c r="O2" s="7"/>
      <c r="P2" s="7"/>
      <c r="Q2" s="7"/>
      <c r="R2" s="7"/>
      <c r="S2" s="7"/>
      <c r="T2" s="7"/>
      <c r="U2" s="6" t="s">
        <v>4</v>
      </c>
      <c r="V2" s="6"/>
      <c r="W2" s="7" t="s">
        <v>7</v>
      </c>
      <c r="X2" s="7"/>
      <c r="Y2" s="7"/>
      <c r="Z2" s="6" t="s">
        <v>6</v>
      </c>
      <c r="AA2" s="6"/>
      <c r="AB2" s="7"/>
      <c r="AC2" s="7"/>
      <c r="AD2" s="7"/>
    </row>
    <row r="4" spans="1:30" x14ac:dyDescent="0.15">
      <c r="B4" s="2" t="s">
        <v>10</v>
      </c>
      <c r="C4" s="8" t="s">
        <v>5</v>
      </c>
      <c r="D4" s="8"/>
      <c r="E4" s="8"/>
      <c r="F4" s="9" t="s">
        <v>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0" x14ac:dyDescent="0.15">
      <c r="B5" s="3">
        <f>ROW()-4</f>
        <v>1</v>
      </c>
      <c r="C5" s="4">
        <v>42449</v>
      </c>
      <c r="D5" s="4"/>
      <c r="E5" s="4"/>
      <c r="F5" s="5" t="s">
        <v>11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0" x14ac:dyDescent="0.15">
      <c r="B6" s="3">
        <f t="shared" ref="B6:B20" si="0">ROW()-4</f>
        <v>2</v>
      </c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30" x14ac:dyDescent="0.15">
      <c r="B7" s="3">
        <f t="shared" si="0"/>
        <v>3</v>
      </c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0" x14ac:dyDescent="0.15">
      <c r="B8" s="3">
        <f t="shared" si="0"/>
        <v>4</v>
      </c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0" x14ac:dyDescent="0.15">
      <c r="B9" s="3">
        <f t="shared" si="0"/>
        <v>5</v>
      </c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30" x14ac:dyDescent="0.15">
      <c r="B10" s="3">
        <f t="shared" si="0"/>
        <v>6</v>
      </c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0" x14ac:dyDescent="0.15">
      <c r="B11" s="3">
        <f t="shared" si="0"/>
        <v>7</v>
      </c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0" x14ac:dyDescent="0.15">
      <c r="B12" s="3">
        <f t="shared" si="0"/>
        <v>8</v>
      </c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30" x14ac:dyDescent="0.15">
      <c r="B13" s="3">
        <f t="shared" si="0"/>
        <v>9</v>
      </c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30" x14ac:dyDescent="0.15">
      <c r="B14" s="3">
        <f t="shared" si="0"/>
        <v>10</v>
      </c>
      <c r="C14" s="4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30" x14ac:dyDescent="0.15">
      <c r="B15" s="3">
        <f t="shared" si="0"/>
        <v>11</v>
      </c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30" x14ac:dyDescent="0.15">
      <c r="B16" s="3">
        <f t="shared" si="0"/>
        <v>12</v>
      </c>
      <c r="C16" s="4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15">
      <c r="B17" s="3">
        <f t="shared" si="0"/>
        <v>13</v>
      </c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15">
      <c r="B18" s="3">
        <f t="shared" si="0"/>
        <v>14</v>
      </c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x14ac:dyDescent="0.15">
      <c r="B19" s="3">
        <f t="shared" si="0"/>
        <v>15</v>
      </c>
      <c r="C19" s="4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x14ac:dyDescent="0.15">
      <c r="B20" s="3">
        <f t="shared" si="0"/>
        <v>16</v>
      </c>
      <c r="C20" s="4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>
      <selection activeCell="C7" sqref="C7:E7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6" t="s">
        <v>0</v>
      </c>
      <c r="B1" s="6"/>
      <c r="C1" s="6"/>
      <c r="D1" s="6"/>
      <c r="E1" s="7" t="s">
        <v>1</v>
      </c>
      <c r="F1" s="7"/>
      <c r="G1" s="7"/>
      <c r="H1" s="7"/>
      <c r="I1" s="7"/>
      <c r="J1" s="7"/>
      <c r="K1" s="6" t="s">
        <v>2</v>
      </c>
      <c r="L1" s="6"/>
      <c r="M1" s="6"/>
      <c r="N1" s="7" t="s">
        <v>14</v>
      </c>
      <c r="O1" s="7"/>
      <c r="P1" s="7"/>
      <c r="Q1" s="7"/>
      <c r="R1" s="7"/>
      <c r="S1" s="7"/>
      <c r="T1" s="7"/>
      <c r="U1" s="6" t="s">
        <v>3</v>
      </c>
      <c r="V1" s="6"/>
      <c r="W1" s="4">
        <v>42449</v>
      </c>
      <c r="X1" s="4"/>
      <c r="Y1" s="4"/>
      <c r="Z1" s="6" t="s">
        <v>5</v>
      </c>
      <c r="AA1" s="6"/>
      <c r="AB1" s="7"/>
      <c r="AC1" s="7"/>
      <c r="AD1" s="7"/>
    </row>
    <row r="2" spans="1:30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6" t="s">
        <v>8</v>
      </c>
      <c r="L2" s="6"/>
      <c r="M2" s="6"/>
      <c r="N2" s="7" t="s">
        <v>15</v>
      </c>
      <c r="O2" s="7"/>
      <c r="P2" s="7"/>
      <c r="Q2" s="7"/>
      <c r="R2" s="7"/>
      <c r="S2" s="7"/>
      <c r="T2" s="7"/>
      <c r="U2" s="6" t="s">
        <v>4</v>
      </c>
      <c r="V2" s="6"/>
      <c r="W2" s="7" t="s">
        <v>7</v>
      </c>
      <c r="X2" s="7"/>
      <c r="Y2" s="7"/>
      <c r="Z2" s="6" t="s">
        <v>6</v>
      </c>
      <c r="AA2" s="6"/>
      <c r="AB2" s="7"/>
      <c r="AC2" s="7"/>
      <c r="AD2" s="7"/>
    </row>
    <row r="4" spans="1:30" x14ac:dyDescent="0.15">
      <c r="B4" s="12" t="s">
        <v>16</v>
      </c>
      <c r="C4" s="13" t="s">
        <v>17</v>
      </c>
      <c r="D4" s="13"/>
      <c r="E4" s="13"/>
      <c r="F4" s="13" t="s">
        <v>21</v>
      </c>
      <c r="G4" s="13"/>
      <c r="H4" s="13"/>
      <c r="I4" s="13"/>
      <c r="J4" s="13"/>
      <c r="K4" s="13" t="s">
        <v>20</v>
      </c>
      <c r="L4" s="13"/>
      <c r="M4" s="13"/>
      <c r="N4" s="13"/>
      <c r="O4" s="13"/>
      <c r="P4" s="13"/>
      <c r="Q4" s="13"/>
      <c r="R4" s="13"/>
      <c r="S4" s="13"/>
      <c r="T4" s="13" t="s">
        <v>12</v>
      </c>
      <c r="U4" s="13"/>
      <c r="V4" s="13"/>
      <c r="W4" s="13"/>
      <c r="X4" s="13"/>
      <c r="Y4" s="13"/>
      <c r="Z4" s="13"/>
      <c r="AA4" s="13"/>
      <c r="AB4" s="13"/>
      <c r="AC4" s="13"/>
    </row>
    <row r="5" spans="1:30" x14ac:dyDescent="0.15">
      <c r="B5" s="1">
        <f>ROW()-4</f>
        <v>1</v>
      </c>
      <c r="C5" s="10" t="s">
        <v>59</v>
      </c>
      <c r="D5" s="10"/>
      <c r="E5" s="10"/>
      <c r="F5" s="11" t="s">
        <v>23</v>
      </c>
      <c r="G5" s="11"/>
      <c r="H5" s="11"/>
      <c r="I5" s="11"/>
      <c r="J5" s="11"/>
      <c r="K5" s="11" t="s">
        <v>18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30" x14ac:dyDescent="0.15">
      <c r="B6" s="1">
        <f t="shared" ref="B6:B18" si="0">ROW()-4</f>
        <v>2</v>
      </c>
      <c r="C6" s="10"/>
      <c r="D6" s="10"/>
      <c r="E6" s="10"/>
      <c r="F6" s="11" t="s">
        <v>22</v>
      </c>
      <c r="G6" s="11"/>
      <c r="H6" s="11"/>
      <c r="I6" s="11"/>
      <c r="J6" s="11"/>
      <c r="K6" s="11" t="s">
        <v>19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30" x14ac:dyDescent="0.15">
      <c r="B7" s="1">
        <f t="shared" si="0"/>
        <v>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30" x14ac:dyDescent="0.15">
      <c r="B8" s="1">
        <f t="shared" si="0"/>
        <v>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30" x14ac:dyDescent="0.15">
      <c r="B9" s="1">
        <f t="shared" si="0"/>
        <v>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30" x14ac:dyDescent="0.15">
      <c r="B10" s="1">
        <f t="shared" si="0"/>
        <v>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30" x14ac:dyDescent="0.15">
      <c r="B11" s="1">
        <f t="shared" si="0"/>
        <v>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0" x14ac:dyDescent="0.15">
      <c r="B12" s="1">
        <f t="shared" si="0"/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30" x14ac:dyDescent="0.15">
      <c r="B13" s="1">
        <f t="shared" si="0"/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0" x14ac:dyDescent="0.15">
      <c r="B14" s="1">
        <f t="shared" si="0"/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0" x14ac:dyDescent="0.15">
      <c r="B15" s="1">
        <f t="shared" si="0"/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30" x14ac:dyDescent="0.15">
      <c r="B16" s="1">
        <f t="shared" si="0"/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2:29" x14ac:dyDescent="0.15">
      <c r="B17" s="1">
        <f t="shared" si="0"/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2:29" x14ac:dyDescent="0.15">
      <c r="B18" s="1">
        <f t="shared" si="0"/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</sheetData>
  <mergeCells count="73">
    <mergeCell ref="C5:E6"/>
    <mergeCell ref="F17:J17"/>
    <mergeCell ref="K17:S17"/>
    <mergeCell ref="T17:AC17"/>
    <mergeCell ref="F18:J18"/>
    <mergeCell ref="K18:S18"/>
    <mergeCell ref="T18:AC18"/>
    <mergeCell ref="F15:J15"/>
    <mergeCell ref="K15:S15"/>
    <mergeCell ref="T15:AC15"/>
    <mergeCell ref="F16:J16"/>
    <mergeCell ref="K16:S16"/>
    <mergeCell ref="T16:AC16"/>
    <mergeCell ref="F13:J13"/>
    <mergeCell ref="K13:S13"/>
    <mergeCell ref="T13:AC13"/>
    <mergeCell ref="F14:J14"/>
    <mergeCell ref="K14:S14"/>
    <mergeCell ref="T14:AC14"/>
    <mergeCell ref="F11:J11"/>
    <mergeCell ref="K11:S11"/>
    <mergeCell ref="T11:AC11"/>
    <mergeCell ref="F12:J12"/>
    <mergeCell ref="K12:S12"/>
    <mergeCell ref="T12:AC12"/>
    <mergeCell ref="F9:J9"/>
    <mergeCell ref="K9:S9"/>
    <mergeCell ref="T9:AC9"/>
    <mergeCell ref="F10:J10"/>
    <mergeCell ref="K10:S10"/>
    <mergeCell ref="T10:AC10"/>
    <mergeCell ref="K6:S6"/>
    <mergeCell ref="T6:AC6"/>
    <mergeCell ref="F7:J7"/>
    <mergeCell ref="K7:S7"/>
    <mergeCell ref="T7:AC7"/>
    <mergeCell ref="F8:J8"/>
    <mergeCell ref="K8:S8"/>
    <mergeCell ref="T8:AC8"/>
    <mergeCell ref="C13:E13"/>
    <mergeCell ref="C14:E14"/>
    <mergeCell ref="C15:E15"/>
    <mergeCell ref="C16:E16"/>
    <mergeCell ref="C17:E17"/>
    <mergeCell ref="C18:E18"/>
    <mergeCell ref="C7:E7"/>
    <mergeCell ref="C8:E8"/>
    <mergeCell ref="C9:E9"/>
    <mergeCell ref="C10:E10"/>
    <mergeCell ref="C11:E11"/>
    <mergeCell ref="C12:E12"/>
    <mergeCell ref="C4:E4"/>
    <mergeCell ref="F4:J4"/>
    <mergeCell ref="K4:S4"/>
    <mergeCell ref="T4:AC4"/>
    <mergeCell ref="F5:J5"/>
    <mergeCell ref="K5:S5"/>
    <mergeCell ref="T5:AC5"/>
    <mergeCell ref="F6:J6"/>
    <mergeCell ref="Z1:AA1"/>
    <mergeCell ref="AB1:AD1"/>
    <mergeCell ref="K2:M2"/>
    <mergeCell ref="N2:T2"/>
    <mergeCell ref="U2:V2"/>
    <mergeCell ref="W2:Y2"/>
    <mergeCell ref="Z2:AA2"/>
    <mergeCell ref="AB2:AD2"/>
    <mergeCell ref="A1:D2"/>
    <mergeCell ref="E1:J2"/>
    <mergeCell ref="K1:M1"/>
    <mergeCell ref="N1:T1"/>
    <mergeCell ref="U1:V1"/>
    <mergeCell ref="W1:Y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I15" sqref="I15:M15"/>
    </sheetView>
  </sheetViews>
  <sheetFormatPr defaultColWidth="3.625" defaultRowHeight="15.75" x14ac:dyDescent="0.15"/>
  <cols>
    <col min="1" max="16" width="3.625" style="1"/>
    <col min="17" max="17" width="3.625" style="1" customWidth="1"/>
    <col min="18" max="16384" width="3.625" style="1"/>
  </cols>
  <sheetData>
    <row r="1" spans="1:41" x14ac:dyDescent="0.15">
      <c r="A1" s="6" t="s">
        <v>0</v>
      </c>
      <c r="B1" s="6"/>
      <c r="C1" s="6"/>
      <c r="D1" s="6"/>
      <c r="E1" s="7" t="s">
        <v>1</v>
      </c>
      <c r="F1" s="7"/>
      <c r="G1" s="7"/>
      <c r="H1" s="7"/>
      <c r="I1" s="7"/>
      <c r="J1" s="7"/>
      <c r="K1" s="6" t="s">
        <v>2</v>
      </c>
      <c r="L1" s="6"/>
      <c r="M1" s="6"/>
      <c r="N1" s="7" t="s">
        <v>14</v>
      </c>
      <c r="O1" s="7"/>
      <c r="P1" s="7"/>
      <c r="Q1" s="7"/>
      <c r="R1" s="7"/>
      <c r="S1" s="7"/>
      <c r="T1" s="7"/>
      <c r="U1" s="6" t="s">
        <v>3</v>
      </c>
      <c r="V1" s="6"/>
      <c r="W1" s="4">
        <v>42449</v>
      </c>
      <c r="X1" s="4"/>
      <c r="Y1" s="4"/>
      <c r="Z1" s="6" t="s">
        <v>5</v>
      </c>
      <c r="AA1" s="6"/>
      <c r="AB1" s="7"/>
      <c r="AC1" s="7"/>
      <c r="AD1" s="7"/>
    </row>
    <row r="2" spans="1:41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6" t="s">
        <v>8</v>
      </c>
      <c r="L2" s="6"/>
      <c r="M2" s="6"/>
      <c r="N2" s="7" t="s">
        <v>15</v>
      </c>
      <c r="O2" s="7"/>
      <c r="P2" s="7"/>
      <c r="Q2" s="7"/>
      <c r="R2" s="7"/>
      <c r="S2" s="7"/>
      <c r="T2" s="7"/>
      <c r="U2" s="6" t="s">
        <v>4</v>
      </c>
      <c r="V2" s="6"/>
      <c r="W2" s="7" t="s">
        <v>7</v>
      </c>
      <c r="X2" s="7"/>
      <c r="Y2" s="7"/>
      <c r="Z2" s="6" t="s">
        <v>6</v>
      </c>
      <c r="AA2" s="6"/>
      <c r="AB2" s="7"/>
      <c r="AC2" s="7"/>
      <c r="AD2" s="7"/>
    </row>
    <row r="4" spans="1:41" x14ac:dyDescent="0.15">
      <c r="B4" s="1" t="s">
        <v>21</v>
      </c>
      <c r="Q4" s="14"/>
    </row>
    <row r="5" spans="1:41" x14ac:dyDescent="0.15">
      <c r="B5" s="1" t="s">
        <v>26</v>
      </c>
    </row>
    <row r="7" spans="1:41" x14ac:dyDescent="0.15">
      <c r="B7" s="10" t="s">
        <v>24</v>
      </c>
      <c r="C7" s="10"/>
      <c r="D7" s="10" t="s">
        <v>25</v>
      </c>
      <c r="E7" s="10"/>
      <c r="F7" s="10"/>
      <c r="G7" s="10"/>
      <c r="H7" s="10"/>
      <c r="I7" s="10" t="s">
        <v>27</v>
      </c>
      <c r="J7" s="10"/>
      <c r="K7" s="10"/>
      <c r="L7" s="10"/>
      <c r="M7" s="10"/>
      <c r="N7" s="10" t="s">
        <v>28</v>
      </c>
      <c r="O7" s="10"/>
      <c r="P7" s="10"/>
      <c r="Q7" s="10" t="s">
        <v>29</v>
      </c>
      <c r="R7" s="10"/>
      <c r="S7" s="10"/>
      <c r="T7" s="10" t="s">
        <v>30</v>
      </c>
      <c r="U7" s="10"/>
      <c r="V7" s="10" t="s">
        <v>31</v>
      </c>
      <c r="W7" s="10"/>
      <c r="X7" s="10"/>
      <c r="Y7" s="1" t="s">
        <v>32</v>
      </c>
      <c r="Z7" s="10" t="s">
        <v>33</v>
      </c>
      <c r="AA7" s="10"/>
      <c r="AB7" s="10"/>
      <c r="AC7" s="10" t="s">
        <v>12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x14ac:dyDescent="0.15">
      <c r="B8" s="10">
        <f>ROW()-7</f>
        <v>1</v>
      </c>
      <c r="C8" s="10"/>
      <c r="D8" s="10" t="s">
        <v>34</v>
      </c>
      <c r="E8" s="10"/>
      <c r="F8" s="10"/>
      <c r="G8" s="10"/>
      <c r="H8" s="10"/>
      <c r="I8" s="10" t="s">
        <v>35</v>
      </c>
      <c r="J8" s="10"/>
      <c r="K8" s="10"/>
      <c r="L8" s="10"/>
      <c r="M8" s="10"/>
      <c r="N8" s="10" t="s">
        <v>36</v>
      </c>
      <c r="O8" s="10"/>
      <c r="P8" s="10"/>
      <c r="Q8" s="10">
        <v>10</v>
      </c>
      <c r="R8" s="10"/>
      <c r="S8" s="10"/>
      <c r="T8" s="10" t="s">
        <v>42</v>
      </c>
      <c r="U8" s="10"/>
      <c r="V8" s="10"/>
      <c r="W8" s="10"/>
      <c r="X8" s="10"/>
      <c r="Y8" s="1" t="s">
        <v>37</v>
      </c>
      <c r="Z8" s="10"/>
      <c r="AA8" s="10"/>
      <c r="AB8" s="10"/>
      <c r="AC8" s="11" t="s">
        <v>38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15">
      <c r="B9" s="10">
        <f t="shared" ref="B9:B18" si="0">ROW()-7</f>
        <v>2</v>
      </c>
      <c r="C9" s="10"/>
      <c r="D9" s="10" t="s">
        <v>39</v>
      </c>
      <c r="E9" s="10"/>
      <c r="F9" s="10"/>
      <c r="G9" s="10"/>
      <c r="H9" s="10"/>
      <c r="I9" s="10" t="s">
        <v>40</v>
      </c>
      <c r="J9" s="10"/>
      <c r="K9" s="10"/>
      <c r="L9" s="10"/>
      <c r="M9" s="10"/>
      <c r="N9" s="10" t="s">
        <v>41</v>
      </c>
      <c r="O9" s="10"/>
      <c r="P9" s="10"/>
      <c r="Q9" s="10">
        <v>100</v>
      </c>
      <c r="R9" s="10"/>
      <c r="S9" s="10"/>
      <c r="T9" s="10" t="s">
        <v>42</v>
      </c>
      <c r="U9" s="10"/>
      <c r="V9" s="10"/>
      <c r="W9" s="10"/>
      <c r="X9" s="10"/>
      <c r="Z9" s="10"/>
      <c r="AA9" s="10"/>
      <c r="AB9" s="10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15">
      <c r="B10" s="10">
        <f t="shared" si="0"/>
        <v>3</v>
      </c>
      <c r="C10" s="10"/>
      <c r="D10" s="10" t="s">
        <v>43</v>
      </c>
      <c r="E10" s="10"/>
      <c r="F10" s="10"/>
      <c r="G10" s="10"/>
      <c r="H10" s="10"/>
      <c r="I10" s="10" t="s">
        <v>44</v>
      </c>
      <c r="J10" s="10"/>
      <c r="K10" s="10"/>
      <c r="L10" s="10"/>
      <c r="M10" s="10"/>
      <c r="N10" s="10" t="s">
        <v>41</v>
      </c>
      <c r="O10" s="10"/>
      <c r="P10" s="10"/>
      <c r="Q10" s="10">
        <v>1000</v>
      </c>
      <c r="R10" s="10"/>
      <c r="S10" s="10"/>
      <c r="T10" s="10" t="s">
        <v>42</v>
      </c>
      <c r="U10" s="10"/>
      <c r="V10" s="10"/>
      <c r="W10" s="10"/>
      <c r="X10" s="10"/>
      <c r="Z10" s="10"/>
      <c r="AA10" s="10"/>
      <c r="AB10" s="10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15">
      <c r="B11" s="10">
        <f t="shared" si="0"/>
        <v>4</v>
      </c>
      <c r="C11" s="10"/>
      <c r="D11" s="10" t="s">
        <v>45</v>
      </c>
      <c r="E11" s="10"/>
      <c r="F11" s="10"/>
      <c r="G11" s="10"/>
      <c r="H11" s="10"/>
      <c r="I11" s="10" t="s">
        <v>46</v>
      </c>
      <c r="J11" s="10"/>
      <c r="K11" s="10"/>
      <c r="L11" s="10"/>
      <c r="M11" s="10"/>
      <c r="N11" s="10" t="s">
        <v>47</v>
      </c>
      <c r="O11" s="10"/>
      <c r="P11" s="10"/>
      <c r="Q11" s="10">
        <v>10</v>
      </c>
      <c r="R11" s="10"/>
      <c r="S11" s="10"/>
      <c r="T11" s="10" t="s">
        <v>42</v>
      </c>
      <c r="U11" s="10"/>
      <c r="V11" s="10"/>
      <c r="W11" s="10"/>
      <c r="X11" s="10"/>
      <c r="Z11" s="10"/>
      <c r="AA11" s="10"/>
      <c r="AB11" s="10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15">
      <c r="B12" s="10">
        <f t="shared" si="0"/>
        <v>5</v>
      </c>
      <c r="C12" s="10"/>
      <c r="D12" s="10" t="s">
        <v>48</v>
      </c>
      <c r="E12" s="10"/>
      <c r="F12" s="10"/>
      <c r="G12" s="10"/>
      <c r="H12" s="10"/>
      <c r="I12" s="10" t="s">
        <v>49</v>
      </c>
      <c r="J12" s="10"/>
      <c r="K12" s="10"/>
      <c r="L12" s="10"/>
      <c r="M12" s="10"/>
      <c r="N12" s="10" t="s">
        <v>47</v>
      </c>
      <c r="O12" s="10"/>
      <c r="P12" s="10"/>
      <c r="Q12" s="10">
        <v>300</v>
      </c>
      <c r="R12" s="10"/>
      <c r="S12" s="10"/>
      <c r="T12" s="10" t="s">
        <v>42</v>
      </c>
      <c r="U12" s="10"/>
      <c r="V12" s="10"/>
      <c r="W12" s="10"/>
      <c r="X12" s="10"/>
      <c r="Z12" s="10"/>
      <c r="AA12" s="10"/>
      <c r="AB12" s="10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15">
      <c r="B13" s="10">
        <f t="shared" si="0"/>
        <v>6</v>
      </c>
      <c r="C13" s="10"/>
      <c r="D13" s="10" t="s">
        <v>50</v>
      </c>
      <c r="E13" s="10"/>
      <c r="F13" s="10"/>
      <c r="G13" s="10"/>
      <c r="H13" s="10"/>
      <c r="I13" s="10" t="s">
        <v>51</v>
      </c>
      <c r="J13" s="10"/>
      <c r="K13" s="10"/>
      <c r="L13" s="10"/>
      <c r="M13" s="10"/>
      <c r="N13" s="10" t="s">
        <v>36</v>
      </c>
      <c r="O13" s="10"/>
      <c r="P13" s="10"/>
      <c r="Q13" s="10">
        <v>10</v>
      </c>
      <c r="R13" s="10"/>
      <c r="S13" s="10"/>
      <c r="T13" s="10" t="s">
        <v>42</v>
      </c>
      <c r="U13" s="10"/>
      <c r="V13" s="10"/>
      <c r="W13" s="10"/>
      <c r="X13" s="10"/>
      <c r="Z13" s="10"/>
      <c r="AA13" s="10"/>
      <c r="AB13" s="10"/>
      <c r="AC13" s="11" t="s">
        <v>52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15">
      <c r="B14" s="10">
        <f t="shared" si="0"/>
        <v>7</v>
      </c>
      <c r="C14" s="10"/>
      <c r="D14" s="10" t="s">
        <v>53</v>
      </c>
      <c r="E14" s="10"/>
      <c r="F14" s="10"/>
      <c r="G14" s="10"/>
      <c r="H14" s="10"/>
      <c r="I14" s="10" t="s">
        <v>54</v>
      </c>
      <c r="J14" s="10"/>
      <c r="K14" s="10"/>
      <c r="L14" s="10"/>
      <c r="M14" s="10"/>
      <c r="N14" s="10" t="s">
        <v>47</v>
      </c>
      <c r="O14" s="10"/>
      <c r="P14" s="10"/>
      <c r="Q14" s="10">
        <v>1000</v>
      </c>
      <c r="R14" s="10"/>
      <c r="S14" s="10"/>
      <c r="T14" s="10" t="s">
        <v>37</v>
      </c>
      <c r="U14" s="10"/>
      <c r="V14" s="10"/>
      <c r="W14" s="10"/>
      <c r="X14" s="10"/>
      <c r="Z14" s="10"/>
      <c r="AA14" s="10"/>
      <c r="AB14" s="10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15">
      <c r="B15" s="10">
        <f t="shared" si="0"/>
        <v>8</v>
      </c>
      <c r="C15" s="10"/>
      <c r="D15" s="10" t="s">
        <v>55</v>
      </c>
      <c r="E15" s="10"/>
      <c r="F15" s="10"/>
      <c r="G15" s="10"/>
      <c r="H15" s="10"/>
      <c r="I15" s="10" t="s">
        <v>56</v>
      </c>
      <c r="J15" s="10"/>
      <c r="K15" s="10"/>
      <c r="L15" s="10"/>
      <c r="M15" s="10"/>
      <c r="N15" s="10" t="s">
        <v>47</v>
      </c>
      <c r="O15" s="10"/>
      <c r="P15" s="10"/>
      <c r="Q15" s="10">
        <v>50</v>
      </c>
      <c r="R15" s="10"/>
      <c r="S15" s="10"/>
      <c r="T15" s="10" t="s">
        <v>42</v>
      </c>
      <c r="U15" s="10"/>
      <c r="V15" s="10"/>
      <c r="W15" s="10"/>
      <c r="X15" s="10"/>
      <c r="Z15" s="10"/>
      <c r="AA15" s="10"/>
      <c r="AB15" s="10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15">
      <c r="B16" s="10">
        <f t="shared" si="0"/>
        <v>9</v>
      </c>
      <c r="C16" s="10"/>
      <c r="D16" s="10" t="s">
        <v>58</v>
      </c>
      <c r="E16" s="10"/>
      <c r="F16" s="10"/>
      <c r="G16" s="10"/>
      <c r="H16" s="10"/>
      <c r="I16" s="10" t="s">
        <v>57</v>
      </c>
      <c r="J16" s="10"/>
      <c r="K16" s="10"/>
      <c r="L16" s="10"/>
      <c r="M16" s="10"/>
      <c r="N16" s="10" t="s">
        <v>47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Z16" s="10"/>
      <c r="AA16" s="10"/>
      <c r="AB16" s="10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2:41" x14ac:dyDescent="0.15">
      <c r="B17" s="10">
        <f t="shared" si="0"/>
        <v>10</v>
      </c>
      <c r="C17" s="10"/>
      <c r="D17" s="10" t="s">
        <v>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Z17" s="10"/>
      <c r="AA17" s="10"/>
      <c r="AB17" s="10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1" x14ac:dyDescent="0.15">
      <c r="B18" s="10">
        <f t="shared" si="0"/>
        <v>11</v>
      </c>
      <c r="C18" s="10"/>
      <c r="D18" s="10" t="s">
        <v>60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Z18" s="10"/>
      <c r="AA18" s="10"/>
      <c r="AB18" s="10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</sheetData>
  <mergeCells count="122">
    <mergeCell ref="AC13:AO13"/>
    <mergeCell ref="AC14:AO14"/>
    <mergeCell ref="AC15:AO15"/>
    <mergeCell ref="AC16:AO16"/>
    <mergeCell ref="AC17:AO17"/>
    <mergeCell ref="AC18:AO18"/>
    <mergeCell ref="AC7:AO7"/>
    <mergeCell ref="AC8:AO8"/>
    <mergeCell ref="AC9:AO9"/>
    <mergeCell ref="AC10:AO10"/>
    <mergeCell ref="AC11:AO11"/>
    <mergeCell ref="AC12:AO12"/>
    <mergeCell ref="Z17:AB17"/>
    <mergeCell ref="B18:C18"/>
    <mergeCell ref="D18:H18"/>
    <mergeCell ref="I18:M18"/>
    <mergeCell ref="N18:P18"/>
    <mergeCell ref="Q18:S18"/>
    <mergeCell ref="T18:U18"/>
    <mergeCell ref="V18:X18"/>
    <mergeCell ref="Z18:AB18"/>
    <mergeCell ref="V16:X16"/>
    <mergeCell ref="Z16:AB16"/>
    <mergeCell ref="B17:C17"/>
    <mergeCell ref="D17:H17"/>
    <mergeCell ref="I17:M17"/>
    <mergeCell ref="N17:P17"/>
    <mergeCell ref="Q17:S17"/>
    <mergeCell ref="T17:U17"/>
    <mergeCell ref="V17:X17"/>
    <mergeCell ref="B16:C16"/>
    <mergeCell ref="D16:H16"/>
    <mergeCell ref="I16:M16"/>
    <mergeCell ref="N16:P16"/>
    <mergeCell ref="Q16:S16"/>
    <mergeCell ref="T16:U16"/>
    <mergeCell ref="B15:C15"/>
    <mergeCell ref="D15:H15"/>
    <mergeCell ref="I15:M15"/>
    <mergeCell ref="N15:P15"/>
    <mergeCell ref="Q15:S15"/>
    <mergeCell ref="T15:U15"/>
    <mergeCell ref="V15:X15"/>
    <mergeCell ref="Z15:AB15"/>
    <mergeCell ref="Z13:AB13"/>
    <mergeCell ref="B14:C14"/>
    <mergeCell ref="D14:H14"/>
    <mergeCell ref="I14:M14"/>
    <mergeCell ref="N14:P14"/>
    <mergeCell ref="Q14:S14"/>
    <mergeCell ref="T14:U14"/>
    <mergeCell ref="V14:X14"/>
    <mergeCell ref="Z14:AB14"/>
    <mergeCell ref="V12:X12"/>
    <mergeCell ref="Z12:AB12"/>
    <mergeCell ref="B13:C13"/>
    <mergeCell ref="D13:H13"/>
    <mergeCell ref="I13:M13"/>
    <mergeCell ref="N13:P13"/>
    <mergeCell ref="Q13:S13"/>
    <mergeCell ref="T13:U13"/>
    <mergeCell ref="V13:X13"/>
    <mergeCell ref="B12:C12"/>
    <mergeCell ref="D12:H12"/>
    <mergeCell ref="I12:M12"/>
    <mergeCell ref="N12:P12"/>
    <mergeCell ref="Q12:S12"/>
    <mergeCell ref="T12:U12"/>
    <mergeCell ref="B11:C11"/>
    <mergeCell ref="D11:H11"/>
    <mergeCell ref="I11:M11"/>
    <mergeCell ref="N11:P11"/>
    <mergeCell ref="Q11:S11"/>
    <mergeCell ref="T11:U11"/>
    <mergeCell ref="V11:X11"/>
    <mergeCell ref="Z11:AB11"/>
    <mergeCell ref="Z9:AB9"/>
    <mergeCell ref="B10:C10"/>
    <mergeCell ref="D10:H10"/>
    <mergeCell ref="I10:M10"/>
    <mergeCell ref="N10:P10"/>
    <mergeCell ref="Q10:S10"/>
    <mergeCell ref="T10:U10"/>
    <mergeCell ref="V10:X10"/>
    <mergeCell ref="Z10:AB10"/>
    <mergeCell ref="V8:X8"/>
    <mergeCell ref="Z8:AB8"/>
    <mergeCell ref="B9:C9"/>
    <mergeCell ref="D9:H9"/>
    <mergeCell ref="I9:M9"/>
    <mergeCell ref="N9:P9"/>
    <mergeCell ref="Q9:S9"/>
    <mergeCell ref="T9:U9"/>
    <mergeCell ref="V9:X9"/>
    <mergeCell ref="T7:U7"/>
    <mergeCell ref="V7:X7"/>
    <mergeCell ref="Z7:AB7"/>
    <mergeCell ref="B8:C8"/>
    <mergeCell ref="D8:H8"/>
    <mergeCell ref="I8:M8"/>
    <mergeCell ref="N8:P8"/>
    <mergeCell ref="Q8:S8"/>
    <mergeCell ref="T8:U8"/>
    <mergeCell ref="B7:C7"/>
    <mergeCell ref="D7:H7"/>
    <mergeCell ref="I7:M7"/>
    <mergeCell ref="N7:P7"/>
    <mergeCell ref="Q7:S7"/>
    <mergeCell ref="Z1:AA1"/>
    <mergeCell ref="AB1:AD1"/>
    <mergeCell ref="K2:M2"/>
    <mergeCell ref="N2:T2"/>
    <mergeCell ref="U2:V2"/>
    <mergeCell ref="W2:Y2"/>
    <mergeCell ref="Z2:AA2"/>
    <mergeCell ref="AB2:AD2"/>
    <mergeCell ref="A1:D2"/>
    <mergeCell ref="E1:J2"/>
    <mergeCell ref="K1:M1"/>
    <mergeCell ref="N1:T1"/>
    <mergeCell ref="U1:V1"/>
    <mergeCell ref="W1:Y1"/>
  </mergeCells>
  <phoneticPr fontId="2"/>
  <dataValidations count="2">
    <dataValidation type="list" allowBlank="1" showInputMessage="1" showErrorMessage="1" sqref="T8:U18">
      <formula1>"○,×"</formula1>
    </dataValidation>
    <dataValidation type="list" allowBlank="1" showInputMessage="1" showErrorMessage="1" sqref="Y8:Y18">
      <formula1>"○"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テーブル一覧</vt:lpstr>
      <vt:lpstr>tPhoto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