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ansfer\Documents\KATALON\Sportstation\"/>
    </mc:Choice>
  </mc:AlternateContent>
  <bookViews>
    <workbookView xWindow="64560" yWindow="4080" windowWidth="35640" windowHeight="22740"/>
  </bookViews>
  <sheets>
    <sheet name="Laufergebnisse-6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V3" i="1"/>
  <c r="U2" i="1"/>
  <c r="U3" i="1"/>
  <c r="T2" i="1"/>
  <c r="T3" i="1"/>
  <c r="S2" i="1"/>
  <c r="S3" i="1"/>
  <c r="R2" i="1"/>
  <c r="R3" i="1"/>
</calcChain>
</file>

<file path=xl/sharedStrings.xml><?xml version="1.0" encoding="utf-8"?>
<sst xmlns="http://schemas.openxmlformats.org/spreadsheetml/2006/main" count="38" uniqueCount="31">
  <si>
    <t>Client</t>
  </si>
  <si>
    <t>Event name</t>
  </si>
  <si>
    <t>Result date</t>
  </si>
  <si>
    <t>Result time</t>
  </si>
  <si>
    <t>Runner name</t>
  </si>
  <si>
    <t>Game</t>
  </si>
  <si>
    <t>Forward</t>
  </si>
  <si>
    <t>Slalom 3</t>
  </si>
  <si>
    <t>Start</t>
  </si>
  <si>
    <t>Slalom 1</t>
  </si>
  <si>
    <t>Finish</t>
  </si>
  <si>
    <t>Wende</t>
  </si>
  <si>
    <t>Slalom 2</t>
  </si>
  <si>
    <t>Reaktion</t>
  </si>
  <si>
    <t>Sprint</t>
  </si>
  <si>
    <t>Slalom</t>
  </si>
  <si>
    <t>Antritt</t>
  </si>
  <si>
    <t>Gesamt</t>
  </si>
  <si>
    <t>Super-Reaktion</t>
  </si>
  <si>
    <t>Kohfahl Ballstrategien GmbH &amp; Co. KG</t>
  </si>
  <si>
    <t>NO</t>
  </si>
  <si>
    <t>ID</t>
  </si>
  <si>
    <t>03.07.2019</t>
  </si>
  <si>
    <t>12:53 GMT+02:00</t>
  </si>
  <si>
    <t>Dorian Hunke</t>
  </si>
  <si>
    <t>FRM Dribbelkönig</t>
  </si>
  <si>
    <t>24.07.2019</t>
  </si>
  <si>
    <t>12:02 GMT+02:00</t>
  </si>
  <si>
    <t>Marlon Ngunga</t>
  </si>
  <si>
    <t>1da0ebbe-4ffb-4169-ac00-be1a8e9c0eef</t>
  </si>
  <si>
    <t>34b32927-ec43-4e9f-a6be-deb542920670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</si>
</sst>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E3" sqref="E3"/>
    </sheetView>
  </sheetViews>
  <sheetFormatPr defaultColWidth="11" defaultRowHeight="15.75" x14ac:dyDescent="0.25"/>
  <cols>
    <col min="4" max="4" width="17.5" customWidth="1"/>
    <col min="5" max="5" width="21.625" customWidth="1"/>
    <col min="6" max="6" width="22.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</v>
      </c>
      <c r="S1" t="s">
        <v>13</v>
      </c>
      <c r="T1" t="s">
        <v>16</v>
      </c>
      <c r="U1" t="s">
        <v>17</v>
      </c>
      <c r="V1" t="s">
        <v>15</v>
      </c>
      <c r="W1" t="s">
        <v>18</v>
      </c>
      <c r="X1" t="s">
        <v>14</v>
      </c>
    </row>
    <row r="2" spans="1:24" x14ac:dyDescent="0.25">
      <c r="A2" s="1" t="s">
        <v>19</v>
      </c>
      <c r="B2" s="1"/>
      <c r="C2" s="1" t="s">
        <v>22</v>
      </c>
      <c r="D2" s="1" t="s">
        <v>23</v>
      </c>
      <c r="E2" s="1" t="s">
        <v>29</v>
      </c>
      <c r="F2" s="1" t="s">
        <v>24</v>
      </c>
      <c r="G2" s="1" t="s">
        <v>25</v>
      </c>
      <c r="H2" s="1">
        <v>3.3610000000000002</v>
      </c>
      <c r="I2" s="1">
        <v>1.0720000000000001</v>
      </c>
      <c r="J2" s="1">
        <v>1.7210000000000001</v>
      </c>
      <c r="K2" s="1">
        <v>0.85899999999999999</v>
      </c>
      <c r="L2" s="1">
        <v>0.80700000000000005</v>
      </c>
      <c r="M2" s="1">
        <v>2.19</v>
      </c>
      <c r="N2" s="1">
        <v>1.6719999999999999</v>
      </c>
      <c r="O2" s="1"/>
      <c r="P2" s="1"/>
      <c r="Q2" s="1"/>
      <c r="R2" s="1">
        <f t="shared" ref="R2:R3" si="0">SUM(M2)</f>
        <v>2.19</v>
      </c>
      <c r="S2" s="1">
        <f t="shared" ref="S2:S3" si="1">SUM(J2)</f>
        <v>1.7210000000000001</v>
      </c>
      <c r="T2" s="1">
        <f t="shared" ref="T2:T3" si="2">SUM(H2)</f>
        <v>3.3610000000000002</v>
      </c>
      <c r="U2" s="1">
        <f t="shared" ref="U2:U3" si="3">SUM(H2:N2)</f>
        <v>11.682</v>
      </c>
      <c r="V2" s="1">
        <f t="shared" ref="V2:V3" si="4">SUM(K2+N2+I2+L2)</f>
        <v>4.41</v>
      </c>
      <c r="W2" s="1" t="s">
        <v>20</v>
      </c>
    </row>
    <row r="3" spans="1:24" x14ac:dyDescent="0.25">
      <c r="A3" s="1" t="s">
        <v>19</v>
      </c>
      <c r="B3" s="1"/>
      <c r="C3" s="1" t="s">
        <v>26</v>
      </c>
      <c r="D3" s="1" t="s">
        <v>27</v>
      </c>
      <c r="E3" s="1" t="s">
        <v>30</v>
      </c>
      <c r="F3" s="1" t="s">
        <v>28</v>
      </c>
      <c r="G3" s="1" t="s">
        <v>25</v>
      </c>
      <c r="H3" s="1">
        <v>2.589</v>
      </c>
      <c r="I3" s="1">
        <v>0.79700000000000004</v>
      </c>
      <c r="J3" s="1">
        <v>1.5149999999999999</v>
      </c>
      <c r="K3" s="1">
        <v>1.179</v>
      </c>
      <c r="L3" s="1">
        <v>0.45600000000000002</v>
      </c>
      <c r="M3" s="1">
        <v>1.089</v>
      </c>
      <c r="N3" s="1">
        <v>0.83499999999999996</v>
      </c>
      <c r="O3" s="1"/>
      <c r="P3" s="1"/>
      <c r="Q3" s="1"/>
      <c r="R3" s="1">
        <f t="shared" si="0"/>
        <v>1.089</v>
      </c>
      <c r="S3" s="1">
        <f t="shared" si="1"/>
        <v>1.5149999999999999</v>
      </c>
      <c r="T3" s="1">
        <f t="shared" si="2"/>
        <v>2.589</v>
      </c>
      <c r="U3" s="1">
        <f t="shared" si="3"/>
        <v>8.4600000000000009</v>
      </c>
      <c r="V3" s="1">
        <f t="shared" si="4"/>
        <v>3.2670000000000003</v>
      </c>
      <c r="W3" s="1" t="s">
        <v>20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Laufergebnisse-6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Irina Bobrovskaya</cp:lastModifiedBy>
  <dcterms:created xsi:type="dcterms:W3CDTF">2019-10-25T05:33:41Z</dcterms:created>
  <dcterms:modified xsi:type="dcterms:W3CDTF">2019-11-01T11:10:36Z</dcterms:modified>
</cp:coreProperties>
</file>