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d9912bd4993c5e/Escritorio/IRINA/MARKETING/2 2c/IBI/"/>
    </mc:Choice>
  </mc:AlternateContent>
  <xr:revisionPtr revIDLastSave="36" documentId="11_FFC65FC059C129D4EA49BB0EF14D56C45B447633" xr6:coauthVersionLast="47" xr6:coauthVersionMax="47" xr10:uidLastSave="{53306F21-D742-4060-BCDA-EF4561A59D1F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  <c r="A5" i="2"/>
  <c r="A4" i="2"/>
  <c r="A3" i="2"/>
</calcChain>
</file>

<file path=xl/sharedStrings.xml><?xml version="1.0" encoding="utf-8"?>
<sst xmlns="http://schemas.openxmlformats.org/spreadsheetml/2006/main" count="414" uniqueCount="217">
  <si>
    <t>Client_Name</t>
  </si>
  <si>
    <t>Client_Type</t>
  </si>
  <si>
    <t>Project_Name</t>
  </si>
  <si>
    <t>Project_Start_Date</t>
  </si>
  <si>
    <t>Project_End_Date</t>
  </si>
  <si>
    <t>Project_Duration_Days</t>
  </si>
  <si>
    <t>Project_Status</t>
  </si>
  <si>
    <t>Revenue_USD</t>
  </si>
  <si>
    <t>Team_Size</t>
  </si>
  <si>
    <t>Client_Satisfaction_Score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</si>
  <si>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</si>
  <si>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</si>
  <si>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</si>
  <si>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</si>
  <si>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</si>
  <si>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</si>
  <si>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</si>
  <si>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</si>
  <si>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</si>
  <si>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</si>
  <si>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</si>
  <si>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</si>
  <si>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</si>
  <si>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</si>
  <si>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</si>
  <si>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</si>
  <si>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</si>
  <si>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</si>
  <si>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</si>
  <si>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</si>
  <si>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</si>
  <si>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</si>
  <si>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</si>
  <si>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</si>
  <si>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</si>
  <si>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</si>
  <si>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</si>
  <si>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</si>
  <si>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</si>
  <si>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</si>
  <si>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</si>
  <si>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</si>
  <si>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</si>
  <si>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</si>
  <si>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</si>
  <si>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</si>
  <si>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</si>
  <si>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</si>
  <si>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</si>
  <si>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</si>
  <si>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</si>
  <si>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</si>
  <si>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</si>
  <si>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</si>
  <si>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</si>
  <si>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</si>
  <si>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</si>
  <si>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</si>
  <si>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</si>
  <si>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</si>
  <si>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</si>
  <si>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</si>
  <si>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</si>
  <si>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</si>
  <si>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</si>
  <si>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</si>
  <si>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</si>
  <si>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</si>
  <si>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</si>
  <si>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</si>
  <si>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</si>
  <si>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</si>
  <si>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</si>
  <si>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</si>
  <si>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</si>
  <si>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</si>
  <si>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</si>
  <si>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</si>
  <si>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</si>
  <si>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</si>
  <si>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</si>
  <si>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</si>
  <si>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</si>
  <si>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</si>
  <si>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</si>
  <si>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</si>
  <si>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</si>
  <si>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</si>
  <si>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</si>
  <si>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</si>
  <si>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</si>
  <si>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</si>
  <si>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</si>
  <si>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</si>
  <si>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</si>
  <si>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</si>
  <si>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</si>
  <si>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</si>
  <si>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</si>
  <si>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</si>
  <si>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</si>
  <si>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</si>
  <si>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</si>
  <si>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</si>
  <si>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</si>
  <si>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</si>
  <si>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</si>
  <si>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</si>
  <si>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</si>
  <si>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</si>
  <si>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Technology</t>
  </si>
  <si>
    <t>Education</t>
  </si>
  <si>
    <t>Retail</t>
  </si>
  <si>
    <t>Finance</t>
  </si>
  <si>
    <t>Proyecto 1</t>
  </si>
  <si>
    <t>Proyecto 2</t>
  </si>
  <si>
    <t>Proyecto 3</t>
  </si>
  <si>
    <t>Proyecto 4</t>
  </si>
  <si>
    <t>Proyecto 5</t>
  </si>
  <si>
    <t>Proyecto 6</t>
  </si>
  <si>
    <t>Proyecto 7</t>
  </si>
  <si>
    <t>Proyecto 8</t>
  </si>
  <si>
    <t>Proyecto 9</t>
  </si>
  <si>
    <t>Proyecto 10</t>
  </si>
  <si>
    <t>Proyecto 11</t>
  </si>
  <si>
    <t>Proyecto 12</t>
  </si>
  <si>
    <t>Proyecto 13</t>
  </si>
  <si>
    <t>Proyecto 14</t>
  </si>
  <si>
    <t>Proyecto 15</t>
  </si>
  <si>
    <t>Proyecto 16</t>
  </si>
  <si>
    <t>Proyecto 17</t>
  </si>
  <si>
    <t>Proyecto 18</t>
  </si>
  <si>
    <t>Proyecto 19</t>
  </si>
  <si>
    <t>Proyecto 20</t>
  </si>
  <si>
    <t>Proyecto 21</t>
  </si>
  <si>
    <t>Proyecto 22</t>
  </si>
  <si>
    <t>Proyecto 23</t>
  </si>
  <si>
    <t>Proyecto 24</t>
  </si>
  <si>
    <t>Proyecto 25</t>
  </si>
  <si>
    <t>Proyecto 26</t>
  </si>
  <si>
    <t>Proyecto 27</t>
  </si>
  <si>
    <t>Proyecto 28</t>
  </si>
  <si>
    <t>Proyecto 29</t>
  </si>
  <si>
    <t>Proyecto 30</t>
  </si>
  <si>
    <t>Proyecto 31</t>
  </si>
  <si>
    <t>Proyecto 32</t>
  </si>
  <si>
    <t>Proyecto 33</t>
  </si>
  <si>
    <t>Proyecto 34</t>
  </si>
  <si>
    <t>Proyecto 35</t>
  </si>
  <si>
    <t>Proyecto 36</t>
  </si>
  <si>
    <t>Proyecto 37</t>
  </si>
  <si>
    <t>Proyecto 38</t>
  </si>
  <si>
    <t>Proyecto 39</t>
  </si>
  <si>
    <t>Proyecto 40</t>
  </si>
  <si>
    <t>Proyecto 41</t>
  </si>
  <si>
    <t>Proyecto 42</t>
  </si>
  <si>
    <t>Proyecto 43</t>
  </si>
  <si>
    <t>Proyecto 44</t>
  </si>
  <si>
    <t>Proyecto 45</t>
  </si>
  <si>
    <t>Proyecto 46</t>
  </si>
  <si>
    <t>Proyecto 47</t>
  </si>
  <si>
    <t>Proyecto 48</t>
  </si>
  <si>
    <t>Proyecto 49</t>
  </si>
  <si>
    <t>Proyecto 50</t>
  </si>
  <si>
    <t>Proyecto 51</t>
  </si>
  <si>
    <t>Proyecto 52</t>
  </si>
  <si>
    <t>Proyecto 53</t>
  </si>
  <si>
    <t>Proyecto 54</t>
  </si>
  <si>
    <t>Proyecto 55</t>
  </si>
  <si>
    <t>Proyecto 56</t>
  </si>
  <si>
    <t>Proyecto 57</t>
  </si>
  <si>
    <t>Proyecto 58</t>
  </si>
  <si>
    <t>Proyecto 59</t>
  </si>
  <si>
    <t>Proyecto 60</t>
  </si>
  <si>
    <t>Proyecto 61</t>
  </si>
  <si>
    <t>Proyecto 62</t>
  </si>
  <si>
    <t>Proyecto 63</t>
  </si>
  <si>
    <t>Proyecto 64</t>
  </si>
  <si>
    <t>Proyecto 65</t>
  </si>
  <si>
    <t>Proyecto 66</t>
  </si>
  <si>
    <t>Proyecto 67</t>
  </si>
  <si>
    <t>Proyecto 68</t>
  </si>
  <si>
    <t>Proyecto 69</t>
  </si>
  <si>
    <t>Proyecto 70</t>
  </si>
  <si>
    <t>Proyecto 71</t>
  </si>
  <si>
    <t>Proyecto 72</t>
  </si>
  <si>
    <t>Proyecto 73</t>
  </si>
  <si>
    <t>Proyecto 74</t>
  </si>
  <si>
    <t>Proyecto 75</t>
  </si>
  <si>
    <t>Proyecto 76</t>
  </si>
  <si>
    <t>Proyecto 77</t>
  </si>
  <si>
    <t>Proyecto 78</t>
  </si>
  <si>
    <t>Proyecto 79</t>
  </si>
  <si>
    <t>Proyecto 80</t>
  </si>
  <si>
    <t>Proyecto 81</t>
  </si>
  <si>
    <t>Proyecto 82</t>
  </si>
  <si>
    <t>Proyecto 83</t>
  </si>
  <si>
    <t>Proyecto 84</t>
  </si>
  <si>
    <t>Proyecto 85</t>
  </si>
  <si>
    <t>Proyecto 86</t>
  </si>
  <si>
    <t>Proyecto 87</t>
  </si>
  <si>
    <t>Proyecto 88</t>
  </si>
  <si>
    <t>Proyecto 89</t>
  </si>
  <si>
    <t>Proyecto 90</t>
  </si>
  <si>
    <t>Proyecto 91</t>
  </si>
  <si>
    <t>Proyecto 92</t>
  </si>
  <si>
    <t>Proyecto 93</t>
  </si>
  <si>
    <t>Proyecto 94</t>
  </si>
  <si>
    <t>Proyecto 95</t>
  </si>
  <si>
    <t>Proyecto 96</t>
  </si>
  <si>
    <t>Proyecto 97</t>
  </si>
  <si>
    <t>Proyecto 98</t>
  </si>
  <si>
    <t>Proyecto 99</t>
  </si>
  <si>
    <t>Proyecto 100</t>
  </si>
  <si>
    <t>Completed</t>
  </si>
  <si>
    <t>Planned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</si>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</sst>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tx>
            <c:v>Client type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7F-4CDF-A34E-9DF9EA49D2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7F-4CDF-A34E-9DF9EA49D2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7F-4CDF-A34E-9DF9EA49D2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7F-4CDF-A34E-9DF9EA49D2F2}"/>
              </c:ext>
            </c:extLst>
          </c:dPt>
          <c:cat>
            <c:strRef>
              <c:f>Sheet2!$B$3:$B$6</c:f>
              <c:strCache>
                <c:ptCount val="4"/>
                <c:pt idx="0">
                  <c:v>Education</c:v>
                </c:pt>
                <c:pt idx="1">
                  <c:v>Retail</c:v>
                </c:pt>
                <c:pt idx="2">
                  <c:v>Finance</c:v>
                </c:pt>
                <c:pt idx="3">
                  <c:v>Technology</c:v>
                </c:pt>
              </c:strCache>
            </c:strRef>
          </c:cat>
          <c:val>
            <c:numRef>
              <c:f>Sheet2!$A$3:$A$6</c:f>
              <c:numCache>
                <c:formatCode>General</c:formatCode>
                <c:ptCount val="4"/>
                <c:pt idx="0">
                  <c:v>34</c:v>
                </c:pt>
                <c:pt idx="1">
                  <c:v>20</c:v>
                </c:pt>
                <c:pt idx="2">
                  <c:v>16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7F-4CDF-A34E-9DF9EA49D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9</xdr:col>
      <xdr:colOff>304800</xdr:colOff>
      <xdr:row>24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0BB6F-756F-4539-A312-A96EE4F3A3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55" workbookViewId="0">
      <selection activeCell="C5" sqref="C5"/>
    </sheetView>
  </sheetViews>
  <sheetFormatPr defaultRowHeight="14.5" x14ac:dyDescent="0.35"/>
  <cols>
    <col min="2" max="2" width="13" customWidth="1"/>
    <col min="3" max="3" width="16.90625" customWidth="1"/>
    <col min="4" max="4" width="18.1796875" customWidth="1"/>
    <col min="5" max="5" width="23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110</v>
      </c>
      <c r="C2" t="s">
        <v>114</v>
      </c>
      <c r="D2" s="2">
        <v>45516.824729244137</v>
      </c>
      <c r="E2" s="2">
        <v>45575.824729244137</v>
      </c>
      <c r="F2">
        <v>59</v>
      </c>
      <c r="G2" t="s">
        <v>214</v>
      </c>
      <c r="H2">
        <v>27659</v>
      </c>
      <c r="I2">
        <v>8</v>
      </c>
      <c r="J2">
        <v>9</v>
      </c>
    </row>
    <row r="3" spans="1:10" x14ac:dyDescent="0.35">
      <c r="A3" t="s">
        <v>11</v>
      </c>
      <c r="B3" t="s">
        <v>111</v>
      </c>
      <c r="C3" t="s">
        <v>115</v>
      </c>
      <c r="D3" s="2">
        <v>45473.824729244458</v>
      </c>
      <c r="E3" s="2">
        <v>45647.824729244458</v>
      </c>
      <c r="F3">
        <v>174</v>
      </c>
      <c r="G3" t="s">
        <v>214</v>
      </c>
      <c r="H3">
        <v>12646</v>
      </c>
      <c r="I3">
        <v>1</v>
      </c>
      <c r="J3">
        <v>3</v>
      </c>
    </row>
    <row r="4" spans="1:10" x14ac:dyDescent="0.35">
      <c r="A4" t="s">
        <v>12</v>
      </c>
      <c r="B4" t="s">
        <v>111</v>
      </c>
      <c r="C4" t="s">
        <v>116</v>
      </c>
      <c r="D4" s="2">
        <v>45276.824729244523</v>
      </c>
      <c r="E4" s="2">
        <v>45308.824729244523</v>
      </c>
      <c r="F4">
        <v>32</v>
      </c>
      <c r="G4" t="s">
        <v>214</v>
      </c>
      <c r="H4">
        <v>28389</v>
      </c>
      <c r="I4">
        <v>10</v>
      </c>
      <c r="J4">
        <v>4</v>
      </c>
    </row>
    <row r="5" spans="1:10" x14ac:dyDescent="0.35">
      <c r="A5" t="s">
        <v>13</v>
      </c>
      <c r="B5" t="s">
        <v>112</v>
      </c>
      <c r="C5" t="s">
        <v>117</v>
      </c>
      <c r="D5" s="2">
        <v>45247.824729244552</v>
      </c>
      <c r="E5" s="2">
        <v>45373.824729244552</v>
      </c>
      <c r="F5">
        <v>126</v>
      </c>
      <c r="G5" t="s">
        <v>215</v>
      </c>
      <c r="H5">
        <v>13908</v>
      </c>
      <c r="I5">
        <v>5</v>
      </c>
      <c r="J5">
        <v>6</v>
      </c>
    </row>
    <row r="6" spans="1:10" x14ac:dyDescent="0.35">
      <c r="A6" t="s">
        <v>14</v>
      </c>
      <c r="B6" t="s">
        <v>111</v>
      </c>
      <c r="C6" t="s">
        <v>118</v>
      </c>
      <c r="D6" s="2">
        <v>45413.824729244567</v>
      </c>
      <c r="E6" s="2">
        <v>45481.824729244567</v>
      </c>
      <c r="F6">
        <v>68</v>
      </c>
      <c r="G6" t="s">
        <v>214</v>
      </c>
      <c r="H6">
        <v>5535</v>
      </c>
      <c r="I6">
        <v>4</v>
      </c>
      <c r="J6">
        <v>4</v>
      </c>
    </row>
    <row r="7" spans="1:10" x14ac:dyDescent="0.35">
      <c r="A7" t="s">
        <v>15</v>
      </c>
      <c r="B7" t="s">
        <v>111</v>
      </c>
      <c r="C7" t="s">
        <v>119</v>
      </c>
      <c r="D7" s="2">
        <v>45588.824729244603</v>
      </c>
      <c r="E7" s="2">
        <v>45675.824729244603</v>
      </c>
      <c r="F7">
        <v>87</v>
      </c>
      <c r="G7" t="s">
        <v>215</v>
      </c>
      <c r="H7">
        <v>37579</v>
      </c>
      <c r="I7">
        <v>5</v>
      </c>
      <c r="J7">
        <v>6</v>
      </c>
    </row>
    <row r="8" spans="1:10" x14ac:dyDescent="0.35">
      <c r="A8" t="s">
        <v>16</v>
      </c>
      <c r="B8" t="s">
        <v>111</v>
      </c>
      <c r="C8" t="s">
        <v>120</v>
      </c>
      <c r="D8" s="2">
        <v>45463.824729244632</v>
      </c>
      <c r="E8" s="2">
        <v>45523.824729244632</v>
      </c>
      <c r="F8">
        <v>60</v>
      </c>
      <c r="G8" t="s">
        <v>214</v>
      </c>
      <c r="H8">
        <v>33701</v>
      </c>
      <c r="I8">
        <v>2</v>
      </c>
      <c r="J8">
        <v>6</v>
      </c>
    </row>
    <row r="9" spans="1:10" x14ac:dyDescent="0.35">
      <c r="A9" t="s">
        <v>17</v>
      </c>
      <c r="B9" t="s">
        <v>110</v>
      </c>
      <c r="C9" t="s">
        <v>121</v>
      </c>
      <c r="D9" s="2">
        <v>45488.824729244683</v>
      </c>
      <c r="E9" s="2">
        <v>45583.824729244683</v>
      </c>
      <c r="F9">
        <v>95</v>
      </c>
      <c r="G9" t="s">
        <v>214</v>
      </c>
      <c r="H9">
        <v>40995</v>
      </c>
      <c r="I9">
        <v>6</v>
      </c>
      <c r="J9">
        <v>2</v>
      </c>
    </row>
    <row r="10" spans="1:10" x14ac:dyDescent="0.35">
      <c r="A10" t="s">
        <v>18</v>
      </c>
      <c r="B10" t="s">
        <v>111</v>
      </c>
      <c r="C10" t="s">
        <v>122</v>
      </c>
      <c r="D10" s="2">
        <v>45565.824729244778</v>
      </c>
      <c r="E10" s="2">
        <v>45675.824729244778</v>
      </c>
      <c r="F10">
        <v>110</v>
      </c>
      <c r="G10" t="s">
        <v>216</v>
      </c>
      <c r="H10">
        <v>27316</v>
      </c>
      <c r="I10">
        <v>8</v>
      </c>
      <c r="J10">
        <v>3</v>
      </c>
    </row>
    <row r="11" spans="1:10" x14ac:dyDescent="0.35">
      <c r="A11" t="s">
        <v>19</v>
      </c>
      <c r="B11" t="s">
        <v>110</v>
      </c>
      <c r="C11" t="s">
        <v>123</v>
      </c>
      <c r="D11" s="2">
        <v>45439.824729244807</v>
      </c>
      <c r="E11" s="2">
        <v>45540.824729244807</v>
      </c>
      <c r="F11">
        <v>101</v>
      </c>
      <c r="G11" t="s">
        <v>215</v>
      </c>
      <c r="H11">
        <v>21713</v>
      </c>
      <c r="I11">
        <v>1</v>
      </c>
      <c r="J11">
        <v>4</v>
      </c>
    </row>
    <row r="12" spans="1:10" x14ac:dyDescent="0.35">
      <c r="A12" t="s">
        <v>20</v>
      </c>
      <c r="B12" t="s">
        <v>110</v>
      </c>
      <c r="C12" t="s">
        <v>124</v>
      </c>
      <c r="D12" s="2">
        <v>45560.824729244843</v>
      </c>
      <c r="E12" s="2">
        <v>45720.824729244843</v>
      </c>
      <c r="F12">
        <v>160</v>
      </c>
      <c r="G12" t="s">
        <v>215</v>
      </c>
      <c r="H12">
        <v>21092</v>
      </c>
      <c r="I12">
        <v>8</v>
      </c>
      <c r="J12">
        <v>9</v>
      </c>
    </row>
    <row r="13" spans="1:10" x14ac:dyDescent="0.35">
      <c r="A13" t="s">
        <v>21</v>
      </c>
      <c r="B13" t="s">
        <v>112</v>
      </c>
      <c r="C13" t="s">
        <v>125</v>
      </c>
      <c r="D13" s="2">
        <v>45590.824729244858</v>
      </c>
      <c r="E13" s="2">
        <v>45702.824729244858</v>
      </c>
      <c r="F13">
        <v>112</v>
      </c>
      <c r="G13" t="s">
        <v>216</v>
      </c>
      <c r="H13">
        <v>42789</v>
      </c>
      <c r="I13">
        <v>6</v>
      </c>
      <c r="J13">
        <v>10</v>
      </c>
    </row>
    <row r="14" spans="1:10" x14ac:dyDescent="0.35">
      <c r="A14" t="s">
        <v>22</v>
      </c>
      <c r="B14" t="s">
        <v>113</v>
      </c>
      <c r="C14" t="s">
        <v>126</v>
      </c>
      <c r="D14" s="2">
        <v>45496.824729244887</v>
      </c>
      <c r="E14" s="2">
        <v>45622.824729244887</v>
      </c>
      <c r="F14">
        <v>126</v>
      </c>
      <c r="G14" t="s">
        <v>216</v>
      </c>
      <c r="H14">
        <v>45187</v>
      </c>
      <c r="I14">
        <v>7</v>
      </c>
      <c r="J14">
        <v>3</v>
      </c>
    </row>
    <row r="15" spans="1:10" x14ac:dyDescent="0.35">
      <c r="A15" t="s">
        <v>23</v>
      </c>
      <c r="B15" t="s">
        <v>111</v>
      </c>
      <c r="C15" t="s">
        <v>127</v>
      </c>
      <c r="D15" s="2">
        <v>45431.824729244909</v>
      </c>
      <c r="E15" s="2">
        <v>45596.824729244909</v>
      </c>
      <c r="F15">
        <v>165</v>
      </c>
      <c r="G15" t="s">
        <v>214</v>
      </c>
      <c r="H15">
        <v>7338</v>
      </c>
      <c r="I15">
        <v>1</v>
      </c>
      <c r="J15">
        <v>9</v>
      </c>
    </row>
    <row r="16" spans="1:10" x14ac:dyDescent="0.35">
      <c r="A16" t="s">
        <v>24</v>
      </c>
      <c r="B16" t="s">
        <v>112</v>
      </c>
      <c r="C16" t="s">
        <v>128</v>
      </c>
      <c r="D16" s="2">
        <v>45548.824729244923</v>
      </c>
      <c r="E16" s="2">
        <v>45593.824729244923</v>
      </c>
      <c r="F16">
        <v>45</v>
      </c>
      <c r="G16" t="s">
        <v>216</v>
      </c>
      <c r="H16">
        <v>31096</v>
      </c>
      <c r="I16">
        <v>10</v>
      </c>
      <c r="J16">
        <v>10</v>
      </c>
    </row>
    <row r="17" spans="1:10" x14ac:dyDescent="0.35">
      <c r="A17" t="s">
        <v>25</v>
      </c>
      <c r="B17" t="s">
        <v>111</v>
      </c>
      <c r="C17" t="s">
        <v>129</v>
      </c>
      <c r="D17" s="2">
        <v>45593.824729244952</v>
      </c>
      <c r="E17" s="2">
        <v>45759.824729244952</v>
      </c>
      <c r="F17">
        <v>166</v>
      </c>
      <c r="G17" t="s">
        <v>215</v>
      </c>
      <c r="H17">
        <v>10713</v>
      </c>
      <c r="I17">
        <v>3</v>
      </c>
      <c r="J17">
        <v>3</v>
      </c>
    </row>
    <row r="18" spans="1:10" x14ac:dyDescent="0.35">
      <c r="A18" t="s">
        <v>26</v>
      </c>
      <c r="B18" t="s">
        <v>113</v>
      </c>
      <c r="C18" t="s">
        <v>130</v>
      </c>
      <c r="D18" s="2">
        <v>45499.824729244967</v>
      </c>
      <c r="E18" s="2">
        <v>45664.824729244967</v>
      </c>
      <c r="F18">
        <v>165</v>
      </c>
      <c r="G18" t="s">
        <v>216</v>
      </c>
      <c r="H18">
        <v>9781</v>
      </c>
      <c r="I18">
        <v>5</v>
      </c>
      <c r="J18">
        <v>2</v>
      </c>
    </row>
    <row r="19" spans="1:10" x14ac:dyDescent="0.35">
      <c r="A19" t="s">
        <v>27</v>
      </c>
      <c r="B19" t="s">
        <v>111</v>
      </c>
      <c r="C19" t="s">
        <v>131</v>
      </c>
      <c r="D19" s="2">
        <v>45533.824729244989</v>
      </c>
      <c r="E19" s="2">
        <v>45697.824729244989</v>
      </c>
      <c r="F19">
        <v>164</v>
      </c>
      <c r="G19" t="s">
        <v>215</v>
      </c>
      <c r="H19">
        <v>43915</v>
      </c>
      <c r="I19">
        <v>10</v>
      </c>
      <c r="J19">
        <v>7</v>
      </c>
    </row>
    <row r="20" spans="1:10" x14ac:dyDescent="0.35">
      <c r="A20" t="s">
        <v>28</v>
      </c>
      <c r="B20" t="s">
        <v>111</v>
      </c>
      <c r="C20" t="s">
        <v>132</v>
      </c>
      <c r="D20" s="2">
        <v>45309.824729245011</v>
      </c>
      <c r="E20" s="2">
        <v>45481.824729245011</v>
      </c>
      <c r="F20">
        <v>172</v>
      </c>
      <c r="G20" t="s">
        <v>214</v>
      </c>
      <c r="H20">
        <v>23618</v>
      </c>
      <c r="I20">
        <v>9</v>
      </c>
      <c r="J20">
        <v>9</v>
      </c>
    </row>
    <row r="21" spans="1:10" x14ac:dyDescent="0.35">
      <c r="A21" t="s">
        <v>29</v>
      </c>
      <c r="B21" t="s">
        <v>110</v>
      </c>
      <c r="C21" t="s">
        <v>133</v>
      </c>
      <c r="D21" s="2">
        <v>45370.824729245032</v>
      </c>
      <c r="E21" s="2">
        <v>45488.824729245032</v>
      </c>
      <c r="F21">
        <v>118</v>
      </c>
      <c r="G21" t="s">
        <v>216</v>
      </c>
      <c r="H21">
        <v>24946</v>
      </c>
      <c r="I21">
        <v>7</v>
      </c>
      <c r="J21">
        <v>4</v>
      </c>
    </row>
    <row r="22" spans="1:10" x14ac:dyDescent="0.35">
      <c r="A22" t="s">
        <v>30</v>
      </c>
      <c r="B22" t="s">
        <v>112</v>
      </c>
      <c r="C22" t="s">
        <v>134</v>
      </c>
      <c r="D22" s="2">
        <v>45249.824729245061</v>
      </c>
      <c r="E22" s="2">
        <v>45361.824729245061</v>
      </c>
      <c r="F22">
        <v>112</v>
      </c>
      <c r="G22" t="s">
        <v>216</v>
      </c>
      <c r="H22">
        <v>17137</v>
      </c>
      <c r="I22">
        <v>2</v>
      </c>
      <c r="J22">
        <v>2</v>
      </c>
    </row>
    <row r="23" spans="1:10" x14ac:dyDescent="0.35">
      <c r="A23" t="s">
        <v>31</v>
      </c>
      <c r="B23" t="s">
        <v>110</v>
      </c>
      <c r="C23" t="s">
        <v>135</v>
      </c>
      <c r="D23" s="2">
        <v>45484.824729245083</v>
      </c>
      <c r="E23" s="2">
        <v>45534.824729245083</v>
      </c>
      <c r="F23">
        <v>50</v>
      </c>
      <c r="G23" t="s">
        <v>214</v>
      </c>
      <c r="H23">
        <v>6464</v>
      </c>
      <c r="I23">
        <v>2</v>
      </c>
      <c r="J23">
        <v>8</v>
      </c>
    </row>
    <row r="24" spans="1:10" x14ac:dyDescent="0.35">
      <c r="A24" t="s">
        <v>32</v>
      </c>
      <c r="B24" t="s">
        <v>110</v>
      </c>
      <c r="C24" t="s">
        <v>136</v>
      </c>
      <c r="D24" s="2">
        <v>45519.824729245112</v>
      </c>
      <c r="E24" s="2">
        <v>45689.824729245112</v>
      </c>
      <c r="F24">
        <v>170</v>
      </c>
      <c r="G24" t="s">
        <v>215</v>
      </c>
      <c r="H24">
        <v>33305</v>
      </c>
      <c r="I24">
        <v>6</v>
      </c>
      <c r="J24">
        <v>3</v>
      </c>
    </row>
    <row r="25" spans="1:10" x14ac:dyDescent="0.35">
      <c r="A25" t="s">
        <v>33</v>
      </c>
      <c r="B25" t="s">
        <v>110</v>
      </c>
      <c r="C25" t="s">
        <v>137</v>
      </c>
      <c r="D25" s="2">
        <v>45294.824729245112</v>
      </c>
      <c r="E25" s="2">
        <v>45382.824729245112</v>
      </c>
      <c r="F25">
        <v>88</v>
      </c>
      <c r="G25" t="s">
        <v>215</v>
      </c>
      <c r="H25">
        <v>25251</v>
      </c>
      <c r="I25">
        <v>5</v>
      </c>
      <c r="J25">
        <v>1</v>
      </c>
    </row>
    <row r="26" spans="1:10" x14ac:dyDescent="0.35">
      <c r="A26" t="s">
        <v>34</v>
      </c>
      <c r="B26" t="s">
        <v>110</v>
      </c>
      <c r="C26" t="s">
        <v>138</v>
      </c>
      <c r="D26" s="2">
        <v>45380.824729245141</v>
      </c>
      <c r="E26" s="2">
        <v>45478.824729245141</v>
      </c>
      <c r="F26">
        <v>98</v>
      </c>
      <c r="G26" t="s">
        <v>214</v>
      </c>
      <c r="H26">
        <v>6566</v>
      </c>
      <c r="I26">
        <v>8</v>
      </c>
      <c r="J26">
        <v>4</v>
      </c>
    </row>
    <row r="27" spans="1:10" x14ac:dyDescent="0.35">
      <c r="A27" t="s">
        <v>35</v>
      </c>
      <c r="B27" t="s">
        <v>112</v>
      </c>
      <c r="C27" t="s">
        <v>139</v>
      </c>
      <c r="D27" s="2">
        <v>45354.824729245171</v>
      </c>
      <c r="E27" s="2">
        <v>45473.824729245171</v>
      </c>
      <c r="F27">
        <v>119</v>
      </c>
      <c r="G27" t="s">
        <v>215</v>
      </c>
      <c r="H27">
        <v>25115</v>
      </c>
      <c r="I27">
        <v>7</v>
      </c>
      <c r="J27">
        <v>3</v>
      </c>
    </row>
    <row r="28" spans="1:10" x14ac:dyDescent="0.35">
      <c r="A28" t="s">
        <v>36</v>
      </c>
      <c r="B28" t="s">
        <v>111</v>
      </c>
      <c r="C28" t="s">
        <v>140</v>
      </c>
      <c r="D28" s="2">
        <v>45342.824729245192</v>
      </c>
      <c r="E28" s="2">
        <v>45384.824729245192</v>
      </c>
      <c r="F28">
        <v>42</v>
      </c>
      <c r="G28" t="s">
        <v>215</v>
      </c>
      <c r="H28">
        <v>15569</v>
      </c>
      <c r="I28">
        <v>5</v>
      </c>
      <c r="J28">
        <v>6</v>
      </c>
    </row>
    <row r="29" spans="1:10" x14ac:dyDescent="0.35">
      <c r="A29" t="s">
        <v>37</v>
      </c>
      <c r="B29" t="s">
        <v>112</v>
      </c>
      <c r="C29" t="s">
        <v>141</v>
      </c>
      <c r="D29" s="2">
        <v>45514.824729245207</v>
      </c>
      <c r="E29" s="2">
        <v>45604.824729245207</v>
      </c>
      <c r="F29">
        <v>90</v>
      </c>
      <c r="G29" t="s">
        <v>214</v>
      </c>
      <c r="H29">
        <v>44361</v>
      </c>
      <c r="I29">
        <v>4</v>
      </c>
      <c r="J29">
        <v>2</v>
      </c>
    </row>
    <row r="30" spans="1:10" x14ac:dyDescent="0.35">
      <c r="A30" t="s">
        <v>38</v>
      </c>
      <c r="B30" t="s">
        <v>112</v>
      </c>
      <c r="C30" t="s">
        <v>142</v>
      </c>
      <c r="D30" s="2">
        <v>45423.824729245229</v>
      </c>
      <c r="E30" s="2">
        <v>45502.824729245229</v>
      </c>
      <c r="F30">
        <v>79</v>
      </c>
      <c r="G30" t="s">
        <v>216</v>
      </c>
      <c r="H30">
        <v>29817</v>
      </c>
      <c r="I30">
        <v>6</v>
      </c>
      <c r="J30">
        <v>3</v>
      </c>
    </row>
    <row r="31" spans="1:10" x14ac:dyDescent="0.35">
      <c r="A31" t="s">
        <v>39</v>
      </c>
      <c r="B31" t="s">
        <v>112</v>
      </c>
      <c r="C31" t="s">
        <v>143</v>
      </c>
      <c r="D31" s="2">
        <v>45375.824729245258</v>
      </c>
      <c r="E31" s="2">
        <v>45555.824729245258</v>
      </c>
      <c r="F31">
        <v>180</v>
      </c>
      <c r="G31" t="s">
        <v>215</v>
      </c>
      <c r="H31">
        <v>49729</v>
      </c>
      <c r="I31">
        <v>1</v>
      </c>
      <c r="J31">
        <v>2</v>
      </c>
    </row>
    <row r="32" spans="1:10" x14ac:dyDescent="0.35">
      <c r="A32" t="s">
        <v>40</v>
      </c>
      <c r="B32" t="s">
        <v>111</v>
      </c>
      <c r="C32" t="s">
        <v>144</v>
      </c>
      <c r="D32" s="2">
        <v>45481.82472924528</v>
      </c>
      <c r="E32" s="2">
        <v>45613.82472924528</v>
      </c>
      <c r="F32">
        <v>132</v>
      </c>
      <c r="G32" t="s">
        <v>215</v>
      </c>
      <c r="H32">
        <v>6694</v>
      </c>
      <c r="I32">
        <v>8</v>
      </c>
      <c r="J32">
        <v>1</v>
      </c>
    </row>
    <row r="33" spans="1:10" x14ac:dyDescent="0.35">
      <c r="A33" t="s">
        <v>41</v>
      </c>
      <c r="B33" t="s">
        <v>113</v>
      </c>
      <c r="C33" t="s">
        <v>145</v>
      </c>
      <c r="D33" s="2">
        <v>45508.824729245287</v>
      </c>
      <c r="E33" s="2">
        <v>45562.824729245287</v>
      </c>
      <c r="F33">
        <v>54</v>
      </c>
      <c r="G33" t="s">
        <v>216</v>
      </c>
      <c r="H33">
        <v>26389</v>
      </c>
      <c r="I33">
        <v>3</v>
      </c>
      <c r="J33">
        <v>1</v>
      </c>
    </row>
    <row r="34" spans="1:10" x14ac:dyDescent="0.35">
      <c r="A34" t="s">
        <v>42</v>
      </c>
      <c r="B34" t="s">
        <v>110</v>
      </c>
      <c r="C34" t="s">
        <v>146</v>
      </c>
      <c r="D34" s="2">
        <v>45370.824729245323</v>
      </c>
      <c r="E34" s="2">
        <v>45437.824729245323</v>
      </c>
      <c r="F34">
        <v>67</v>
      </c>
      <c r="G34" t="s">
        <v>215</v>
      </c>
      <c r="H34">
        <v>47415</v>
      </c>
      <c r="I34">
        <v>8</v>
      </c>
      <c r="J34">
        <v>10</v>
      </c>
    </row>
    <row r="35" spans="1:10" x14ac:dyDescent="0.35">
      <c r="A35" t="s">
        <v>43</v>
      </c>
      <c r="B35" t="s">
        <v>111</v>
      </c>
      <c r="C35" t="s">
        <v>147</v>
      </c>
      <c r="D35" s="2">
        <v>45482.824729245353</v>
      </c>
      <c r="E35" s="2">
        <v>45595.824729245353</v>
      </c>
      <c r="F35">
        <v>113</v>
      </c>
      <c r="G35" t="s">
        <v>216</v>
      </c>
      <c r="H35">
        <v>32117</v>
      </c>
      <c r="I35">
        <v>2</v>
      </c>
      <c r="J35">
        <v>1</v>
      </c>
    </row>
    <row r="36" spans="1:10" x14ac:dyDescent="0.35">
      <c r="A36" t="s">
        <v>44</v>
      </c>
      <c r="B36" t="s">
        <v>113</v>
      </c>
      <c r="C36" t="s">
        <v>148</v>
      </c>
      <c r="D36" s="2">
        <v>45426.824729245367</v>
      </c>
      <c r="E36" s="2">
        <v>45475.824729245367</v>
      </c>
      <c r="F36">
        <v>49</v>
      </c>
      <c r="G36" t="s">
        <v>215</v>
      </c>
      <c r="H36">
        <v>21064</v>
      </c>
      <c r="I36">
        <v>2</v>
      </c>
      <c r="J36">
        <v>6</v>
      </c>
    </row>
    <row r="37" spans="1:10" x14ac:dyDescent="0.35">
      <c r="A37" t="s">
        <v>45</v>
      </c>
      <c r="B37" t="s">
        <v>110</v>
      </c>
      <c r="C37" t="s">
        <v>149</v>
      </c>
      <c r="D37" s="2">
        <v>45466.824729245382</v>
      </c>
      <c r="E37" s="2">
        <v>45522.824729245382</v>
      </c>
      <c r="F37">
        <v>56</v>
      </c>
      <c r="G37" t="s">
        <v>214</v>
      </c>
      <c r="H37">
        <v>41804</v>
      </c>
      <c r="I37">
        <v>2</v>
      </c>
      <c r="J37">
        <v>2</v>
      </c>
    </row>
    <row r="38" spans="1:10" x14ac:dyDescent="0.35">
      <c r="A38" t="s">
        <v>46</v>
      </c>
      <c r="B38" t="s">
        <v>111</v>
      </c>
      <c r="C38" t="s">
        <v>150</v>
      </c>
      <c r="D38" s="2">
        <v>45307.824729245403</v>
      </c>
      <c r="E38" s="2">
        <v>45484.824729245403</v>
      </c>
      <c r="F38">
        <v>177</v>
      </c>
      <c r="G38" t="s">
        <v>215</v>
      </c>
      <c r="H38">
        <v>42061</v>
      </c>
      <c r="I38">
        <v>10</v>
      </c>
      <c r="J38">
        <v>9</v>
      </c>
    </row>
    <row r="39" spans="1:10" x14ac:dyDescent="0.35">
      <c r="A39" t="s">
        <v>47</v>
      </c>
      <c r="B39" t="s">
        <v>112</v>
      </c>
      <c r="C39" t="s">
        <v>151</v>
      </c>
      <c r="D39" s="2">
        <v>45457.824729245433</v>
      </c>
      <c r="E39" s="2">
        <v>45553.824729245433</v>
      </c>
      <c r="F39">
        <v>96</v>
      </c>
      <c r="G39" t="s">
        <v>214</v>
      </c>
      <c r="H39">
        <v>31124</v>
      </c>
      <c r="I39">
        <v>4</v>
      </c>
      <c r="J39">
        <v>9</v>
      </c>
    </row>
    <row r="40" spans="1:10" x14ac:dyDescent="0.35">
      <c r="A40" t="s">
        <v>48</v>
      </c>
      <c r="B40" t="s">
        <v>111</v>
      </c>
      <c r="C40" t="s">
        <v>152</v>
      </c>
      <c r="D40" s="2">
        <v>45495.824729245447</v>
      </c>
      <c r="E40" s="2">
        <v>45648.824729245447</v>
      </c>
      <c r="F40">
        <v>153</v>
      </c>
      <c r="G40" t="s">
        <v>215</v>
      </c>
      <c r="H40">
        <v>38712</v>
      </c>
      <c r="I40">
        <v>7</v>
      </c>
      <c r="J40">
        <v>6</v>
      </c>
    </row>
    <row r="41" spans="1:10" x14ac:dyDescent="0.35">
      <c r="A41" t="s">
        <v>49</v>
      </c>
      <c r="B41" t="s">
        <v>113</v>
      </c>
      <c r="C41" t="s">
        <v>153</v>
      </c>
      <c r="D41" s="2">
        <v>45285.824729245462</v>
      </c>
      <c r="E41" s="2">
        <v>45339.824729245462</v>
      </c>
      <c r="F41">
        <v>54</v>
      </c>
      <c r="G41" t="s">
        <v>216</v>
      </c>
      <c r="H41">
        <v>47867</v>
      </c>
      <c r="I41">
        <v>7</v>
      </c>
      <c r="J41">
        <v>10</v>
      </c>
    </row>
    <row r="42" spans="1:10" x14ac:dyDescent="0.35">
      <c r="A42" t="s">
        <v>50</v>
      </c>
      <c r="B42" t="s">
        <v>111</v>
      </c>
      <c r="C42" t="s">
        <v>154</v>
      </c>
      <c r="D42" s="2">
        <v>45575.824729245483</v>
      </c>
      <c r="E42" s="2">
        <v>45637.824729245483</v>
      </c>
      <c r="F42">
        <v>62</v>
      </c>
      <c r="G42" t="s">
        <v>216</v>
      </c>
      <c r="H42">
        <v>44588</v>
      </c>
      <c r="I42">
        <v>6</v>
      </c>
      <c r="J42">
        <v>5</v>
      </c>
    </row>
    <row r="43" spans="1:10" x14ac:dyDescent="0.35">
      <c r="A43" t="s">
        <v>51</v>
      </c>
      <c r="B43" t="s">
        <v>111</v>
      </c>
      <c r="C43" t="s">
        <v>155</v>
      </c>
      <c r="D43" s="2">
        <v>45296.824729245513</v>
      </c>
      <c r="E43" s="2">
        <v>45394.824729245513</v>
      </c>
      <c r="F43">
        <v>98</v>
      </c>
      <c r="G43" t="s">
        <v>216</v>
      </c>
      <c r="H43">
        <v>29558</v>
      </c>
      <c r="I43">
        <v>10</v>
      </c>
      <c r="J43">
        <v>2</v>
      </c>
    </row>
    <row r="44" spans="1:10" x14ac:dyDescent="0.35">
      <c r="A44" t="s">
        <v>52</v>
      </c>
      <c r="B44" t="s">
        <v>110</v>
      </c>
      <c r="C44" t="s">
        <v>156</v>
      </c>
      <c r="D44" s="2">
        <v>45364.824729245542</v>
      </c>
      <c r="E44" s="2">
        <v>45478.824729245542</v>
      </c>
      <c r="F44">
        <v>114</v>
      </c>
      <c r="G44" t="s">
        <v>215</v>
      </c>
      <c r="H44">
        <v>20877</v>
      </c>
      <c r="I44">
        <v>6</v>
      </c>
      <c r="J44">
        <v>4</v>
      </c>
    </row>
    <row r="45" spans="1:10" x14ac:dyDescent="0.35">
      <c r="A45" t="s">
        <v>53</v>
      </c>
      <c r="B45" t="s">
        <v>110</v>
      </c>
      <c r="C45" t="s">
        <v>157</v>
      </c>
      <c r="D45" s="2">
        <v>45539.824729245578</v>
      </c>
      <c r="E45" s="2">
        <v>45640.824729245578</v>
      </c>
      <c r="F45">
        <v>101</v>
      </c>
      <c r="G45" t="s">
        <v>214</v>
      </c>
      <c r="H45">
        <v>49311</v>
      </c>
      <c r="I45">
        <v>3</v>
      </c>
      <c r="J45">
        <v>9</v>
      </c>
    </row>
    <row r="46" spans="1:10" x14ac:dyDescent="0.35">
      <c r="A46" t="s">
        <v>54</v>
      </c>
      <c r="B46" t="s">
        <v>111</v>
      </c>
      <c r="C46" t="s">
        <v>158</v>
      </c>
      <c r="D46" s="2">
        <v>45257.824729245622</v>
      </c>
      <c r="E46" s="2">
        <v>45337.824729245622</v>
      </c>
      <c r="F46">
        <v>80</v>
      </c>
      <c r="G46" t="s">
        <v>215</v>
      </c>
      <c r="H46">
        <v>7790</v>
      </c>
      <c r="I46">
        <v>5</v>
      </c>
      <c r="J46">
        <v>3</v>
      </c>
    </row>
    <row r="47" spans="1:10" x14ac:dyDescent="0.35">
      <c r="A47" t="s">
        <v>55</v>
      </c>
      <c r="B47" t="s">
        <v>110</v>
      </c>
      <c r="C47" t="s">
        <v>159</v>
      </c>
      <c r="D47" s="2">
        <v>45239.824729245658</v>
      </c>
      <c r="E47" s="2">
        <v>45407.824729245658</v>
      </c>
      <c r="F47">
        <v>168</v>
      </c>
      <c r="G47" t="s">
        <v>214</v>
      </c>
      <c r="H47">
        <v>46614</v>
      </c>
      <c r="I47">
        <v>1</v>
      </c>
      <c r="J47">
        <v>5</v>
      </c>
    </row>
    <row r="48" spans="1:10" x14ac:dyDescent="0.35">
      <c r="A48" t="s">
        <v>56</v>
      </c>
      <c r="B48" t="s">
        <v>111</v>
      </c>
      <c r="C48" t="s">
        <v>160</v>
      </c>
      <c r="D48" s="2">
        <v>45410.824729245709</v>
      </c>
      <c r="E48" s="2">
        <v>45542.824729245709</v>
      </c>
      <c r="F48">
        <v>132</v>
      </c>
      <c r="G48" t="s">
        <v>214</v>
      </c>
      <c r="H48">
        <v>45738</v>
      </c>
      <c r="I48">
        <v>6</v>
      </c>
      <c r="J48">
        <v>4</v>
      </c>
    </row>
    <row r="49" spans="1:10" x14ac:dyDescent="0.35">
      <c r="A49" t="s">
        <v>57</v>
      </c>
      <c r="B49" t="s">
        <v>112</v>
      </c>
      <c r="C49" t="s">
        <v>161</v>
      </c>
      <c r="D49" s="2">
        <v>45443.824729245738</v>
      </c>
      <c r="E49" s="2">
        <v>45596.824729245738</v>
      </c>
      <c r="F49">
        <v>153</v>
      </c>
      <c r="G49" t="s">
        <v>215</v>
      </c>
      <c r="H49">
        <v>33268</v>
      </c>
      <c r="I49">
        <v>2</v>
      </c>
      <c r="J49">
        <v>8</v>
      </c>
    </row>
    <row r="50" spans="1:10" x14ac:dyDescent="0.35">
      <c r="A50" t="s">
        <v>58</v>
      </c>
      <c r="B50" t="s">
        <v>113</v>
      </c>
      <c r="C50" t="s">
        <v>162</v>
      </c>
      <c r="D50" s="2">
        <v>45256.824729245767</v>
      </c>
      <c r="E50" s="2">
        <v>45421.824729245767</v>
      </c>
      <c r="F50">
        <v>165</v>
      </c>
      <c r="G50" t="s">
        <v>216</v>
      </c>
      <c r="H50">
        <v>13924</v>
      </c>
      <c r="I50">
        <v>10</v>
      </c>
      <c r="J50">
        <v>6</v>
      </c>
    </row>
    <row r="51" spans="1:10" x14ac:dyDescent="0.35">
      <c r="A51" t="s">
        <v>59</v>
      </c>
      <c r="B51" t="s">
        <v>111</v>
      </c>
      <c r="C51" t="s">
        <v>163</v>
      </c>
      <c r="D51" s="2">
        <v>45508.824729245818</v>
      </c>
      <c r="E51" s="2">
        <v>45562.824729245818</v>
      </c>
      <c r="F51">
        <v>54</v>
      </c>
      <c r="G51" t="s">
        <v>215</v>
      </c>
      <c r="H51">
        <v>37957</v>
      </c>
      <c r="I51">
        <v>7</v>
      </c>
      <c r="J51">
        <v>10</v>
      </c>
    </row>
    <row r="52" spans="1:10" x14ac:dyDescent="0.35">
      <c r="A52" t="s">
        <v>60</v>
      </c>
      <c r="B52" t="s">
        <v>113</v>
      </c>
      <c r="C52" t="s">
        <v>164</v>
      </c>
      <c r="D52" s="2">
        <v>45591.824729245847</v>
      </c>
      <c r="E52" s="2">
        <v>45771.824729245847</v>
      </c>
      <c r="F52">
        <v>180</v>
      </c>
      <c r="G52" t="s">
        <v>214</v>
      </c>
      <c r="H52">
        <v>22427</v>
      </c>
      <c r="I52">
        <v>8</v>
      </c>
      <c r="J52">
        <v>3</v>
      </c>
    </row>
    <row r="53" spans="1:10" x14ac:dyDescent="0.35">
      <c r="A53" t="s">
        <v>61</v>
      </c>
      <c r="B53" t="s">
        <v>110</v>
      </c>
      <c r="C53" t="s">
        <v>165</v>
      </c>
      <c r="D53" s="2">
        <v>45485.824729245891</v>
      </c>
      <c r="E53" s="2">
        <v>45571.824729245891</v>
      </c>
      <c r="F53">
        <v>86</v>
      </c>
      <c r="G53" t="s">
        <v>214</v>
      </c>
      <c r="H53">
        <v>48684</v>
      </c>
      <c r="I53">
        <v>6</v>
      </c>
      <c r="J53">
        <v>5</v>
      </c>
    </row>
    <row r="54" spans="1:10" x14ac:dyDescent="0.35">
      <c r="A54" t="s">
        <v>62</v>
      </c>
      <c r="B54" t="s">
        <v>111</v>
      </c>
      <c r="C54" t="s">
        <v>166</v>
      </c>
      <c r="D54" s="2">
        <v>45363.824729245927</v>
      </c>
      <c r="E54" s="2">
        <v>45469.824729245927</v>
      </c>
      <c r="F54">
        <v>106</v>
      </c>
      <c r="G54" t="s">
        <v>214</v>
      </c>
      <c r="H54">
        <v>17428</v>
      </c>
      <c r="I54">
        <v>2</v>
      </c>
      <c r="J54">
        <v>7</v>
      </c>
    </row>
    <row r="55" spans="1:10" x14ac:dyDescent="0.35">
      <c r="A55" t="s">
        <v>63</v>
      </c>
      <c r="B55" t="s">
        <v>111</v>
      </c>
      <c r="C55" t="s">
        <v>167</v>
      </c>
      <c r="D55" s="2">
        <v>45520.824729245971</v>
      </c>
      <c r="E55" s="2">
        <v>45654.824729245971</v>
      </c>
      <c r="F55">
        <v>134</v>
      </c>
      <c r="G55" t="s">
        <v>214</v>
      </c>
      <c r="H55">
        <v>46550</v>
      </c>
      <c r="I55">
        <v>10</v>
      </c>
      <c r="J55">
        <v>1</v>
      </c>
    </row>
    <row r="56" spans="1:10" x14ac:dyDescent="0.35">
      <c r="A56" t="s">
        <v>64</v>
      </c>
      <c r="B56" t="s">
        <v>110</v>
      </c>
      <c r="C56" t="s">
        <v>168</v>
      </c>
      <c r="D56" s="2">
        <v>45470.824729246022</v>
      </c>
      <c r="E56" s="2">
        <v>45519.824729246022</v>
      </c>
      <c r="F56">
        <v>49</v>
      </c>
      <c r="G56" t="s">
        <v>216</v>
      </c>
      <c r="H56">
        <v>14944</v>
      </c>
      <c r="I56">
        <v>3</v>
      </c>
      <c r="J56">
        <v>1</v>
      </c>
    </row>
    <row r="57" spans="1:10" x14ac:dyDescent="0.35">
      <c r="A57" t="s">
        <v>65</v>
      </c>
      <c r="B57" t="s">
        <v>110</v>
      </c>
      <c r="C57" t="s">
        <v>169</v>
      </c>
      <c r="D57" s="2">
        <v>45529.824729246051</v>
      </c>
      <c r="E57" s="2">
        <v>45638.824729246051</v>
      </c>
      <c r="F57">
        <v>109</v>
      </c>
      <c r="G57" t="s">
        <v>214</v>
      </c>
      <c r="H57">
        <v>27448</v>
      </c>
      <c r="I57">
        <v>5</v>
      </c>
      <c r="J57">
        <v>9</v>
      </c>
    </row>
    <row r="58" spans="1:10" x14ac:dyDescent="0.35">
      <c r="A58" t="s">
        <v>66</v>
      </c>
      <c r="B58" t="s">
        <v>112</v>
      </c>
      <c r="C58" t="s">
        <v>170</v>
      </c>
      <c r="D58" s="2">
        <v>45504.824729246102</v>
      </c>
      <c r="E58" s="2">
        <v>45537.824729246102</v>
      </c>
      <c r="F58">
        <v>33</v>
      </c>
      <c r="G58" t="s">
        <v>214</v>
      </c>
      <c r="H58">
        <v>23552</v>
      </c>
      <c r="I58">
        <v>9</v>
      </c>
      <c r="J58">
        <v>6</v>
      </c>
    </row>
    <row r="59" spans="1:10" x14ac:dyDescent="0.35">
      <c r="A59" t="s">
        <v>67</v>
      </c>
      <c r="B59" t="s">
        <v>112</v>
      </c>
      <c r="C59" t="s">
        <v>171</v>
      </c>
      <c r="D59" s="2">
        <v>45436.824729246131</v>
      </c>
      <c r="E59" s="2">
        <v>45500.824729246131</v>
      </c>
      <c r="F59">
        <v>64</v>
      </c>
      <c r="G59" t="s">
        <v>216</v>
      </c>
      <c r="H59">
        <v>7532</v>
      </c>
      <c r="I59">
        <v>10</v>
      </c>
      <c r="J59">
        <v>3</v>
      </c>
    </row>
    <row r="60" spans="1:10" x14ac:dyDescent="0.35">
      <c r="A60" t="s">
        <v>68</v>
      </c>
      <c r="B60" t="s">
        <v>111</v>
      </c>
      <c r="C60" t="s">
        <v>172</v>
      </c>
      <c r="D60" s="2">
        <v>45486.824729246153</v>
      </c>
      <c r="E60" s="2">
        <v>45666.824729246153</v>
      </c>
      <c r="F60">
        <v>180</v>
      </c>
      <c r="G60" t="s">
        <v>215</v>
      </c>
      <c r="H60">
        <v>7565</v>
      </c>
      <c r="I60">
        <v>7</v>
      </c>
      <c r="J60">
        <v>3</v>
      </c>
    </row>
    <row r="61" spans="1:10" x14ac:dyDescent="0.35">
      <c r="A61" t="s">
        <v>69</v>
      </c>
      <c r="B61" t="s">
        <v>110</v>
      </c>
      <c r="C61" t="s">
        <v>173</v>
      </c>
      <c r="D61" s="2">
        <v>45581.824729246167</v>
      </c>
      <c r="E61" s="2">
        <v>45697.824729246167</v>
      </c>
      <c r="F61">
        <v>116</v>
      </c>
      <c r="G61" t="s">
        <v>214</v>
      </c>
      <c r="H61">
        <v>47036</v>
      </c>
      <c r="I61">
        <v>7</v>
      </c>
      <c r="J61">
        <v>7</v>
      </c>
    </row>
    <row r="62" spans="1:10" x14ac:dyDescent="0.35">
      <c r="A62" t="s">
        <v>70</v>
      </c>
      <c r="B62" t="s">
        <v>111</v>
      </c>
      <c r="C62" t="s">
        <v>174</v>
      </c>
      <c r="D62" s="2">
        <v>45429.824729246189</v>
      </c>
      <c r="E62" s="2">
        <v>45483.824729246189</v>
      </c>
      <c r="F62">
        <v>54</v>
      </c>
      <c r="G62" t="s">
        <v>216</v>
      </c>
      <c r="H62">
        <v>7918</v>
      </c>
      <c r="I62">
        <v>10</v>
      </c>
      <c r="J62">
        <v>7</v>
      </c>
    </row>
    <row r="63" spans="1:10" x14ac:dyDescent="0.35">
      <c r="A63" t="s">
        <v>71</v>
      </c>
      <c r="B63" t="s">
        <v>110</v>
      </c>
      <c r="C63" t="s">
        <v>175</v>
      </c>
      <c r="D63" s="2">
        <v>45595.824729246218</v>
      </c>
      <c r="E63" s="2">
        <v>45745.824729246218</v>
      </c>
      <c r="F63">
        <v>150</v>
      </c>
      <c r="G63" t="s">
        <v>215</v>
      </c>
      <c r="H63">
        <v>15384</v>
      </c>
      <c r="I63">
        <v>9</v>
      </c>
      <c r="J63">
        <v>10</v>
      </c>
    </row>
    <row r="64" spans="1:10" x14ac:dyDescent="0.35">
      <c r="A64" t="s">
        <v>72</v>
      </c>
      <c r="B64" t="s">
        <v>111</v>
      </c>
      <c r="C64" t="s">
        <v>176</v>
      </c>
      <c r="D64" s="2">
        <v>45320.824729246233</v>
      </c>
      <c r="E64" s="2">
        <v>45442.824729246233</v>
      </c>
      <c r="F64">
        <v>122</v>
      </c>
      <c r="G64" t="s">
        <v>214</v>
      </c>
      <c r="H64">
        <v>41596</v>
      </c>
      <c r="I64">
        <v>9</v>
      </c>
      <c r="J64">
        <v>9</v>
      </c>
    </row>
    <row r="65" spans="1:10" x14ac:dyDescent="0.35">
      <c r="A65" t="s">
        <v>73</v>
      </c>
      <c r="B65" t="s">
        <v>111</v>
      </c>
      <c r="C65" t="s">
        <v>177</v>
      </c>
      <c r="D65" s="2">
        <v>45400.824729246247</v>
      </c>
      <c r="E65" s="2">
        <v>45487.824729246247</v>
      </c>
      <c r="F65">
        <v>87</v>
      </c>
      <c r="G65" t="s">
        <v>215</v>
      </c>
      <c r="H65">
        <v>30641</v>
      </c>
      <c r="I65">
        <v>9</v>
      </c>
      <c r="J65">
        <v>4</v>
      </c>
    </row>
    <row r="66" spans="1:10" x14ac:dyDescent="0.35">
      <c r="A66" t="s">
        <v>74</v>
      </c>
      <c r="B66" t="s">
        <v>110</v>
      </c>
      <c r="C66" t="s">
        <v>178</v>
      </c>
      <c r="D66" s="2">
        <v>45388.824729246277</v>
      </c>
      <c r="E66" s="2">
        <v>45542.824729246277</v>
      </c>
      <c r="F66">
        <v>154</v>
      </c>
      <c r="G66" t="s">
        <v>216</v>
      </c>
      <c r="H66">
        <v>37812</v>
      </c>
      <c r="I66">
        <v>3</v>
      </c>
      <c r="J66">
        <v>4</v>
      </c>
    </row>
    <row r="67" spans="1:10" x14ac:dyDescent="0.35">
      <c r="A67" t="s">
        <v>75</v>
      </c>
      <c r="B67" t="s">
        <v>113</v>
      </c>
      <c r="C67" t="s">
        <v>179</v>
      </c>
      <c r="D67" s="2">
        <v>45351.824729246298</v>
      </c>
      <c r="E67" s="2">
        <v>45466.824729246298</v>
      </c>
      <c r="F67">
        <v>115</v>
      </c>
      <c r="G67" t="s">
        <v>215</v>
      </c>
      <c r="H67">
        <v>25847</v>
      </c>
      <c r="I67">
        <v>10</v>
      </c>
      <c r="J67">
        <v>9</v>
      </c>
    </row>
    <row r="68" spans="1:10" x14ac:dyDescent="0.35">
      <c r="A68" t="s">
        <v>76</v>
      </c>
      <c r="B68" t="s">
        <v>112</v>
      </c>
      <c r="C68" t="s">
        <v>180</v>
      </c>
      <c r="D68" s="2">
        <v>45365.82472924632</v>
      </c>
      <c r="E68" s="2">
        <v>45528.82472924632</v>
      </c>
      <c r="F68">
        <v>163</v>
      </c>
      <c r="G68" t="s">
        <v>215</v>
      </c>
      <c r="H68">
        <v>45422</v>
      </c>
      <c r="I68">
        <v>8</v>
      </c>
      <c r="J68">
        <v>5</v>
      </c>
    </row>
    <row r="69" spans="1:10" x14ac:dyDescent="0.35">
      <c r="A69" t="s">
        <v>77</v>
      </c>
      <c r="B69" t="s">
        <v>111</v>
      </c>
      <c r="C69" t="s">
        <v>181</v>
      </c>
      <c r="D69" s="2">
        <v>45262.824729246342</v>
      </c>
      <c r="E69" s="2">
        <v>45430.824729246342</v>
      </c>
      <c r="F69">
        <v>168</v>
      </c>
      <c r="G69" t="s">
        <v>214</v>
      </c>
      <c r="H69">
        <v>35288</v>
      </c>
      <c r="I69">
        <v>10</v>
      </c>
      <c r="J69">
        <v>1</v>
      </c>
    </row>
    <row r="70" spans="1:10" x14ac:dyDescent="0.35">
      <c r="A70" t="s">
        <v>78</v>
      </c>
      <c r="B70" t="s">
        <v>112</v>
      </c>
      <c r="C70" t="s">
        <v>182</v>
      </c>
      <c r="D70" s="2">
        <v>45252.824729246357</v>
      </c>
      <c r="E70" s="2">
        <v>45333.824729246357</v>
      </c>
      <c r="F70">
        <v>81</v>
      </c>
      <c r="G70" t="s">
        <v>214</v>
      </c>
      <c r="H70">
        <v>19043</v>
      </c>
      <c r="I70">
        <v>3</v>
      </c>
      <c r="J70">
        <v>7</v>
      </c>
    </row>
    <row r="71" spans="1:10" x14ac:dyDescent="0.35">
      <c r="A71" t="s">
        <v>79</v>
      </c>
      <c r="B71" t="s">
        <v>112</v>
      </c>
      <c r="C71" t="s">
        <v>183</v>
      </c>
      <c r="D71" s="2">
        <v>45240.824729246378</v>
      </c>
      <c r="E71" s="2">
        <v>45312.824729246378</v>
      </c>
      <c r="F71">
        <v>72</v>
      </c>
      <c r="G71" t="s">
        <v>214</v>
      </c>
      <c r="H71">
        <v>11789</v>
      </c>
      <c r="I71">
        <v>8</v>
      </c>
      <c r="J71">
        <v>6</v>
      </c>
    </row>
    <row r="72" spans="1:10" x14ac:dyDescent="0.35">
      <c r="A72" t="s">
        <v>80</v>
      </c>
      <c r="B72" t="s">
        <v>112</v>
      </c>
      <c r="C72" t="s">
        <v>184</v>
      </c>
      <c r="D72" s="2">
        <v>45461.8247292464</v>
      </c>
      <c r="E72" s="2">
        <v>45517.8247292464</v>
      </c>
      <c r="F72">
        <v>56</v>
      </c>
      <c r="G72" t="s">
        <v>215</v>
      </c>
      <c r="H72">
        <v>47492</v>
      </c>
      <c r="I72">
        <v>3</v>
      </c>
      <c r="J72">
        <v>10</v>
      </c>
    </row>
    <row r="73" spans="1:10" x14ac:dyDescent="0.35">
      <c r="A73" t="s">
        <v>81</v>
      </c>
      <c r="B73" t="s">
        <v>112</v>
      </c>
      <c r="C73" t="s">
        <v>185</v>
      </c>
      <c r="D73" s="2">
        <v>45264.824729246422</v>
      </c>
      <c r="E73" s="2">
        <v>45327.824729246422</v>
      </c>
      <c r="F73">
        <v>63</v>
      </c>
      <c r="G73" t="s">
        <v>215</v>
      </c>
      <c r="H73">
        <v>31492</v>
      </c>
      <c r="I73">
        <v>5</v>
      </c>
      <c r="J73">
        <v>7</v>
      </c>
    </row>
    <row r="74" spans="1:10" x14ac:dyDescent="0.35">
      <c r="A74" t="s">
        <v>82</v>
      </c>
      <c r="B74" t="s">
        <v>111</v>
      </c>
      <c r="C74" t="s">
        <v>186</v>
      </c>
      <c r="D74" s="2">
        <v>45391.824729246437</v>
      </c>
      <c r="E74" s="2">
        <v>45560.824729246437</v>
      </c>
      <c r="F74">
        <v>169</v>
      </c>
      <c r="G74" t="s">
        <v>216</v>
      </c>
      <c r="H74">
        <v>5142</v>
      </c>
      <c r="I74">
        <v>4</v>
      </c>
      <c r="J74">
        <v>1</v>
      </c>
    </row>
    <row r="75" spans="1:10" x14ac:dyDescent="0.35">
      <c r="A75" t="s">
        <v>83</v>
      </c>
      <c r="B75" t="s">
        <v>111</v>
      </c>
      <c r="C75" t="s">
        <v>187</v>
      </c>
      <c r="D75" s="2">
        <v>45247.824729246473</v>
      </c>
      <c r="E75" s="2">
        <v>45328.824729246473</v>
      </c>
      <c r="F75">
        <v>81</v>
      </c>
      <c r="G75" t="s">
        <v>214</v>
      </c>
      <c r="H75">
        <v>16690</v>
      </c>
      <c r="I75">
        <v>8</v>
      </c>
      <c r="J75">
        <v>4</v>
      </c>
    </row>
    <row r="76" spans="1:10" x14ac:dyDescent="0.35">
      <c r="A76" t="s">
        <v>84</v>
      </c>
      <c r="B76" t="s">
        <v>112</v>
      </c>
      <c r="C76" t="s">
        <v>188</v>
      </c>
      <c r="D76" s="2">
        <v>45533.82472924648</v>
      </c>
      <c r="E76" s="2">
        <v>45674.82472924648</v>
      </c>
      <c r="F76">
        <v>141</v>
      </c>
      <c r="G76" t="s">
        <v>214</v>
      </c>
      <c r="H76">
        <v>23684</v>
      </c>
      <c r="I76">
        <v>1</v>
      </c>
      <c r="J76">
        <v>9</v>
      </c>
    </row>
    <row r="77" spans="1:10" x14ac:dyDescent="0.35">
      <c r="A77" t="s">
        <v>85</v>
      </c>
      <c r="B77" t="s">
        <v>110</v>
      </c>
      <c r="C77" t="s">
        <v>189</v>
      </c>
      <c r="D77" s="2">
        <v>45241.824729246502</v>
      </c>
      <c r="E77" s="2">
        <v>45364.824729246502</v>
      </c>
      <c r="F77">
        <v>123</v>
      </c>
      <c r="G77" t="s">
        <v>214</v>
      </c>
      <c r="H77">
        <v>17595</v>
      </c>
      <c r="I77">
        <v>6</v>
      </c>
      <c r="J77">
        <v>3</v>
      </c>
    </row>
    <row r="78" spans="1:10" x14ac:dyDescent="0.35">
      <c r="A78" t="s">
        <v>86</v>
      </c>
      <c r="B78" t="s">
        <v>111</v>
      </c>
      <c r="C78" t="s">
        <v>190</v>
      </c>
      <c r="D78" s="2">
        <v>45302.824729246531</v>
      </c>
      <c r="E78" s="2">
        <v>45466.824729246531</v>
      </c>
      <c r="F78">
        <v>164</v>
      </c>
      <c r="G78" t="s">
        <v>214</v>
      </c>
      <c r="H78">
        <v>42231</v>
      </c>
      <c r="I78">
        <v>1</v>
      </c>
      <c r="J78">
        <v>6</v>
      </c>
    </row>
    <row r="79" spans="1:10" x14ac:dyDescent="0.35">
      <c r="A79" t="s">
        <v>87</v>
      </c>
      <c r="B79" t="s">
        <v>113</v>
      </c>
      <c r="C79" t="s">
        <v>191</v>
      </c>
      <c r="D79" s="2">
        <v>45460.824729246553</v>
      </c>
      <c r="E79" s="2">
        <v>45585.824729246553</v>
      </c>
      <c r="F79">
        <v>125</v>
      </c>
      <c r="G79" t="s">
        <v>214</v>
      </c>
      <c r="H79">
        <v>44455</v>
      </c>
      <c r="I79">
        <v>6</v>
      </c>
      <c r="J79">
        <v>1</v>
      </c>
    </row>
    <row r="80" spans="1:10" x14ac:dyDescent="0.35">
      <c r="A80" t="s">
        <v>88</v>
      </c>
      <c r="B80" t="s">
        <v>110</v>
      </c>
      <c r="C80" t="s">
        <v>192</v>
      </c>
      <c r="D80" s="2">
        <v>45393.824729246582</v>
      </c>
      <c r="E80" s="2">
        <v>45482.824729246582</v>
      </c>
      <c r="F80">
        <v>89</v>
      </c>
      <c r="G80" t="s">
        <v>216</v>
      </c>
      <c r="H80">
        <v>35545</v>
      </c>
      <c r="I80">
        <v>10</v>
      </c>
      <c r="J80">
        <v>8</v>
      </c>
    </row>
    <row r="81" spans="1:10" x14ac:dyDescent="0.35">
      <c r="A81" t="s">
        <v>89</v>
      </c>
      <c r="B81" t="s">
        <v>110</v>
      </c>
      <c r="C81" t="s">
        <v>193</v>
      </c>
      <c r="D81" s="2">
        <v>45597.824729246619</v>
      </c>
      <c r="E81" s="2">
        <v>45753.824729246619</v>
      </c>
      <c r="F81">
        <v>156</v>
      </c>
      <c r="G81" t="s">
        <v>215</v>
      </c>
      <c r="H81">
        <v>25723</v>
      </c>
      <c r="I81">
        <v>8</v>
      </c>
      <c r="J81">
        <v>5</v>
      </c>
    </row>
    <row r="82" spans="1:10" x14ac:dyDescent="0.35">
      <c r="A82" t="s">
        <v>90</v>
      </c>
      <c r="B82" t="s">
        <v>111</v>
      </c>
      <c r="C82" t="s">
        <v>194</v>
      </c>
      <c r="D82" s="2">
        <v>45261.824729246648</v>
      </c>
      <c r="E82" s="2">
        <v>45394.824729246648</v>
      </c>
      <c r="F82">
        <v>133</v>
      </c>
      <c r="G82" t="s">
        <v>216</v>
      </c>
      <c r="H82">
        <v>17570</v>
      </c>
      <c r="I82">
        <v>10</v>
      </c>
      <c r="J82">
        <v>6</v>
      </c>
    </row>
    <row r="83" spans="1:10" x14ac:dyDescent="0.35">
      <c r="A83" t="s">
        <v>91</v>
      </c>
      <c r="B83" t="s">
        <v>110</v>
      </c>
      <c r="C83" t="s">
        <v>195</v>
      </c>
      <c r="D83" s="2">
        <v>45546.824729246699</v>
      </c>
      <c r="E83" s="2">
        <v>45708.824729246699</v>
      </c>
      <c r="F83">
        <v>162</v>
      </c>
      <c r="G83" t="s">
        <v>214</v>
      </c>
      <c r="H83">
        <v>23537</v>
      </c>
      <c r="I83">
        <v>3</v>
      </c>
      <c r="J83">
        <v>1</v>
      </c>
    </row>
    <row r="84" spans="1:10" x14ac:dyDescent="0.35">
      <c r="A84" t="s">
        <v>92</v>
      </c>
      <c r="B84" t="s">
        <v>113</v>
      </c>
      <c r="C84" t="s">
        <v>196</v>
      </c>
      <c r="D84" s="2">
        <v>45303.824729246728</v>
      </c>
      <c r="E84" s="2">
        <v>45399.824729246728</v>
      </c>
      <c r="F84">
        <v>96</v>
      </c>
      <c r="G84" t="s">
        <v>214</v>
      </c>
      <c r="H84">
        <v>33056</v>
      </c>
      <c r="I84">
        <v>5</v>
      </c>
      <c r="J84">
        <v>9</v>
      </c>
    </row>
    <row r="85" spans="1:10" x14ac:dyDescent="0.35">
      <c r="A85" t="s">
        <v>93</v>
      </c>
      <c r="B85" t="s">
        <v>110</v>
      </c>
      <c r="C85" t="s">
        <v>197</v>
      </c>
      <c r="D85" s="2">
        <v>45286.824729246771</v>
      </c>
      <c r="E85" s="2">
        <v>45327.824729246771</v>
      </c>
      <c r="F85">
        <v>41</v>
      </c>
      <c r="G85" t="s">
        <v>214</v>
      </c>
      <c r="H85">
        <v>44375</v>
      </c>
      <c r="I85">
        <v>6</v>
      </c>
      <c r="J85">
        <v>2</v>
      </c>
    </row>
    <row r="86" spans="1:10" x14ac:dyDescent="0.35">
      <c r="A86" t="s">
        <v>94</v>
      </c>
      <c r="B86" t="s">
        <v>110</v>
      </c>
      <c r="C86" t="s">
        <v>198</v>
      </c>
      <c r="D86" s="2">
        <v>45318.824729246808</v>
      </c>
      <c r="E86" s="2">
        <v>45483.824729246808</v>
      </c>
      <c r="F86">
        <v>165</v>
      </c>
      <c r="G86" t="s">
        <v>215</v>
      </c>
      <c r="H86">
        <v>6105</v>
      </c>
      <c r="I86">
        <v>5</v>
      </c>
      <c r="J86">
        <v>7</v>
      </c>
    </row>
    <row r="87" spans="1:10" x14ac:dyDescent="0.35">
      <c r="A87" t="s">
        <v>95</v>
      </c>
      <c r="B87" t="s">
        <v>112</v>
      </c>
      <c r="C87" t="s">
        <v>199</v>
      </c>
      <c r="D87" s="2">
        <v>45307.824729246851</v>
      </c>
      <c r="E87" s="2">
        <v>45368.824729246851</v>
      </c>
      <c r="F87">
        <v>61</v>
      </c>
      <c r="G87" t="s">
        <v>214</v>
      </c>
      <c r="H87">
        <v>40538</v>
      </c>
      <c r="I87">
        <v>2</v>
      </c>
      <c r="J87">
        <v>9</v>
      </c>
    </row>
    <row r="88" spans="1:10" x14ac:dyDescent="0.35">
      <c r="A88" t="s">
        <v>96</v>
      </c>
      <c r="B88" t="s">
        <v>113</v>
      </c>
      <c r="C88" t="s">
        <v>200</v>
      </c>
      <c r="D88" s="2">
        <v>45305.824729246888</v>
      </c>
      <c r="E88" s="2">
        <v>45449.824729246888</v>
      </c>
      <c r="F88">
        <v>144</v>
      </c>
      <c r="G88" t="s">
        <v>215</v>
      </c>
      <c r="H88">
        <v>8209</v>
      </c>
      <c r="I88">
        <v>8</v>
      </c>
      <c r="J88">
        <v>4</v>
      </c>
    </row>
    <row r="89" spans="1:10" x14ac:dyDescent="0.35">
      <c r="A89" t="s">
        <v>97</v>
      </c>
      <c r="B89" t="s">
        <v>112</v>
      </c>
      <c r="C89" t="s">
        <v>201</v>
      </c>
      <c r="D89" s="2">
        <v>45313.824729246931</v>
      </c>
      <c r="E89" s="2">
        <v>45396.824729246931</v>
      </c>
      <c r="F89">
        <v>83</v>
      </c>
      <c r="G89" t="s">
        <v>215</v>
      </c>
      <c r="H89">
        <v>39564</v>
      </c>
      <c r="I89">
        <v>1</v>
      </c>
      <c r="J89">
        <v>4</v>
      </c>
    </row>
    <row r="90" spans="1:10" x14ac:dyDescent="0.35">
      <c r="A90" t="s">
        <v>98</v>
      </c>
      <c r="B90" t="s">
        <v>113</v>
      </c>
      <c r="C90" t="s">
        <v>202</v>
      </c>
      <c r="D90" s="2">
        <v>45516.824729246953</v>
      </c>
      <c r="E90" s="2">
        <v>45650.824729246953</v>
      </c>
      <c r="F90">
        <v>134</v>
      </c>
      <c r="G90" t="s">
        <v>215</v>
      </c>
      <c r="H90">
        <v>49543</v>
      </c>
      <c r="I90">
        <v>10</v>
      </c>
      <c r="J90">
        <v>10</v>
      </c>
    </row>
    <row r="91" spans="1:10" x14ac:dyDescent="0.35">
      <c r="A91" t="s">
        <v>99</v>
      </c>
      <c r="B91" t="s">
        <v>110</v>
      </c>
      <c r="C91" t="s">
        <v>203</v>
      </c>
      <c r="D91" s="2">
        <v>45518.824729246982</v>
      </c>
      <c r="E91" s="2">
        <v>45557.824729246982</v>
      </c>
      <c r="F91">
        <v>39</v>
      </c>
      <c r="G91" t="s">
        <v>214</v>
      </c>
      <c r="H91">
        <v>37875</v>
      </c>
      <c r="I91">
        <v>1</v>
      </c>
      <c r="J91">
        <v>6</v>
      </c>
    </row>
    <row r="92" spans="1:10" x14ac:dyDescent="0.35">
      <c r="A92" t="s">
        <v>100</v>
      </c>
      <c r="B92" t="s">
        <v>110</v>
      </c>
      <c r="C92" t="s">
        <v>204</v>
      </c>
      <c r="D92" s="2">
        <v>45299.824729246997</v>
      </c>
      <c r="E92" s="2">
        <v>45396.824729246997</v>
      </c>
      <c r="F92">
        <v>97</v>
      </c>
      <c r="G92" t="s">
        <v>214</v>
      </c>
      <c r="H92">
        <v>16017</v>
      </c>
      <c r="I92">
        <v>2</v>
      </c>
      <c r="J92">
        <v>5</v>
      </c>
    </row>
    <row r="93" spans="1:10" x14ac:dyDescent="0.35">
      <c r="A93" t="s">
        <v>101</v>
      </c>
      <c r="B93" t="s">
        <v>113</v>
      </c>
      <c r="C93" t="s">
        <v>205</v>
      </c>
      <c r="D93" s="2">
        <v>45355.824729247033</v>
      </c>
      <c r="E93" s="2">
        <v>45459.824729247033</v>
      </c>
      <c r="F93">
        <v>104</v>
      </c>
      <c r="G93" t="s">
        <v>216</v>
      </c>
      <c r="H93">
        <v>33437</v>
      </c>
      <c r="I93">
        <v>9</v>
      </c>
      <c r="J93">
        <v>3</v>
      </c>
    </row>
    <row r="94" spans="1:10" x14ac:dyDescent="0.35">
      <c r="A94" t="s">
        <v>102</v>
      </c>
      <c r="B94" t="s">
        <v>113</v>
      </c>
      <c r="C94" t="s">
        <v>206</v>
      </c>
      <c r="D94" s="2">
        <v>45353.824729247041</v>
      </c>
      <c r="E94" s="2">
        <v>45436.824729247041</v>
      </c>
      <c r="F94">
        <v>83</v>
      </c>
      <c r="G94" t="s">
        <v>214</v>
      </c>
      <c r="H94">
        <v>21620</v>
      </c>
      <c r="I94">
        <v>3</v>
      </c>
      <c r="J94">
        <v>5</v>
      </c>
    </row>
    <row r="95" spans="1:10" x14ac:dyDescent="0.35">
      <c r="A95" t="s">
        <v>103</v>
      </c>
      <c r="B95" t="s">
        <v>111</v>
      </c>
      <c r="C95" t="s">
        <v>207</v>
      </c>
      <c r="D95" s="2">
        <v>45387.82472924707</v>
      </c>
      <c r="E95" s="2">
        <v>45504.82472924707</v>
      </c>
      <c r="F95">
        <v>117</v>
      </c>
      <c r="G95" t="s">
        <v>214</v>
      </c>
      <c r="H95">
        <v>46041</v>
      </c>
      <c r="I95">
        <v>4</v>
      </c>
      <c r="J95">
        <v>2</v>
      </c>
    </row>
    <row r="96" spans="1:10" x14ac:dyDescent="0.35">
      <c r="A96" t="s">
        <v>104</v>
      </c>
      <c r="B96" t="s">
        <v>111</v>
      </c>
      <c r="C96" t="s">
        <v>208</v>
      </c>
      <c r="D96" s="2">
        <v>45298.824729247077</v>
      </c>
      <c r="E96" s="2">
        <v>45429.824729247077</v>
      </c>
      <c r="F96">
        <v>131</v>
      </c>
      <c r="G96" t="s">
        <v>216</v>
      </c>
      <c r="H96">
        <v>35184</v>
      </c>
      <c r="I96">
        <v>3</v>
      </c>
      <c r="J96">
        <v>3</v>
      </c>
    </row>
    <row r="97" spans="1:10" x14ac:dyDescent="0.35">
      <c r="A97" t="s">
        <v>105</v>
      </c>
      <c r="B97" t="s">
        <v>113</v>
      </c>
      <c r="C97" t="s">
        <v>209</v>
      </c>
      <c r="D97" s="2">
        <v>45379.824729247113</v>
      </c>
      <c r="E97" s="2">
        <v>45558.824729247113</v>
      </c>
      <c r="F97">
        <v>179</v>
      </c>
      <c r="G97" t="s">
        <v>214</v>
      </c>
      <c r="H97">
        <v>13921</v>
      </c>
      <c r="I97">
        <v>6</v>
      </c>
      <c r="J97">
        <v>2</v>
      </c>
    </row>
    <row r="98" spans="1:10" x14ac:dyDescent="0.35">
      <c r="A98" t="s">
        <v>106</v>
      </c>
      <c r="B98" t="s">
        <v>110</v>
      </c>
      <c r="C98" t="s">
        <v>210</v>
      </c>
      <c r="D98" s="2">
        <v>45469.824729247128</v>
      </c>
      <c r="E98" s="2">
        <v>45500.824729247128</v>
      </c>
      <c r="F98">
        <v>31</v>
      </c>
      <c r="G98" t="s">
        <v>216</v>
      </c>
      <c r="H98">
        <v>7819</v>
      </c>
      <c r="I98">
        <v>6</v>
      </c>
      <c r="J98">
        <v>7</v>
      </c>
    </row>
    <row r="99" spans="1:10" x14ac:dyDescent="0.35">
      <c r="A99" t="s">
        <v>107</v>
      </c>
      <c r="B99" t="s">
        <v>113</v>
      </c>
      <c r="C99" t="s">
        <v>211</v>
      </c>
      <c r="D99" s="2">
        <v>45246.82472924715</v>
      </c>
      <c r="E99" s="2">
        <v>45355.82472924715</v>
      </c>
      <c r="F99">
        <v>109</v>
      </c>
      <c r="G99" t="s">
        <v>214</v>
      </c>
      <c r="H99">
        <v>37944</v>
      </c>
      <c r="I99">
        <v>4</v>
      </c>
      <c r="J99">
        <v>8</v>
      </c>
    </row>
    <row r="100" spans="1:10" x14ac:dyDescent="0.35">
      <c r="A100" t="s">
        <v>108</v>
      </c>
      <c r="B100" t="s">
        <v>111</v>
      </c>
      <c r="C100" t="s">
        <v>212</v>
      </c>
      <c r="D100" s="2">
        <v>45292.824729247179</v>
      </c>
      <c r="E100" s="2">
        <v>45396.824729247179</v>
      </c>
      <c r="F100">
        <v>104</v>
      </c>
      <c r="G100" t="s">
        <v>216</v>
      </c>
      <c r="H100">
        <v>19940</v>
      </c>
      <c r="I100">
        <v>8</v>
      </c>
      <c r="J100">
        <v>9</v>
      </c>
    </row>
    <row r="101" spans="1:10" x14ac:dyDescent="0.35">
      <c r="A101" t="s">
        <v>109</v>
      </c>
      <c r="B101" t="s">
        <v>110</v>
      </c>
      <c r="C101" t="s">
        <v>213</v>
      </c>
      <c r="D101" s="2">
        <v>45426.824729247193</v>
      </c>
      <c r="E101" s="2">
        <v>45571.824729247193</v>
      </c>
      <c r="F101">
        <v>145</v>
      </c>
      <c r="G101" t="s">
        <v>214</v>
      </c>
      <c r="H101">
        <v>35038</v>
      </c>
      <c r="I101">
        <v>3</v>
      </c>
      <c r="J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B567-1DF1-4279-927D-80D3B685BC19}">
  <dimension ref="A3:B6"/>
  <sheetViews>
    <sheetView workbookViewId="0">
      <selection activeCell="C10" sqref="C10"/>
    </sheetView>
  </sheetViews>
  <sheetFormatPr defaultRowHeight="14.5" x14ac:dyDescent="0.35"/>
  <sheetData>
    <row r="3" spans="1:2" x14ac:dyDescent="0.35">
      <c r="A3" s="3">
        <f>COUNTIF(Sheet1!B2:B101,"Education")</f>
        <v>34</v>
      </c>
      <c r="B3" t="s">
        <v>111</v>
      </c>
    </row>
    <row r="4" spans="1:2" x14ac:dyDescent="0.35">
      <c r="A4" s="3">
        <f>COUNTIF(Sheet1!B2:B101,"Retail")</f>
        <v>20</v>
      </c>
      <c r="B4" t="s">
        <v>112</v>
      </c>
    </row>
    <row r="5" spans="1:2" x14ac:dyDescent="0.35">
      <c r="A5" s="3">
        <f>COUNTIF(Sheet1!B2:B101,"Finance")</f>
        <v>16</v>
      </c>
      <c r="B5" t="s">
        <v>113</v>
      </c>
    </row>
    <row r="6" spans="1:2" x14ac:dyDescent="0.35">
      <c r="A6" s="3">
        <f>COUNTIF(Sheet1!B2:B101,"Technology")</f>
        <v>30</v>
      </c>
      <c r="B6" t="s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 Fiorella Di Fonzo</cp:lastModifiedBy>
  <dcterms:created xsi:type="dcterms:W3CDTF">2024-11-03T19:47:36Z</dcterms:created>
  <dcterms:modified xsi:type="dcterms:W3CDTF">2024-11-03T20:11:39Z</dcterms:modified>
</cp:coreProperties>
</file>