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est case\sookh\Android\"/>
    </mc:Choice>
  </mc:AlternateContent>
  <xr:revisionPtr revIDLastSave="0" documentId="13_ncr:1_{3F49E229-1C0F-4173-9985-6807BAA4E6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Test Cases" sheetId="3" r:id="rId2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I13" i="3"/>
  <c r="I8" i="3"/>
  <c r="I2" i="3"/>
  <c r="I4" i="3" l="1"/>
  <c r="I3" i="3"/>
  <c r="I5" i="3" l="1"/>
</calcChain>
</file>

<file path=xl/sharedStrings.xml><?xml version="1.0" encoding="utf-8"?>
<sst xmlns="http://schemas.openxmlformats.org/spreadsheetml/2006/main" count="103" uniqueCount="91">
  <si>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</si>
  <si>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</si>
  <si>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</si>
  <si>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</si>
  <si>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</si>
  <si>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</si>
  <si>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</si>
  <si>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</si>
  <si>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</si>
  <si>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</si>
  <si>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</si>
  <si>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</si>
  <si>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</si>
  <si>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</si>
  <si>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</si>
  <si>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</si>
  <si>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</si>
  <si>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</si>
  <si>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</si>
  <si>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</si>
  <si>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</si>
  <si>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</si>
  <si>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</si>
  <si>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</si>
  <si>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</si>
  <si>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</si>
  <si>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</si>
  <si>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</si>
  <si>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</si>
  <si>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</si>
  <si>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>15/04/2021</t>
  </si>
  <si>
    <t>28/04/2021</t>
  </si>
  <si>
    <t>Epic</t>
  </si>
  <si>
    <t>comm</t>
  </si>
  <si>
    <t>SH-091</t>
  </si>
  <si>
    <t>contact number</t>
  </si>
  <si>
    <t>precondition</t>
  </si>
  <si>
    <t>…</t>
  </si>
  <si>
    <t>Go to url shohoz.com-&gt; change language in bangla</t>
  </si>
  <si>
    <t>contact number should be in bangla</t>
  </si>
  <si>
    <t xml:space="preserve">contact number still remain in english </t>
  </si>
  <si>
    <t>Verify email address</t>
  </si>
  <si>
    <t xml:space="preserve">registration should not be completed and error pop up should be raise </t>
  </si>
  <si>
    <t>Verify form field</t>
  </si>
  <si>
    <t>user should get alert pop-up of special cheracter</t>
  </si>
  <si>
    <t>Do not show the alert pop-up  and go to verify page</t>
  </si>
  <si>
    <t>ahshs@gmail.com</t>
  </si>
  <si>
    <t>registration  completed and error pop-ip is not found</t>
  </si>
  <si>
    <t>TC003</t>
  </si>
  <si>
    <t>TC004</t>
  </si>
  <si>
    <t>"Special charecter"</t>
  </si>
  <si>
    <t>TC005</t>
  </si>
  <si>
    <t>TC006</t>
  </si>
  <si>
    <t>TC007</t>
  </si>
  <si>
    <t>TC008</t>
  </si>
  <si>
    <t>TC009</t>
  </si>
  <si>
    <t>verify password</t>
  </si>
  <si>
    <t>password:123456, confirm password:1234</t>
  </si>
  <si>
    <t>show a pop up alert message</t>
  </si>
  <si>
    <t>get the alert message</t>
  </si>
  <si>
    <t>verify phone number</t>
  </si>
  <si>
    <t xml:space="preserve">registration should not be completed and show a pop up alert message </t>
  </si>
  <si>
    <t>don’t get a pop up alert message and go to verify page</t>
  </si>
  <si>
    <t>verify  using  registered  phone number</t>
  </si>
  <si>
    <t>verify  using  Registered  email address</t>
  </si>
  <si>
    <t>must show a message already taken this phnone number</t>
  </si>
  <si>
    <t>irinashrafi0@gmail.com</t>
  </si>
  <si>
    <t>Pass</t>
  </si>
  <si>
    <t>get a message already taken this phnone number</t>
  </si>
  <si>
    <t>must show a pop up alert "already taken this email address"</t>
  </si>
  <si>
    <t>don’t get a message already taken this email address.get already taken phn number message</t>
  </si>
  <si>
    <t>orin,01712193977,123456,123456</t>
  </si>
  <si>
    <t>registration completed and go to verify page and confirmed go to home page customer</t>
  </si>
  <si>
    <t>registration should be completed and go to verify page-&gt; get OTP -&gt;  tap to confirm-&gt;go to customer home page</t>
  </si>
  <si>
    <t>verify resend OTP button</t>
  </si>
  <si>
    <t>must get another OTP again</t>
  </si>
  <si>
    <t>get another OTP again</t>
  </si>
  <si>
    <t>Ashrafi, Irin</t>
  </si>
  <si>
    <t>Sookh</t>
  </si>
  <si>
    <t xml:space="preserve"> should get alert pop-up for empty field</t>
  </si>
  <si>
    <t>get pop-up alert</t>
  </si>
  <si>
    <t xml:space="preserve">1. go to  sookh app-&gt;                                           2. tap on account-&gt;                                             3.  tap on registration -&gt;                                         4. Fill up all field correctly without confirmation password field-&gt;                                 5. tap on registration button </t>
  </si>
  <si>
    <t xml:space="preserve">1.go to  sookh app-&gt;                                                      2.tap on account-&gt;                                                          3.tap on registration -&gt;                                                  4.fill up name field with special character                    5.Fill up other field correctly-&gt;                                      6.tap on registration button </t>
  </si>
  <si>
    <t xml:space="preserve">1.go to  sookh app-&gt;                                                     2.tap on account-&gt;                                                             3.  tap on registration -&gt;                                                        4. Fill up all field correctly without email field-&gt;                                                                   5. tap on registration button </t>
  </si>
  <si>
    <t>1.go to  sookh app-&gt;                                                    2.tap on account-&gt;                                                            3.tap on registration -&gt;                                                        4.Fill up all field correctly-&gt;                                          5.tap on registration button</t>
  </si>
  <si>
    <t>1.go to  sookh app-&gt;                                                        2.tap on account-&gt;                                                                 3.tap on registration -&gt;                                                 4.all field empty-&gt;                                                              5.tap on registration button</t>
  </si>
  <si>
    <t xml:space="preserve">1. go to  sookh app-&gt;                                                          2. tap on account-&gt;                                                                3. tap on registration - &gt;                                                      4. Fill up all field correctly without phone number fieldd-&gt;                                                                                         5 .tap on registration button </t>
  </si>
  <si>
    <t xml:space="preserve">1. go to  sookh app-&gt;                                                             2. tap on account-&gt;                                                            3. tap on registration -&gt;                                                      4. fill up all field correctly using same registered phn no-&gt;                                                                                        5. tap on registration button </t>
  </si>
  <si>
    <t xml:space="preserve">1. go to  sookh app-&gt;                                                                 2. tap on account-&gt;                                                            3.tap on registration -&gt;                                                           4.fill up all field correctly using same registered email address-&gt;                                                                                      5.tap on registration button </t>
  </si>
  <si>
    <t xml:space="preserve">1. go to  sookh app-&gt;                                                              2. tap on account-&gt;                                                                   3. tap on registration -&gt;                                                               4.. Fill up all field correctly-&gt;                                                  5. tap on registration button-&gt;                                                  6. registration should be completed and go to verify page-&gt;                                                                                             7. Tap resend OTP 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</si>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</sst>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3F7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rinashrafi0@gmail.com" TargetMode="External"/><Relationship Id="rId1" Type="http://schemas.openxmlformats.org/officeDocument/2006/relationships/hyperlink" Target="mailto:ahsh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8C91-F8D2-46B4-A3BA-459A6131C839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F730F"/>
  </sheetPr>
  <dimension ref="A1:J968"/>
  <sheetViews>
    <sheetView showGridLines="0" tabSelected="1" zoomScale="85" zoomScaleNormal="85" workbookViewId="0">
      <pane ySplit="6" topLeftCell="A7" activePane="bottomLeft" state="frozen"/>
      <selection pane="bottomLeft" activeCell="C2" sqref="C2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9.33203125" style="7" customWidth="1"/>
    <col min="6" max="6" width="31.44140625" style="7" customWidth="1"/>
    <col min="7" max="7" width="33.21875" style="7" customWidth="1"/>
    <col min="8" max="8" width="20.88671875" style="7" customWidth="1"/>
    <col min="9" max="9" width="31.7773437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50" t="s">
        <v>4</v>
      </c>
      <c r="B1" s="47"/>
      <c r="C1" s="1" t="s">
        <v>78</v>
      </c>
      <c r="D1" s="4" t="s">
        <v>5</v>
      </c>
      <c r="E1" s="5">
        <v>44504</v>
      </c>
      <c r="F1" s="6" t="s">
        <v>6</v>
      </c>
      <c r="G1" s="5" t="s">
        <v>30</v>
      </c>
      <c r="H1" s="51" t="s">
        <v>7</v>
      </c>
      <c r="I1" s="47"/>
    </row>
    <row r="2" spans="1:10" ht="13.8" x14ac:dyDescent="0.25">
      <c r="A2" s="49" t="s">
        <v>8</v>
      </c>
      <c r="B2" s="47"/>
      <c r="C2" s="2" t="s">
        <v>90</v>
      </c>
      <c r="D2" s="4" t="s">
        <v>9</v>
      </c>
      <c r="E2" s="5" t="s">
        <v>29</v>
      </c>
      <c r="F2" s="8" t="s">
        <v>10</v>
      </c>
      <c r="G2" s="5" t="s">
        <v>31</v>
      </c>
      <c r="H2" s="4" t="s">
        <v>0</v>
      </c>
      <c r="I2" s="22">
        <f>COUNTIF(G8:G36, "PASS")</f>
        <v>0</v>
      </c>
    </row>
    <row r="3" spans="1:10" ht="18" customHeight="1" x14ac:dyDescent="0.25">
      <c r="A3" s="49" t="s">
        <v>32</v>
      </c>
      <c r="B3" s="47"/>
      <c r="C3" s="2" t="s">
        <v>34</v>
      </c>
      <c r="D3" s="9" t="s">
        <v>11</v>
      </c>
      <c r="E3" s="3" t="s">
        <v>77</v>
      </c>
      <c r="F3" s="1" t="s">
        <v>12</v>
      </c>
      <c r="G3" s="2"/>
      <c r="H3" s="10" t="s">
        <v>1</v>
      </c>
      <c r="I3" s="23">
        <f>COUNTIF(G9:G36, "Fail")</f>
        <v>0</v>
      </c>
    </row>
    <row r="4" spans="1:10" ht="18" customHeight="1" x14ac:dyDescent="0.25">
      <c r="A4" s="49" t="s">
        <v>13</v>
      </c>
      <c r="B4" s="47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COUNTIF(G9:G36, "WARNING")</f>
        <v>0</v>
      </c>
    </row>
    <row r="5" spans="1:10" ht="18" customHeight="1" x14ac:dyDescent="0.25">
      <c r="A5" s="46" t="s">
        <v>17</v>
      </c>
      <c r="B5" s="47"/>
      <c r="C5" s="46"/>
      <c r="D5" s="48"/>
      <c r="E5" s="48"/>
      <c r="F5" s="48"/>
      <c r="G5" s="47"/>
      <c r="H5" s="12" t="s">
        <v>18</v>
      </c>
      <c r="I5" s="25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40" t="s">
        <v>36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33</v>
      </c>
    </row>
    <row r="7" spans="1:10" ht="45" customHeight="1" x14ac:dyDescent="0.25">
      <c r="A7" s="38">
        <v>1</v>
      </c>
      <c r="B7" s="39" t="s">
        <v>35</v>
      </c>
      <c r="C7" s="39" t="s">
        <v>37</v>
      </c>
      <c r="D7" s="39" t="s">
        <v>37</v>
      </c>
      <c r="E7" s="40" t="s">
        <v>38</v>
      </c>
      <c r="F7" s="39" t="s">
        <v>39</v>
      </c>
      <c r="G7" s="40" t="s">
        <v>40</v>
      </c>
      <c r="H7" s="18" t="s">
        <v>1</v>
      </c>
      <c r="I7" s="39"/>
    </row>
    <row r="8" spans="1:10" ht="100.05" customHeight="1" x14ac:dyDescent="0.25">
      <c r="A8" s="15" t="s">
        <v>26</v>
      </c>
      <c r="B8" s="16" t="s">
        <v>43</v>
      </c>
      <c r="C8" s="16"/>
      <c r="D8" s="36" t="s">
        <v>50</v>
      </c>
      <c r="E8" s="17" t="s">
        <v>82</v>
      </c>
      <c r="F8" s="16" t="s">
        <v>44</v>
      </c>
      <c r="G8" s="17" t="s">
        <v>45</v>
      </c>
      <c r="H8" s="18" t="s">
        <v>1</v>
      </c>
      <c r="I8" s="37" t="str">
        <f>HYPERLINK("https://drive.google.com/file/d/1ct2dox1V-2xfSdigZ1sUYw67YTrLCL4m/view?usp=sharing","name error")</f>
        <v>name error</v>
      </c>
    </row>
    <row r="9" spans="1:10" ht="100.05" customHeight="1" x14ac:dyDescent="0.25">
      <c r="A9" s="15" t="s">
        <v>27</v>
      </c>
      <c r="B9" s="16" t="s">
        <v>41</v>
      </c>
      <c r="C9" s="16"/>
      <c r="D9" s="37" t="s">
        <v>46</v>
      </c>
      <c r="E9" s="16" t="s">
        <v>83</v>
      </c>
      <c r="F9" s="16" t="s">
        <v>42</v>
      </c>
      <c r="G9" s="52" t="s">
        <v>47</v>
      </c>
      <c r="H9" s="42" t="s">
        <v>1</v>
      </c>
      <c r="I9" s="32"/>
    </row>
    <row r="10" spans="1:10" ht="100.05" customHeight="1" x14ac:dyDescent="0.25">
      <c r="A10" s="20" t="s">
        <v>48</v>
      </c>
      <c r="B10" s="16" t="s">
        <v>43</v>
      </c>
      <c r="C10" s="16"/>
      <c r="D10" s="28" t="s">
        <v>71</v>
      </c>
      <c r="E10" s="16" t="s">
        <v>84</v>
      </c>
      <c r="F10" s="16" t="s">
        <v>73</v>
      </c>
      <c r="G10" s="16" t="s">
        <v>72</v>
      </c>
      <c r="H10" s="43" t="s">
        <v>0</v>
      </c>
      <c r="I10" s="32"/>
    </row>
    <row r="11" spans="1:10" ht="100.05" customHeight="1" x14ac:dyDescent="0.25">
      <c r="A11" s="15" t="s">
        <v>49</v>
      </c>
      <c r="B11" s="16" t="s">
        <v>43</v>
      </c>
      <c r="C11" s="16"/>
      <c r="D11" s="28"/>
      <c r="E11" s="17" t="s">
        <v>85</v>
      </c>
      <c r="F11" s="16" t="s">
        <v>79</v>
      </c>
      <c r="G11" s="17" t="s">
        <v>80</v>
      </c>
      <c r="H11" s="18" t="s">
        <v>0</v>
      </c>
      <c r="I11" s="33"/>
    </row>
    <row r="12" spans="1:10" ht="100.05" customHeight="1" x14ac:dyDescent="0.25">
      <c r="A12" s="20" t="s">
        <v>51</v>
      </c>
      <c r="B12" s="16" t="s">
        <v>56</v>
      </c>
      <c r="C12" s="16"/>
      <c r="D12" s="28" t="s">
        <v>57</v>
      </c>
      <c r="E12" s="16" t="s">
        <v>81</v>
      </c>
      <c r="F12" s="16" t="s">
        <v>58</v>
      </c>
      <c r="G12" s="17" t="s">
        <v>59</v>
      </c>
      <c r="H12" s="19" t="s">
        <v>0</v>
      </c>
      <c r="I12" s="32"/>
    </row>
    <row r="13" spans="1:10" ht="100.05" customHeight="1" x14ac:dyDescent="0.25">
      <c r="A13" s="20" t="s">
        <v>52</v>
      </c>
      <c r="B13" s="16" t="s">
        <v>60</v>
      </c>
      <c r="C13" s="16"/>
      <c r="D13" s="28">
        <v>17363826283</v>
      </c>
      <c r="E13" s="16" t="s">
        <v>86</v>
      </c>
      <c r="F13" s="16" t="s">
        <v>61</v>
      </c>
      <c r="G13" s="17" t="s">
        <v>62</v>
      </c>
      <c r="H13" s="19" t="s">
        <v>1</v>
      </c>
      <c r="I13" s="37" t="str">
        <f>HYPERLINK("https://drive.google.com/file/d/1TyzGA7AXm24n-9N8dl2KtmAyJDoxUHoO/view?usp=sharing","Phone number error")</f>
        <v>Phone number error</v>
      </c>
    </row>
    <row r="14" spans="1:10" ht="100.05" customHeight="1" x14ac:dyDescent="0.25">
      <c r="A14" s="15" t="s">
        <v>53</v>
      </c>
      <c r="B14" s="16" t="s">
        <v>63</v>
      </c>
      <c r="C14" s="16"/>
      <c r="D14" s="27">
        <v>1962611947</v>
      </c>
      <c r="E14" s="17" t="s">
        <v>87</v>
      </c>
      <c r="F14" s="16" t="s">
        <v>65</v>
      </c>
      <c r="G14" s="41" t="s">
        <v>68</v>
      </c>
      <c r="H14" s="19" t="s">
        <v>67</v>
      </c>
      <c r="I14" s="33"/>
    </row>
    <row r="15" spans="1:10" ht="100.05" customHeight="1" x14ac:dyDescent="0.25">
      <c r="A15" s="21" t="s">
        <v>54</v>
      </c>
      <c r="B15" s="17" t="s">
        <v>64</v>
      </c>
      <c r="C15" s="17"/>
      <c r="D15" s="44" t="s">
        <v>66</v>
      </c>
      <c r="E15" s="16" t="s">
        <v>88</v>
      </c>
      <c r="F15" s="17" t="s">
        <v>69</v>
      </c>
      <c r="G15" s="17" t="s">
        <v>70</v>
      </c>
      <c r="H15" s="19" t="s">
        <v>1</v>
      </c>
      <c r="I15" s="45" t="str">
        <f>HYPERLINK("https://drive.google.com/file/d/1siuRm5u53AmIig2Kxfr2JjaGcgbtIfGw/view?usp=sharing","show error alert message")</f>
        <v>show error alert message</v>
      </c>
    </row>
    <row r="16" spans="1:10" ht="129" customHeight="1" x14ac:dyDescent="0.25">
      <c r="A16" s="15" t="s">
        <v>55</v>
      </c>
      <c r="B16" s="17" t="s">
        <v>74</v>
      </c>
      <c r="C16" s="16"/>
      <c r="D16" s="28"/>
      <c r="E16" s="16" t="s">
        <v>89</v>
      </c>
      <c r="F16" s="17" t="s">
        <v>75</v>
      </c>
      <c r="G16" s="17" t="s">
        <v>76</v>
      </c>
      <c r="H16" s="19" t="s">
        <v>0</v>
      </c>
      <c r="I16" s="34"/>
    </row>
    <row r="17" spans="1:9" ht="100.05" customHeight="1" x14ac:dyDescent="0.25">
      <c r="A17" s="15"/>
      <c r="B17" s="17"/>
      <c r="C17" s="16"/>
      <c r="D17" s="28"/>
      <c r="E17" s="16"/>
      <c r="F17" s="17"/>
      <c r="G17" s="17"/>
      <c r="H17" s="19"/>
      <c r="I17" s="34"/>
    </row>
    <row r="18" spans="1:9" ht="100.05" customHeight="1" x14ac:dyDescent="0.25">
      <c r="A18" s="15"/>
      <c r="B18" s="16"/>
      <c r="C18" s="29"/>
      <c r="D18" s="16"/>
      <c r="E18" s="16"/>
      <c r="F18" s="17"/>
      <c r="G18" s="17"/>
      <c r="H18" s="34"/>
      <c r="I18" s="34"/>
    </row>
    <row r="19" spans="1:9" ht="100.05" customHeight="1" x14ac:dyDescent="0.25">
      <c r="A19" s="15"/>
      <c r="B19" s="16"/>
      <c r="C19" s="30"/>
      <c r="D19" s="17"/>
      <c r="E19" s="16"/>
      <c r="F19" s="17"/>
      <c r="G19" s="18"/>
      <c r="H19" s="35"/>
      <c r="I19" s="34"/>
    </row>
    <row r="20" spans="1:9" ht="13.8" x14ac:dyDescent="0.25">
      <c r="A20" s="21"/>
      <c r="B20" s="17"/>
      <c r="C20" s="29"/>
      <c r="D20" s="16"/>
      <c r="E20" s="17"/>
      <c r="F20" s="17"/>
      <c r="G20" s="17"/>
      <c r="H20" s="34"/>
    </row>
    <row r="21" spans="1:9" ht="13.8" x14ac:dyDescent="0.25">
      <c r="A21" s="15"/>
      <c r="B21" s="16"/>
      <c r="C21" s="29"/>
      <c r="D21" s="16"/>
      <c r="E21" s="16"/>
      <c r="F21" s="17"/>
      <c r="G21" s="17"/>
      <c r="H21" s="34"/>
    </row>
    <row r="22" spans="1:9" ht="13.8" x14ac:dyDescent="0.25">
      <c r="A22" s="15"/>
      <c r="B22" s="16"/>
      <c r="C22" s="30"/>
      <c r="D22" s="17"/>
      <c r="E22" s="16"/>
      <c r="F22" s="17"/>
      <c r="G22" s="18"/>
      <c r="H22" s="35"/>
    </row>
    <row r="23" spans="1:9" ht="15.75" customHeight="1" x14ac:dyDescent="0.25">
      <c r="A23" s="21"/>
      <c r="B23" s="17"/>
      <c r="C23" s="29"/>
      <c r="D23" s="16"/>
      <c r="E23" s="17"/>
      <c r="F23" s="17"/>
      <c r="G23" s="17"/>
      <c r="H23" s="34"/>
    </row>
    <row r="24" spans="1:9" ht="30.75" customHeight="1" x14ac:dyDescent="0.25">
      <c r="A24" s="15"/>
      <c r="B24" s="16"/>
      <c r="C24" s="29"/>
      <c r="D24" s="16"/>
      <c r="E24" s="16"/>
      <c r="F24" s="17"/>
      <c r="G24" s="17"/>
      <c r="H24" s="34"/>
    </row>
    <row r="25" spans="1:9" ht="15.75" customHeight="1" x14ac:dyDescent="0.25">
      <c r="A25" s="15"/>
      <c r="B25" s="16"/>
      <c r="C25" s="30"/>
      <c r="D25" s="17"/>
      <c r="E25" s="16"/>
      <c r="F25" s="17"/>
      <c r="G25" s="18"/>
      <c r="H25" s="35"/>
    </row>
    <row r="26" spans="1:9" ht="15.75" customHeight="1" x14ac:dyDescent="0.25">
      <c r="A26" s="21"/>
      <c r="B26" s="17"/>
      <c r="C26" s="29"/>
      <c r="D26" s="16"/>
      <c r="E26" s="17"/>
      <c r="F26" s="17"/>
      <c r="G26" s="17"/>
      <c r="H26" s="34"/>
    </row>
    <row r="27" spans="1:9" ht="30.75" customHeight="1" x14ac:dyDescent="0.25">
      <c r="A27" s="15"/>
      <c r="B27" s="16"/>
      <c r="C27" s="29"/>
      <c r="D27" s="16"/>
      <c r="E27" s="16"/>
      <c r="F27" s="17"/>
      <c r="G27" s="17"/>
      <c r="H27" s="34"/>
    </row>
    <row r="28" spans="1:9" ht="15.75" customHeight="1" x14ac:dyDescent="0.25">
      <c r="A28" s="15"/>
      <c r="B28" s="16"/>
      <c r="C28" s="31"/>
      <c r="D28" s="17"/>
      <c r="E28" s="16"/>
      <c r="F28" s="17"/>
      <c r="G28" s="18"/>
      <c r="H28" s="35"/>
    </row>
    <row r="29" spans="1:9" ht="15.75" customHeight="1" x14ac:dyDescent="0.25">
      <c r="A29" s="21"/>
      <c r="B29" s="17"/>
      <c r="C29" s="26"/>
      <c r="D29" s="16"/>
      <c r="E29" s="17"/>
      <c r="F29" s="17"/>
      <c r="G29" s="17"/>
      <c r="H29" s="34"/>
    </row>
    <row r="30" spans="1:9" ht="31.5" customHeight="1" x14ac:dyDescent="0.25">
      <c r="A30" s="15"/>
      <c r="B30" s="16"/>
      <c r="C30" s="29"/>
      <c r="D30" s="16"/>
      <c r="E30" s="16"/>
      <c r="F30" s="17"/>
      <c r="G30" s="17"/>
      <c r="H30" s="34"/>
    </row>
    <row r="31" spans="1:9" ht="15.75" customHeight="1" x14ac:dyDescent="0.25">
      <c r="A31" s="15"/>
      <c r="B31" s="16"/>
      <c r="C31" s="30"/>
      <c r="D31" s="17"/>
      <c r="E31" s="16"/>
      <c r="F31" s="17"/>
      <c r="G31" s="18"/>
      <c r="H31" s="35"/>
    </row>
    <row r="32" spans="1:9" ht="15.75" customHeight="1" x14ac:dyDescent="0.25">
      <c r="A32" s="21"/>
      <c r="B32" s="17"/>
      <c r="C32" s="29"/>
      <c r="D32" s="16"/>
      <c r="E32" s="17"/>
      <c r="F32" s="17"/>
      <c r="G32" s="17"/>
      <c r="H32" s="34"/>
    </row>
    <row r="33" spans="1:8" ht="37.5" customHeight="1" x14ac:dyDescent="0.25">
      <c r="A33" s="15"/>
      <c r="B33" s="16"/>
      <c r="C33" s="29"/>
      <c r="D33" s="16"/>
      <c r="E33" s="16"/>
      <c r="F33" s="17"/>
      <c r="G33" s="17"/>
      <c r="H33" s="34"/>
    </row>
    <row r="34" spans="1:8" ht="15.75" customHeight="1" x14ac:dyDescent="0.25">
      <c r="A34" s="15"/>
      <c r="B34" s="16"/>
      <c r="C34" s="30"/>
      <c r="D34" s="17"/>
      <c r="E34" s="16"/>
      <c r="F34" s="17"/>
      <c r="G34" s="18"/>
      <c r="H34" s="35"/>
    </row>
    <row r="35" spans="1:8" ht="15.75" customHeight="1" x14ac:dyDescent="0.25">
      <c r="A35" s="21"/>
      <c r="B35" s="17"/>
      <c r="C35" s="29"/>
      <c r="D35" s="16"/>
      <c r="E35" s="17"/>
      <c r="F35" s="17"/>
      <c r="G35" s="17"/>
      <c r="H35" s="34"/>
    </row>
    <row r="36" spans="1:8" ht="38.25" customHeight="1" x14ac:dyDescent="0.25">
      <c r="A36" s="15"/>
      <c r="B36" s="16"/>
      <c r="C36" s="29"/>
      <c r="D36" s="16"/>
      <c r="E36" s="16"/>
      <c r="F36" s="17"/>
      <c r="G36" s="17"/>
      <c r="H36" s="34"/>
    </row>
    <row r="37" spans="1:8" ht="30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">
    <cfRule type="cellIs" dxfId="47" priority="61" operator="equal">
      <formula>"FAIL"</formula>
    </cfRule>
  </conditionalFormatting>
  <conditionalFormatting sqref="H11 H14:H17">
    <cfRule type="cellIs" dxfId="46" priority="62" operator="equal">
      <formula>"PASS"</formula>
    </cfRule>
  </conditionalFormatting>
  <conditionalFormatting sqref="H11">
    <cfRule type="cellIs" dxfId="45" priority="63" operator="equal">
      <formula>"WARNING"</formula>
    </cfRule>
  </conditionalFormatting>
  <conditionalFormatting sqref="H11">
    <cfRule type="containsBlanks" dxfId="44" priority="64">
      <formula>LEN(TRIM(H11))=0</formula>
    </cfRule>
  </conditionalFormatting>
  <conditionalFormatting sqref="G22">
    <cfRule type="cellIs" dxfId="43" priority="45" operator="equal">
      <formula>"FAIL"</formula>
    </cfRule>
  </conditionalFormatting>
  <conditionalFormatting sqref="G22">
    <cfRule type="cellIs" dxfId="42" priority="46" operator="equal">
      <formula>"PASS"</formula>
    </cfRule>
  </conditionalFormatting>
  <conditionalFormatting sqref="G22">
    <cfRule type="cellIs" dxfId="41" priority="47" operator="equal">
      <formula>"WARNING"</formula>
    </cfRule>
  </conditionalFormatting>
  <conditionalFormatting sqref="G22">
    <cfRule type="containsBlanks" dxfId="40" priority="48">
      <formula>LEN(TRIM(G22))=0</formula>
    </cfRule>
  </conditionalFormatting>
  <conditionalFormatting sqref="G25">
    <cfRule type="cellIs" dxfId="39" priority="41" operator="equal">
      <formula>"FAIL"</formula>
    </cfRule>
  </conditionalFormatting>
  <conditionalFormatting sqref="G25">
    <cfRule type="cellIs" dxfId="38" priority="42" operator="equal">
      <formula>"PASS"</formula>
    </cfRule>
  </conditionalFormatting>
  <conditionalFormatting sqref="G25">
    <cfRule type="cellIs" dxfId="37" priority="43" operator="equal">
      <formula>"WARNING"</formula>
    </cfRule>
  </conditionalFormatting>
  <conditionalFormatting sqref="G25">
    <cfRule type="containsBlanks" dxfId="36" priority="44">
      <formula>LEN(TRIM(G25))=0</formula>
    </cfRule>
  </conditionalFormatting>
  <conditionalFormatting sqref="G28">
    <cfRule type="cellIs" dxfId="35" priority="37" operator="equal">
      <formula>"FAIL"</formula>
    </cfRule>
  </conditionalFormatting>
  <conditionalFormatting sqref="G28">
    <cfRule type="cellIs" dxfId="34" priority="38" operator="equal">
      <formula>"PASS"</formula>
    </cfRule>
  </conditionalFormatting>
  <conditionalFormatting sqref="G28">
    <cfRule type="cellIs" dxfId="33" priority="39" operator="equal">
      <formula>"WARNING"</formula>
    </cfRule>
  </conditionalFormatting>
  <conditionalFormatting sqref="G28">
    <cfRule type="containsBlanks" dxfId="32" priority="40">
      <formula>LEN(TRIM(G28))=0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8">
    <cfRule type="cellIs" dxfId="23" priority="25" operator="equal">
      <formula>"FAIL"</formula>
    </cfRule>
  </conditionalFormatting>
  <conditionalFormatting sqref="H8">
    <cfRule type="cellIs" dxfId="22" priority="26" operator="equal">
      <formula>"PASS"</formula>
    </cfRule>
  </conditionalFormatting>
  <conditionalFormatting sqref="H8">
    <cfRule type="cellIs" dxfId="21" priority="27" operator="equal">
      <formula>"WARNING"</formula>
    </cfRule>
  </conditionalFormatting>
  <conditionalFormatting sqref="H8">
    <cfRule type="containsBlanks" dxfId="20" priority="28">
      <formula>LEN(TRIM(H8))=0</formula>
    </cfRule>
  </conditionalFormatting>
  <conditionalFormatting sqref="G19">
    <cfRule type="cellIs" dxfId="19" priority="17" operator="equal">
      <formula>"FAIL"</formula>
    </cfRule>
  </conditionalFormatting>
  <conditionalFormatting sqref="G19">
    <cfRule type="cellIs" dxfId="18" priority="18" operator="equal">
      <formula>"PASS"</formula>
    </cfRule>
  </conditionalFormatting>
  <conditionalFormatting sqref="G19">
    <cfRule type="cellIs" dxfId="17" priority="19" operator="equal">
      <formula>"WARNING"</formula>
    </cfRule>
  </conditionalFormatting>
  <conditionalFormatting sqref="G19">
    <cfRule type="containsBlanks" dxfId="16" priority="20">
      <formula>LEN(TRIM(G19))=0</formula>
    </cfRule>
  </conditionalFormatting>
  <conditionalFormatting sqref="G31">
    <cfRule type="cellIs" dxfId="15" priority="13" operator="equal">
      <formula>"FAIL"</formula>
    </cfRule>
  </conditionalFormatting>
  <conditionalFormatting sqref="G31">
    <cfRule type="cellIs" dxfId="14" priority="14" operator="equal">
      <formula>"PASS"</formula>
    </cfRule>
  </conditionalFormatting>
  <conditionalFormatting sqref="G31">
    <cfRule type="cellIs" dxfId="13" priority="15" operator="equal">
      <formula>"WARNING"</formula>
    </cfRule>
  </conditionalFormatting>
  <conditionalFormatting sqref="G31">
    <cfRule type="containsBlanks" dxfId="12" priority="16">
      <formula>LEN(TRIM(G31))=0</formula>
    </cfRule>
  </conditionalFormatting>
  <conditionalFormatting sqref="G34">
    <cfRule type="cellIs" dxfId="11" priority="9" operator="equal">
      <formula>"FAIL"</formula>
    </cfRule>
  </conditionalFormatting>
  <conditionalFormatting sqref="G34">
    <cfRule type="cellIs" dxfId="10" priority="10" operator="equal">
      <formula>"PASS"</formula>
    </cfRule>
  </conditionalFormatting>
  <conditionalFormatting sqref="G34">
    <cfRule type="cellIs" dxfId="9" priority="11" operator="equal">
      <formula>"WARNING"</formula>
    </cfRule>
  </conditionalFormatting>
  <conditionalFormatting sqref="G34">
    <cfRule type="containsBlanks" dxfId="8" priority="12">
      <formula>LEN(TRIM(G34))=0</formula>
    </cfRule>
  </conditionalFormatting>
  <conditionalFormatting sqref="H7 H13 H15">
    <cfRule type="cellIs" dxfId="7" priority="5" operator="equal">
      <formula>"FAIL"</formula>
    </cfRule>
  </conditionalFormatting>
  <conditionalFormatting sqref="H7 H3 H5 H10 H12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9">
    <cfRule type="cellIs" dxfId="3" priority="1" operator="equal">
      <formula>"FAIL"</formula>
    </cfRule>
  </conditionalFormatting>
  <conditionalFormatting sqref="K154 H3 H5">
    <cfRule type="cellIs" dxfId="2" priority="2" operator="equal">
      <formula>"PASS"</formula>
    </cfRule>
  </conditionalFormatting>
  <conditionalFormatting sqref="H9">
    <cfRule type="cellIs" dxfId="1" priority="3" operator="equal">
      <formula>"WARNING"</formula>
    </cfRule>
  </conditionalFormatting>
  <conditionalFormatting sqref="H9">
    <cfRule type="containsBlanks" dxfId="0" priority="4">
      <formula>LEN(TRIM(H9))=0</formula>
    </cfRule>
  </conditionalFormatting>
  <dataValidations xWindow="1346" yWindow="406" count="1">
    <dataValidation type="list" allowBlank="1" showInputMessage="1" showErrorMessage="1" prompt="Click and enter a value from the list of items" sqref="H11 H7:H8 G31 G22 G25 G28 G34 G19" xr:uid="{00000000-0002-0000-0000-000000000000}">
      <formula1>"PASS,FAIL,WARNING"</formula1>
    </dataValidation>
  </dataValidations>
  <hyperlinks>
    <hyperlink ref="D9" r:id="rId1" xr:uid="{EC2CF40C-8E23-4676-BD51-429D5719105C}"/>
    <hyperlink ref="D15" r:id="rId2" xr:uid="{D9B5606E-EA04-4960-9313-40C1F9A553E0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2020-08-07T07:40:07Z</cp:lastPrinted>
  <dcterms:created xsi:type="dcterms:W3CDTF">2020-08-07T08:33:33Z</dcterms:created>
  <dcterms:modified xsi:type="dcterms:W3CDTF">2022-06-30T17:24:18Z</dcterms:modified>
</cp:coreProperties>
</file>