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est case\sookh\web\"/>
    </mc:Choice>
  </mc:AlternateContent>
  <xr:revisionPtr revIDLastSave="0" documentId="13_ncr:1_{4603A8AD-FDB6-4217-8AE5-837D4680A4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3" l="1"/>
  <c r="I7" i="3"/>
  <c r="I2" i="3"/>
  <c r="I4" i="3" l="1"/>
  <c r="I3" i="3"/>
  <c r="I5" i="3" l="1"/>
</calcChain>
</file>

<file path=xl/sharedStrings.xml><?xml version="1.0" encoding="utf-8"?>
<sst xmlns="http://schemas.openxmlformats.org/spreadsheetml/2006/main" count="108" uniqueCount="95">
  <si>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</si>
  <si>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</si>
  <si>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</si>
  <si>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</si>
  <si>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</si>
  <si>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</si>
  <si>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</si>
  <si>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</si>
  <si>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</si>
  <si>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</si>
  <si>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</si>
  <si>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</si>
  <si>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</si>
  <si>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</si>
  <si>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</si>
  <si>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</si>
  <si>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</si>
  <si>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</si>
  <si>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</si>
  <si>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</si>
  <si>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</si>
  <si>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</si>
  <si>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</si>
  <si>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</si>
  <si>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</si>
  <si>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</si>
  <si>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</si>
  <si>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</si>
  <si>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</si>
  <si>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15/04/2021</t>
  </si>
  <si>
    <t>28/04/2021</t>
  </si>
  <si>
    <t>Epic</t>
  </si>
  <si>
    <t>comm</t>
  </si>
  <si>
    <t>Shohoz</t>
  </si>
  <si>
    <t>SH-091</t>
  </si>
  <si>
    <t>precondition</t>
  </si>
  <si>
    <t>Verify form field</t>
  </si>
  <si>
    <t>user should get alart for all field</t>
  </si>
  <si>
    <t>Phone No</t>
  </si>
  <si>
    <t>must show alert invalid phone number and number must be 11 digits</t>
  </si>
  <si>
    <t>customer  show alert invalid phone number and number must be 11 digits</t>
  </si>
  <si>
    <t>verify  using  same phone number</t>
  </si>
  <si>
    <t>TC004</t>
  </si>
  <si>
    <t>TC003</t>
  </si>
  <si>
    <t>must show a message already taken this phnone number</t>
  </si>
  <si>
    <t>show a message already taken this phnone number</t>
  </si>
  <si>
    <t>password:123456   confirm password:1234</t>
  </si>
  <si>
    <t>must show a alert the password confirmation does not match</t>
  </si>
  <si>
    <t>show alert password confirmation does not match</t>
  </si>
  <si>
    <t>Password</t>
  </si>
  <si>
    <t>TC005</t>
  </si>
  <si>
    <t>Student ID Number</t>
  </si>
  <si>
    <t>Verify form all field</t>
  </si>
  <si>
    <t>get an otp number -&gt;verify-&gt;create account succesfully</t>
  </si>
  <si>
    <t xml:space="preserve"> get otp number and create successfully</t>
  </si>
  <si>
    <t>rumi, 01680520759, 123456,123456</t>
  </si>
  <si>
    <t>123456123.254-=[444557841251,1254afvagaz</t>
  </si>
  <si>
    <t>don’t show any error msg and go to phone verification page</t>
  </si>
  <si>
    <t>password show icon</t>
  </si>
  <si>
    <t>TC007</t>
  </si>
  <si>
    <t>password field have a show password eye icon</t>
  </si>
  <si>
    <t>password field have no show password eye icon</t>
  </si>
  <si>
    <t>Do not show the alert for Student ID Card Number</t>
  </si>
  <si>
    <t>must show an error message and don’t  go to phone verification page</t>
  </si>
  <si>
    <t>14/6/2022</t>
  </si>
  <si>
    <t>Ashrafi, Irin</t>
  </si>
  <si>
    <t xml:space="preserve">resend code </t>
  </si>
  <si>
    <t>verify OTP</t>
  </si>
  <si>
    <t>must get an OTP number</t>
  </si>
  <si>
    <t>get an OTP number</t>
  </si>
  <si>
    <t>registration completed succesfully and go to user home page</t>
  </si>
  <si>
    <t>using same student ID number</t>
  </si>
  <si>
    <t>must show an error message that already used this id</t>
  </si>
  <si>
    <t>show an error message that already used this id</t>
  </si>
  <si>
    <t>TC008</t>
  </si>
  <si>
    <t>TC009</t>
  </si>
  <si>
    <t>TC010</t>
  </si>
  <si>
    <t>TC011</t>
  </si>
  <si>
    <t>TC013</t>
  </si>
  <si>
    <t>verify OTP (using incorrect otp)</t>
  </si>
  <si>
    <t>must show an error alert that invalid code</t>
  </si>
  <si>
    <t>show an error alert that invalid code</t>
  </si>
  <si>
    <t>empty data</t>
  </si>
  <si>
    <t xml:space="preserve">1. go to  sookh.com -&gt;                                                        2. click student registration  button -&gt;                              3. empty all field-&gt;                                                             4. click submit  button </t>
  </si>
  <si>
    <t xml:space="preserve">1. go to  sookh.com -&gt;                                                    2. click student registration  button -&gt;                              3. fill-up  all field correctly without phone No and more than 11 digits-&gt;                                                      4.  click submit  button </t>
  </si>
  <si>
    <t>1. go to  sookh.com -&gt;                                                           2. click student registration  button -&gt;                                 3. fill up all field correctly using same registered phn no-&gt;                                                                                              4. click submit  button</t>
  </si>
  <si>
    <t xml:space="preserve">1. go to  sookh.com -&gt;                                                           2. click student registration  button -&gt;                             3. fill up all field correctly without  confirm password -&gt;                                                                         4. click submit  button    </t>
  </si>
  <si>
    <t xml:space="preserve">1. go to  sookh.com -&gt;                                                         2. click student registration  button -&gt;                            3. fill-up  all field correctly without Student Id number -&gt;                                                                                   4. click submit  button     </t>
  </si>
  <si>
    <t xml:space="preserve">1. go to  sookh.com -&gt;                                                         2. click student registration  button -&gt;                               3. fill-up  all field correctly using already used Student Id number -&gt;                                                           4. click submit  button </t>
  </si>
  <si>
    <t>1. go to  sookh.com -&gt;                                                            2. click student registration  button -&gt;                                       3.fill-up  all field correctly -&gt;                                                   4. click submit  button</t>
  </si>
  <si>
    <t>1. go to url sookh.com-&gt;                                                       2. click student registration button  -&gt;                                             3. check password and confirm password field</t>
  </si>
  <si>
    <t>1. go to  sookh.com -&gt;                                                     2.  click student registration  button -&gt;                                    3. fill-up  all field correctly -&gt;                                               4. click submit  button-&gt;                                                          5. go to phone verification page-&gt;                                        6. click resend code</t>
  </si>
  <si>
    <t>1. go to  sookh.com -&gt;                                                     2.  click student registration  button -&gt;                               3.  fill-up  all field correctly -&gt;                                                4.  click submit  button-&gt;                                                        5. go to phone verification page-&gt;                                       6.  fill up OTP number correctly -&gt;                                      7.  click verify</t>
  </si>
  <si>
    <t>1. go to  sookh.com -&gt;                                                          2. click student registration  button -&gt;                              3.  fill-up  all field correctly -&gt;                                        4. click submit  button-&gt;                                                        5. go to phone verification page-&gt;                                       6. fill up OTP number incorrectly -&gt;                                        7.  click verify</t>
  </si>
  <si>
    <t>student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</si>
</sst>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55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5"/>
  <sheetViews>
    <sheetView showGridLines="0" tabSelected="1" zoomScale="85" zoomScaleNormal="85" workbookViewId="0">
      <pane ySplit="6" topLeftCell="A16" activePane="bottomLeft" state="frozen"/>
      <selection pane="bottomLeft" activeCell="A7" sqref="A7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48" t="s">
        <v>4</v>
      </c>
      <c r="B1" s="45"/>
      <c r="C1" s="1" t="s">
        <v>33</v>
      </c>
      <c r="D1" s="4" t="s">
        <v>5</v>
      </c>
      <c r="E1" s="42" t="s">
        <v>64</v>
      </c>
      <c r="F1" s="6" t="s">
        <v>6</v>
      </c>
      <c r="G1" s="5" t="s">
        <v>29</v>
      </c>
      <c r="H1" s="49" t="s">
        <v>7</v>
      </c>
      <c r="I1" s="45"/>
    </row>
    <row r="2" spans="1:10" ht="27.6" x14ac:dyDescent="0.25">
      <c r="A2" s="47" t="s">
        <v>8</v>
      </c>
      <c r="B2" s="45"/>
      <c r="C2" s="2" t="s">
        <v>94</v>
      </c>
      <c r="D2" s="4" t="s">
        <v>9</v>
      </c>
      <c r="E2" s="5" t="s">
        <v>64</v>
      </c>
      <c r="F2" s="8" t="s">
        <v>10</v>
      </c>
      <c r="G2" s="5" t="s">
        <v>30</v>
      </c>
      <c r="H2" s="4" t="s">
        <v>0</v>
      </c>
      <c r="I2" s="21">
        <f>COUNTIF(G7:G43, "PASS")</f>
        <v>0</v>
      </c>
    </row>
    <row r="3" spans="1:10" ht="18" customHeight="1" x14ac:dyDescent="0.25">
      <c r="A3" s="47" t="s">
        <v>31</v>
      </c>
      <c r="B3" s="45"/>
      <c r="C3" s="2" t="s">
        <v>34</v>
      </c>
      <c r="D3" s="9" t="s">
        <v>11</v>
      </c>
      <c r="E3" s="3" t="s">
        <v>65</v>
      </c>
      <c r="F3" s="1" t="s">
        <v>12</v>
      </c>
      <c r="G3" s="2"/>
      <c r="H3" s="10" t="s">
        <v>1</v>
      </c>
      <c r="I3" s="22">
        <f>COUNTIF(G8:G43, "Fail")</f>
        <v>0</v>
      </c>
    </row>
    <row r="4" spans="1:10" ht="18" customHeight="1" x14ac:dyDescent="0.25">
      <c r="A4" s="47" t="s">
        <v>13</v>
      </c>
      <c r="B4" s="45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COUNTIF(G8:G43, "WARNING")</f>
        <v>0</v>
      </c>
    </row>
    <row r="5" spans="1:10" ht="18" customHeight="1" x14ac:dyDescent="0.25">
      <c r="A5" s="44" t="s">
        <v>17</v>
      </c>
      <c r="B5" s="45"/>
      <c r="C5" s="44"/>
      <c r="D5" s="46"/>
      <c r="E5" s="46"/>
      <c r="F5" s="46"/>
      <c r="G5" s="45"/>
      <c r="H5" s="12" t="s">
        <v>18</v>
      </c>
      <c r="I5" s="24">
        <f>SUM(I2:I4:I3)</f>
        <v>0</v>
      </c>
    </row>
    <row r="6" spans="1:10" ht="18" customHeight="1" x14ac:dyDescent="0.25">
      <c r="A6" s="13" t="s">
        <v>19</v>
      </c>
      <c r="B6" s="14" t="s">
        <v>20</v>
      </c>
      <c r="C6" s="38" t="s">
        <v>35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32</v>
      </c>
    </row>
    <row r="7" spans="1:10" ht="97.95" customHeight="1" x14ac:dyDescent="0.25">
      <c r="A7" s="15" t="s">
        <v>26</v>
      </c>
      <c r="B7" s="16" t="s">
        <v>36</v>
      </c>
      <c r="C7" s="16"/>
      <c r="D7" s="36" t="s">
        <v>82</v>
      </c>
      <c r="E7" s="17" t="s">
        <v>83</v>
      </c>
      <c r="F7" s="16" t="s">
        <v>37</v>
      </c>
      <c r="G7" s="17" t="s">
        <v>62</v>
      </c>
      <c r="H7" s="21" t="s">
        <v>1</v>
      </c>
      <c r="I7" s="37" t="str">
        <f>HYPERLINK("https://drive.google.com/file/d/1-yCqgeKE-QxTDM8ZPUjC4mrJyqKPoM_h/view?usp=sharing","alert missing for student id")</f>
        <v>alert missing for student id</v>
      </c>
    </row>
    <row r="8" spans="1:10" ht="97.95" customHeight="1" x14ac:dyDescent="0.25">
      <c r="A8" s="15" t="s">
        <v>27</v>
      </c>
      <c r="B8" s="16" t="s">
        <v>38</v>
      </c>
      <c r="C8" s="16"/>
      <c r="D8" s="41">
        <v>12362888444</v>
      </c>
      <c r="E8" s="16" t="s">
        <v>84</v>
      </c>
      <c r="F8" s="16" t="s">
        <v>39</v>
      </c>
      <c r="G8" s="16" t="s">
        <v>40</v>
      </c>
      <c r="H8" s="21" t="s">
        <v>0</v>
      </c>
      <c r="I8" s="32"/>
    </row>
    <row r="9" spans="1:10" ht="97.95" customHeight="1" x14ac:dyDescent="0.25">
      <c r="A9" s="19" t="s">
        <v>43</v>
      </c>
      <c r="B9" s="16" t="s">
        <v>41</v>
      </c>
      <c r="C9" s="16"/>
      <c r="D9" s="41">
        <v>1962611947</v>
      </c>
      <c r="E9" s="16" t="s">
        <v>85</v>
      </c>
      <c r="F9" s="16" t="s">
        <v>44</v>
      </c>
      <c r="G9" s="16" t="s">
        <v>45</v>
      </c>
      <c r="H9" s="21" t="s">
        <v>0</v>
      </c>
      <c r="I9" s="32"/>
    </row>
    <row r="10" spans="1:10" ht="97.95" customHeight="1" x14ac:dyDescent="0.25">
      <c r="A10" s="15" t="s">
        <v>42</v>
      </c>
      <c r="B10" s="16" t="s">
        <v>49</v>
      </c>
      <c r="C10" s="16"/>
      <c r="D10" s="26" t="s">
        <v>46</v>
      </c>
      <c r="E10" s="17" t="s">
        <v>86</v>
      </c>
      <c r="F10" s="16" t="s">
        <v>47</v>
      </c>
      <c r="G10" s="17" t="s">
        <v>48</v>
      </c>
      <c r="H10" s="21" t="s">
        <v>0</v>
      </c>
      <c r="I10" s="33"/>
    </row>
    <row r="11" spans="1:10" ht="97.95" customHeight="1" x14ac:dyDescent="0.25">
      <c r="A11" s="19" t="s">
        <v>50</v>
      </c>
      <c r="B11" s="16" t="s">
        <v>51</v>
      </c>
      <c r="C11" s="16"/>
      <c r="D11" s="27" t="s">
        <v>56</v>
      </c>
      <c r="E11" s="16" t="s">
        <v>87</v>
      </c>
      <c r="F11" s="16" t="s">
        <v>63</v>
      </c>
      <c r="G11" s="17" t="s">
        <v>57</v>
      </c>
      <c r="H11" s="40" t="s">
        <v>1</v>
      </c>
      <c r="I11" s="32"/>
    </row>
    <row r="12" spans="1:10" ht="97.95" customHeight="1" x14ac:dyDescent="0.25">
      <c r="A12" s="19" t="s">
        <v>59</v>
      </c>
      <c r="B12" s="16" t="s">
        <v>71</v>
      </c>
      <c r="C12" s="16"/>
      <c r="D12" s="41">
        <v>123456</v>
      </c>
      <c r="E12" s="16" t="s">
        <v>88</v>
      </c>
      <c r="F12" s="16" t="s">
        <v>72</v>
      </c>
      <c r="G12" s="17" t="s">
        <v>73</v>
      </c>
      <c r="H12" s="40" t="s">
        <v>0</v>
      </c>
      <c r="I12" s="32"/>
    </row>
    <row r="13" spans="1:10" ht="97.95" customHeight="1" x14ac:dyDescent="0.25">
      <c r="A13" s="19" t="s">
        <v>74</v>
      </c>
      <c r="B13" s="16" t="s">
        <v>52</v>
      </c>
      <c r="C13" s="16"/>
      <c r="D13" s="27" t="s">
        <v>55</v>
      </c>
      <c r="E13" s="16" t="s">
        <v>89</v>
      </c>
      <c r="F13" s="16" t="s">
        <v>53</v>
      </c>
      <c r="G13" s="17" t="s">
        <v>54</v>
      </c>
      <c r="H13" s="40" t="s">
        <v>0</v>
      </c>
      <c r="I13" s="32"/>
    </row>
    <row r="14" spans="1:10" ht="97.95" customHeight="1" x14ac:dyDescent="0.25">
      <c r="A14" s="15" t="s">
        <v>75</v>
      </c>
      <c r="B14" s="16" t="s">
        <v>58</v>
      </c>
      <c r="C14" s="16"/>
      <c r="D14" s="26"/>
      <c r="E14" s="17" t="s">
        <v>90</v>
      </c>
      <c r="F14" s="16" t="s">
        <v>60</v>
      </c>
      <c r="G14" s="39" t="s">
        <v>61</v>
      </c>
      <c r="H14" s="21" t="s">
        <v>1</v>
      </c>
      <c r="I14" s="37" t="str">
        <f>HYPERLINK("https://drive.google.com/file/d/1kF7R-6iaceVIXXsufl4poSRNFkyXsLP2/view?usp=sharing","icon missing")</f>
        <v>icon missing</v>
      </c>
    </row>
    <row r="15" spans="1:10" ht="97.95" customHeight="1" x14ac:dyDescent="0.25">
      <c r="A15" s="7" t="s">
        <v>76</v>
      </c>
      <c r="B15" s="17" t="s">
        <v>66</v>
      </c>
      <c r="C15" s="17"/>
      <c r="D15" s="28"/>
      <c r="E15" s="16" t="s">
        <v>91</v>
      </c>
      <c r="F15" s="17" t="s">
        <v>68</v>
      </c>
      <c r="G15" s="17" t="s">
        <v>69</v>
      </c>
      <c r="H15" s="40" t="s">
        <v>0</v>
      </c>
      <c r="I15" s="34"/>
    </row>
    <row r="16" spans="1:10" ht="104.4" customHeight="1" x14ac:dyDescent="0.25">
      <c r="A16" s="20" t="s">
        <v>77</v>
      </c>
      <c r="B16" s="17" t="s">
        <v>67</v>
      </c>
      <c r="C16" s="16"/>
      <c r="D16" s="27"/>
      <c r="E16" s="16" t="s">
        <v>92</v>
      </c>
      <c r="F16" s="17" t="s">
        <v>70</v>
      </c>
      <c r="G16" s="17" t="s">
        <v>70</v>
      </c>
      <c r="H16" s="40" t="s">
        <v>0</v>
      </c>
      <c r="I16" s="34"/>
    </row>
    <row r="17" spans="1:9" ht="105" customHeight="1" x14ac:dyDescent="0.25">
      <c r="A17" s="7" t="s">
        <v>78</v>
      </c>
      <c r="B17" s="17" t="s">
        <v>79</v>
      </c>
      <c r="C17" s="17"/>
      <c r="D17" s="28"/>
      <c r="E17" s="16" t="s">
        <v>93</v>
      </c>
      <c r="F17" s="17" t="s">
        <v>80</v>
      </c>
      <c r="G17" s="17" t="s">
        <v>81</v>
      </c>
      <c r="H17" s="43" t="s">
        <v>0</v>
      </c>
      <c r="I17" s="34"/>
    </row>
    <row r="18" spans="1:9" ht="13.8" x14ac:dyDescent="0.25">
      <c r="A18" s="20"/>
      <c r="B18" s="17"/>
      <c r="C18" s="17"/>
      <c r="D18" s="28"/>
      <c r="E18" s="16"/>
      <c r="F18" s="17"/>
      <c r="G18" s="17"/>
      <c r="H18" s="17"/>
      <c r="I18" s="34"/>
    </row>
    <row r="19" spans="1:9" ht="13.8" x14ac:dyDescent="0.25">
      <c r="A19" s="15"/>
      <c r="B19" s="16"/>
      <c r="C19" s="28"/>
      <c r="D19" s="16"/>
      <c r="E19" s="16"/>
      <c r="F19" s="17"/>
      <c r="G19" s="17"/>
      <c r="H19" s="34"/>
    </row>
    <row r="20" spans="1:9" ht="13.8" x14ac:dyDescent="0.25">
      <c r="A20" s="15"/>
      <c r="B20" s="16"/>
      <c r="C20" s="31"/>
      <c r="D20" s="17"/>
      <c r="E20" s="16"/>
      <c r="F20" s="17"/>
      <c r="G20" s="18"/>
      <c r="H20" s="35"/>
    </row>
    <row r="21" spans="1:9" ht="13.8" x14ac:dyDescent="0.25">
      <c r="A21" s="20"/>
      <c r="B21" s="17"/>
      <c r="C21" s="28"/>
      <c r="D21" s="16"/>
      <c r="E21" s="17"/>
      <c r="F21" s="17"/>
      <c r="G21" s="17"/>
      <c r="H21" s="34"/>
    </row>
    <row r="22" spans="1:9" ht="13.8" x14ac:dyDescent="0.25">
      <c r="A22" s="15"/>
      <c r="B22" s="16"/>
      <c r="C22" s="28"/>
      <c r="D22" s="16"/>
      <c r="E22" s="16"/>
      <c r="F22" s="17"/>
      <c r="G22" s="17"/>
      <c r="H22" s="34"/>
    </row>
    <row r="23" spans="1:9" ht="13.8" x14ac:dyDescent="0.25">
      <c r="A23" s="15"/>
      <c r="B23" s="16"/>
      <c r="C23" s="30"/>
      <c r="D23" s="17"/>
      <c r="E23" s="16"/>
      <c r="F23" s="17"/>
      <c r="G23" s="18"/>
      <c r="H23" s="35"/>
    </row>
    <row r="24" spans="1:9" ht="13.8" x14ac:dyDescent="0.25">
      <c r="A24" s="20"/>
      <c r="B24" s="17"/>
      <c r="C24" s="28"/>
      <c r="D24" s="16"/>
      <c r="E24" s="17"/>
      <c r="F24" s="17"/>
      <c r="G24" s="17"/>
      <c r="H24" s="34"/>
    </row>
    <row r="25" spans="1:9" ht="13.8" x14ac:dyDescent="0.25">
      <c r="A25" s="15"/>
      <c r="B25" s="16"/>
      <c r="C25" s="28"/>
      <c r="D25" s="16"/>
      <c r="E25" s="16"/>
      <c r="F25" s="17"/>
      <c r="G25" s="17"/>
      <c r="H25" s="34"/>
    </row>
    <row r="26" spans="1:9" ht="13.8" x14ac:dyDescent="0.25">
      <c r="A26" s="15"/>
      <c r="B26" s="16"/>
      <c r="C26" s="29"/>
      <c r="D26" s="17"/>
      <c r="E26" s="16"/>
      <c r="F26" s="17"/>
      <c r="G26" s="18"/>
      <c r="H26" s="35"/>
    </row>
    <row r="27" spans="1:9" ht="13.8" x14ac:dyDescent="0.25">
      <c r="A27" s="20"/>
      <c r="B27" s="17"/>
      <c r="C27" s="28"/>
      <c r="D27" s="16"/>
      <c r="E27" s="17"/>
      <c r="F27" s="17"/>
      <c r="G27" s="17"/>
      <c r="H27" s="34"/>
    </row>
    <row r="28" spans="1:9" ht="13.8" x14ac:dyDescent="0.25">
      <c r="A28" s="15"/>
      <c r="B28" s="16"/>
      <c r="C28" s="28"/>
      <c r="D28" s="16"/>
      <c r="E28" s="16"/>
      <c r="F28" s="17"/>
      <c r="G28" s="17"/>
      <c r="H28" s="34"/>
    </row>
    <row r="29" spans="1:9" ht="13.8" x14ac:dyDescent="0.25">
      <c r="A29" s="15"/>
      <c r="B29" s="16"/>
      <c r="C29" s="29"/>
      <c r="D29" s="17"/>
      <c r="E29" s="16"/>
      <c r="F29" s="17"/>
      <c r="G29" s="18"/>
      <c r="H29" s="35"/>
    </row>
    <row r="30" spans="1:9" ht="15.75" customHeight="1" x14ac:dyDescent="0.25">
      <c r="A30" s="20"/>
      <c r="B30" s="17"/>
      <c r="C30" s="28"/>
      <c r="D30" s="16"/>
      <c r="E30" s="17"/>
      <c r="F30" s="17"/>
      <c r="G30" s="17"/>
      <c r="H30" s="34"/>
    </row>
    <row r="31" spans="1:9" ht="30.75" customHeight="1" x14ac:dyDescent="0.25">
      <c r="A31" s="15"/>
      <c r="B31" s="16"/>
      <c r="C31" s="28"/>
      <c r="D31" s="16"/>
      <c r="E31" s="16"/>
      <c r="F31" s="17"/>
      <c r="G31" s="17"/>
      <c r="H31" s="34"/>
    </row>
    <row r="32" spans="1:9" ht="15.75" customHeight="1" x14ac:dyDescent="0.25">
      <c r="A32" s="15"/>
      <c r="B32" s="16"/>
      <c r="C32" s="29"/>
      <c r="D32" s="17"/>
      <c r="E32" s="16"/>
      <c r="F32" s="17"/>
      <c r="G32" s="18"/>
      <c r="H32" s="35"/>
    </row>
    <row r="33" spans="1:8" ht="15.75" customHeight="1" x14ac:dyDescent="0.25">
      <c r="A33" s="20"/>
      <c r="B33" s="17"/>
      <c r="C33" s="28"/>
      <c r="D33" s="16"/>
      <c r="E33" s="17"/>
      <c r="F33" s="17"/>
      <c r="G33" s="17"/>
      <c r="H33" s="34"/>
    </row>
    <row r="34" spans="1:8" ht="30.75" customHeight="1" x14ac:dyDescent="0.25">
      <c r="A34" s="15"/>
      <c r="B34" s="16"/>
      <c r="C34" s="28"/>
      <c r="D34" s="16"/>
      <c r="E34" s="16"/>
      <c r="F34" s="17"/>
      <c r="G34" s="17"/>
      <c r="H34" s="34"/>
    </row>
    <row r="35" spans="1:8" ht="15.75" customHeight="1" x14ac:dyDescent="0.25">
      <c r="A35" s="15"/>
      <c r="B35" s="16"/>
      <c r="C35" s="30"/>
      <c r="D35" s="17"/>
      <c r="E35" s="16"/>
      <c r="F35" s="17"/>
      <c r="G35" s="18"/>
      <c r="H35" s="35"/>
    </row>
    <row r="36" spans="1:8" ht="15.75" customHeight="1" x14ac:dyDescent="0.25">
      <c r="A36" s="20"/>
      <c r="B36" s="17"/>
      <c r="C36" s="25"/>
      <c r="D36" s="16"/>
      <c r="E36" s="17"/>
      <c r="F36" s="17"/>
      <c r="G36" s="17"/>
      <c r="H36" s="34"/>
    </row>
    <row r="37" spans="1:8" ht="31.5" customHeight="1" x14ac:dyDescent="0.25">
      <c r="A37" s="15"/>
      <c r="B37" s="16"/>
      <c r="C37" s="28"/>
      <c r="D37" s="16"/>
      <c r="E37" s="16"/>
      <c r="F37" s="17"/>
      <c r="G37" s="17"/>
      <c r="H37" s="34"/>
    </row>
    <row r="38" spans="1:8" ht="15.75" customHeight="1" x14ac:dyDescent="0.25">
      <c r="A38" s="15"/>
      <c r="B38" s="16"/>
      <c r="C38" s="29"/>
      <c r="D38" s="17"/>
      <c r="E38" s="16"/>
      <c r="F38" s="17"/>
      <c r="G38" s="18"/>
      <c r="H38" s="35"/>
    </row>
    <row r="39" spans="1:8" ht="15.75" customHeight="1" x14ac:dyDescent="0.25">
      <c r="A39" s="20"/>
      <c r="B39" s="17"/>
      <c r="C39" s="28"/>
      <c r="D39" s="16"/>
      <c r="E39" s="17"/>
      <c r="F39" s="17"/>
      <c r="G39" s="17"/>
      <c r="H39" s="34"/>
    </row>
    <row r="40" spans="1:8" ht="37.5" customHeight="1" x14ac:dyDescent="0.25">
      <c r="A40" s="15"/>
      <c r="B40" s="16"/>
      <c r="C40" s="28"/>
      <c r="D40" s="16"/>
      <c r="E40" s="16"/>
      <c r="F40" s="17"/>
      <c r="G40" s="17"/>
      <c r="H40" s="34"/>
    </row>
    <row r="41" spans="1:8" ht="15.75" customHeight="1" x14ac:dyDescent="0.25">
      <c r="A41" s="15"/>
      <c r="B41" s="16"/>
      <c r="C41" s="29"/>
      <c r="D41" s="17"/>
      <c r="E41" s="16"/>
      <c r="F41" s="17"/>
      <c r="G41" s="18"/>
      <c r="H41" s="35"/>
    </row>
    <row r="42" spans="1:8" ht="15.75" customHeight="1" x14ac:dyDescent="0.25">
      <c r="A42" s="20"/>
      <c r="B42" s="17"/>
      <c r="C42" s="28"/>
      <c r="D42" s="16"/>
      <c r="E42" s="17"/>
      <c r="F42" s="17"/>
      <c r="G42" s="17"/>
      <c r="H42" s="34"/>
    </row>
    <row r="43" spans="1:8" ht="38.25" customHeight="1" x14ac:dyDescent="0.25">
      <c r="A43" s="15"/>
      <c r="B43" s="16"/>
      <c r="C43" s="28"/>
      <c r="D43" s="16"/>
      <c r="E43" s="16"/>
      <c r="F43" s="17"/>
      <c r="G43" s="17"/>
      <c r="H43" s="34"/>
    </row>
    <row r="44" spans="1:8" ht="30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4 H8:H12">
    <cfRule type="cellIs" dxfId="54" priority="61" operator="equal">
      <formula>"FAIL"</formula>
    </cfRule>
  </conditionalFormatting>
  <conditionalFormatting sqref="H14">
    <cfRule type="cellIs" dxfId="53" priority="62" operator="equal">
      <formula>"PASS"</formula>
    </cfRule>
  </conditionalFormatting>
  <conditionalFormatting sqref="H14">
    <cfRule type="cellIs" dxfId="52" priority="63" operator="equal">
      <formula>"WARNING"</formula>
    </cfRule>
  </conditionalFormatting>
  <conditionalFormatting sqref="H14">
    <cfRule type="containsBlanks" dxfId="51" priority="64">
      <formula>LEN(TRIM(H14))=0</formula>
    </cfRule>
  </conditionalFormatting>
  <conditionalFormatting sqref="G20">
    <cfRule type="cellIs" dxfId="50" priority="53" operator="equal">
      <formula>"FAIL"</formula>
    </cfRule>
  </conditionalFormatting>
  <conditionalFormatting sqref="G20">
    <cfRule type="cellIs" dxfId="49" priority="54" operator="equal">
      <formula>"PASS"</formula>
    </cfRule>
  </conditionalFormatting>
  <conditionalFormatting sqref="G20">
    <cfRule type="cellIs" dxfId="48" priority="55" operator="equal">
      <formula>"WARNING"</formula>
    </cfRule>
  </conditionalFormatting>
  <conditionalFormatting sqref="G20">
    <cfRule type="containsBlanks" dxfId="47" priority="56">
      <formula>LEN(TRIM(G20))=0</formula>
    </cfRule>
  </conditionalFormatting>
  <conditionalFormatting sqref="G23">
    <cfRule type="cellIs" dxfId="46" priority="49" operator="equal">
      <formula>"FAIL"</formula>
    </cfRule>
  </conditionalFormatting>
  <conditionalFormatting sqref="G23">
    <cfRule type="cellIs" dxfId="45" priority="50" operator="equal">
      <formula>"PASS"</formula>
    </cfRule>
  </conditionalFormatting>
  <conditionalFormatting sqref="G23">
    <cfRule type="cellIs" dxfId="44" priority="51" operator="equal">
      <formula>"WARNING"</formula>
    </cfRule>
  </conditionalFormatting>
  <conditionalFormatting sqref="G23">
    <cfRule type="containsBlanks" dxfId="43" priority="52">
      <formula>LEN(TRIM(G23))=0</formula>
    </cfRule>
  </conditionalFormatting>
  <conditionalFormatting sqref="G29">
    <cfRule type="cellIs" dxfId="42" priority="45" operator="equal">
      <formula>"FAIL"</formula>
    </cfRule>
  </conditionalFormatting>
  <conditionalFormatting sqref="G29">
    <cfRule type="cellIs" dxfId="41" priority="46" operator="equal">
      <formula>"PASS"</formula>
    </cfRule>
  </conditionalFormatting>
  <conditionalFormatting sqref="G29">
    <cfRule type="cellIs" dxfId="40" priority="47" operator="equal">
      <formula>"WARNING"</formula>
    </cfRule>
  </conditionalFormatting>
  <conditionalFormatting sqref="G29">
    <cfRule type="containsBlanks" dxfId="39" priority="48">
      <formula>LEN(TRIM(G29))=0</formula>
    </cfRule>
  </conditionalFormatting>
  <conditionalFormatting sqref="G32">
    <cfRule type="cellIs" dxfId="38" priority="41" operator="equal">
      <formula>"FAIL"</formula>
    </cfRule>
  </conditionalFormatting>
  <conditionalFormatting sqref="G32">
    <cfRule type="cellIs" dxfId="37" priority="42" operator="equal">
      <formula>"PASS"</formula>
    </cfRule>
  </conditionalFormatting>
  <conditionalFormatting sqref="G32">
    <cfRule type="cellIs" dxfId="36" priority="43" operator="equal">
      <formula>"WARNING"</formula>
    </cfRule>
  </conditionalFormatting>
  <conditionalFormatting sqref="G32">
    <cfRule type="containsBlanks" dxfId="35" priority="44">
      <formula>LEN(TRIM(G32))=0</formula>
    </cfRule>
  </conditionalFormatting>
  <conditionalFormatting sqref="G35">
    <cfRule type="cellIs" dxfId="34" priority="37" operator="equal">
      <formula>"FAIL"</formula>
    </cfRule>
  </conditionalFormatting>
  <conditionalFormatting sqref="G35">
    <cfRule type="cellIs" dxfId="33" priority="38" operator="equal">
      <formula>"PASS"</formula>
    </cfRule>
  </conditionalFormatting>
  <conditionalFormatting sqref="G35">
    <cfRule type="cellIs" dxfId="32" priority="39" operator="equal">
      <formula>"WARNING"</formula>
    </cfRule>
  </conditionalFormatting>
  <conditionalFormatting sqref="G35">
    <cfRule type="containsBlanks" dxfId="31" priority="40">
      <formula>LEN(TRIM(G35))=0</formula>
    </cfRule>
  </conditionalFormatting>
  <conditionalFormatting sqref="I2">
    <cfRule type="cellIs" dxfId="30" priority="33" operator="equal">
      <formula>"FAIL"</formula>
    </cfRule>
  </conditionalFormatting>
  <conditionalFormatting sqref="I2">
    <cfRule type="cellIs" dxfId="29" priority="34" operator="equal">
      <formula>"PASS"</formula>
    </cfRule>
  </conditionalFormatting>
  <conditionalFormatting sqref="I2">
    <cfRule type="cellIs" dxfId="28" priority="35" operator="equal">
      <formula>"WARNING"</formula>
    </cfRule>
  </conditionalFormatting>
  <conditionalFormatting sqref="I2">
    <cfRule type="containsBlanks" dxfId="27" priority="36">
      <formula>LEN(TRIM(I2))=0</formula>
    </cfRule>
  </conditionalFormatting>
  <conditionalFormatting sqref="I3">
    <cfRule type="cellIs" dxfId="26" priority="29" operator="equal">
      <formula>"FAIL"</formula>
    </cfRule>
  </conditionalFormatting>
  <conditionalFormatting sqref="I3">
    <cfRule type="cellIs" dxfId="25" priority="30" operator="equal">
      <formula>"PASS"</formula>
    </cfRule>
  </conditionalFormatting>
  <conditionalFormatting sqref="I3">
    <cfRule type="cellIs" dxfId="24" priority="31" operator="equal">
      <formula>"WARNING"</formula>
    </cfRule>
  </conditionalFormatting>
  <conditionalFormatting sqref="I3">
    <cfRule type="containsBlanks" dxfId="23" priority="32">
      <formula>LEN(TRIM(I3))=0</formula>
    </cfRule>
  </conditionalFormatting>
  <conditionalFormatting sqref="H7">
    <cfRule type="cellIs" dxfId="22" priority="25" operator="equal">
      <formula>"FAIL"</formula>
    </cfRule>
  </conditionalFormatting>
  <conditionalFormatting sqref="H7">
    <cfRule type="cellIs" dxfId="21" priority="26" operator="equal">
      <formula>"PASS"</formula>
    </cfRule>
  </conditionalFormatting>
  <conditionalFormatting sqref="H7">
    <cfRule type="cellIs" dxfId="20" priority="27" operator="equal">
      <formula>"WARNING"</formula>
    </cfRule>
  </conditionalFormatting>
  <conditionalFormatting sqref="H7">
    <cfRule type="containsBlanks" dxfId="19" priority="28">
      <formula>LEN(TRIM(H7))=0</formula>
    </cfRule>
  </conditionalFormatting>
  <conditionalFormatting sqref="G26">
    <cfRule type="cellIs" dxfId="18" priority="17" operator="equal">
      <formula>"FAIL"</formula>
    </cfRule>
  </conditionalFormatting>
  <conditionalFormatting sqref="G26">
    <cfRule type="cellIs" dxfId="17" priority="18" operator="equal">
      <formula>"PASS"</formula>
    </cfRule>
  </conditionalFormatting>
  <conditionalFormatting sqref="G26">
    <cfRule type="cellIs" dxfId="16" priority="19" operator="equal">
      <formula>"WARNING"</formula>
    </cfRule>
  </conditionalFormatting>
  <conditionalFormatting sqref="G26">
    <cfRule type="containsBlanks" dxfId="15" priority="20">
      <formula>LEN(TRIM(G26))=0</formula>
    </cfRule>
  </conditionalFormatting>
  <conditionalFormatting sqref="G38">
    <cfRule type="cellIs" dxfId="14" priority="13" operator="equal">
      <formula>"FAIL"</formula>
    </cfRule>
  </conditionalFormatting>
  <conditionalFormatting sqref="G38">
    <cfRule type="cellIs" dxfId="13" priority="14" operator="equal">
      <formula>"PASS"</formula>
    </cfRule>
  </conditionalFormatting>
  <conditionalFormatting sqref="G38">
    <cfRule type="cellIs" dxfId="12" priority="15" operator="equal">
      <formula>"WARNING"</formula>
    </cfRule>
  </conditionalFormatting>
  <conditionalFormatting sqref="G38">
    <cfRule type="containsBlanks" dxfId="11" priority="16">
      <formula>LEN(TRIM(G38))=0</formula>
    </cfRule>
  </conditionalFormatting>
  <conditionalFormatting sqref="G41">
    <cfRule type="cellIs" dxfId="10" priority="9" operator="equal">
      <formula>"FAIL"</formula>
    </cfRule>
  </conditionalFormatting>
  <conditionalFormatting sqref="G41">
    <cfRule type="cellIs" dxfId="9" priority="10" operator="equal">
      <formula>"PASS"</formula>
    </cfRule>
  </conditionalFormatting>
  <conditionalFormatting sqref="G41">
    <cfRule type="cellIs" dxfId="8" priority="11" operator="equal">
      <formula>"WARNING"</formula>
    </cfRule>
  </conditionalFormatting>
  <conditionalFormatting sqref="G41">
    <cfRule type="containsBlanks" dxfId="7" priority="12">
      <formula>LEN(TRIM(G41))=0</formula>
    </cfRule>
  </conditionalFormatting>
  <conditionalFormatting sqref="H8:H10 H15:H17 H12:H13">
    <cfRule type="cellIs" dxfId="2" priority="2" operator="equal">
      <formula>"PASS"</formula>
    </cfRule>
  </conditionalFormatting>
  <conditionalFormatting sqref="H8:H10">
    <cfRule type="cellIs" dxfId="1" priority="3" operator="equal">
      <formula>"WARNING"</formula>
    </cfRule>
  </conditionalFormatting>
  <conditionalFormatting sqref="H8:H10">
    <cfRule type="containsBlanks" dxfId="0" priority="4">
      <formula>LEN(TRIM(H8))=0</formula>
    </cfRule>
  </conditionalFormatting>
  <dataValidations xWindow="1346" yWindow="406" count="1">
    <dataValidation type="list" allowBlank="1" showInputMessage="1" showErrorMessage="1" prompt="Click and enter a value from the list of items" sqref="H14 G20 G23 G29 G32 G35 G41 G26 G38 H7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2020-08-07T07:40:07Z</cp:lastPrinted>
  <dcterms:created xsi:type="dcterms:W3CDTF">2020-08-07T08:33:33Z</dcterms:created>
  <dcterms:modified xsi:type="dcterms:W3CDTF">2022-06-30T17:12:07Z</dcterms:modified>
</cp:coreProperties>
</file>