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esktop/work/BSM - carbon price/"/>
    </mc:Choice>
  </mc:AlternateContent>
  <xr:revisionPtr revIDLastSave="0" documentId="13_ncr:1_{4E27894B-2121-B843-AE71-8BB71876E280}" xr6:coauthVersionLast="45" xr6:coauthVersionMax="45" xr10:uidLastSave="{00000000-0000-0000-0000-000000000000}"/>
  <bookViews>
    <workbookView xWindow="0" yWindow="460" windowWidth="33600" windowHeight="19100" firstSheet="2" activeTab="8" xr2:uid="{00000000-000D-0000-FFFF-FFFF00000000}"/>
  </bookViews>
  <sheets>
    <sheet name="ag_crop_yield_DI_012701" sheetId="1" r:id="rId1"/>
    <sheet name="high yield other grains" sheetId="3" r:id="rId2"/>
    <sheet name="yields in BSM units" sheetId="2" r:id="rId3"/>
    <sheet name="BSM-baseline-inputs-yield" sheetId="9" r:id="rId4"/>
    <sheet name="19" sheetId="8" r:id="rId5"/>
    <sheet name="26" sheetId="7" r:id="rId6"/>
    <sheet name="45" sheetId="6" r:id="rId7"/>
    <sheet name="60" sheetId="5" r:id="rId8"/>
    <sheet name="baseline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8" i="2" l="1"/>
  <c r="E79" i="2" s="1"/>
  <c r="E80" i="2" s="1"/>
  <c r="E83" i="2"/>
  <c r="E84" i="2"/>
  <c r="E85" i="2" s="1"/>
  <c r="E88" i="2"/>
  <c r="E89" i="2" s="1"/>
  <c r="E90" i="2" s="1"/>
  <c r="E93" i="2"/>
  <c r="E94" i="2"/>
  <c r="I79" i="2"/>
  <c r="I80" i="2" s="1"/>
  <c r="H79" i="2"/>
  <c r="H80" i="2" s="1"/>
  <c r="U78" i="2"/>
  <c r="U79" i="2" s="1"/>
  <c r="U80" i="2" s="1"/>
  <c r="V80" i="2" s="1"/>
  <c r="T78" i="2"/>
  <c r="S78" i="2"/>
  <c r="S79" i="2" s="1"/>
  <c r="S80" i="2" s="1"/>
  <c r="R78" i="2"/>
  <c r="R79" i="2" s="1"/>
  <c r="R80" i="2" s="1"/>
  <c r="Q78" i="2"/>
  <c r="Q79" i="2" s="1"/>
  <c r="Q80" i="2" s="1"/>
  <c r="P78" i="2"/>
  <c r="P79" i="2" s="1"/>
  <c r="P80" i="2" s="1"/>
  <c r="O78" i="2"/>
  <c r="N78" i="2"/>
  <c r="N79" i="2" s="1"/>
  <c r="N80" i="2" s="1"/>
  <c r="M78" i="2"/>
  <c r="M79" i="2" s="1"/>
  <c r="M80" i="2" s="1"/>
  <c r="L78" i="2"/>
  <c r="K78" i="2"/>
  <c r="K79" i="2" s="1"/>
  <c r="K80" i="2" s="1"/>
  <c r="J78" i="2"/>
  <c r="J79" i="2" s="1"/>
  <c r="J80" i="2" s="1"/>
  <c r="I78" i="2"/>
  <c r="H78" i="2"/>
  <c r="G78" i="2"/>
  <c r="F78" i="2"/>
  <c r="F79" i="2" s="1"/>
  <c r="F80" i="2" s="1"/>
  <c r="U23" i="2"/>
  <c r="T23" i="2"/>
  <c r="S23" i="2"/>
  <c r="R23" i="2"/>
  <c r="R24" i="2" s="1"/>
  <c r="R25" i="2" s="1"/>
  <c r="Q23" i="2"/>
  <c r="P23" i="2"/>
  <c r="O23" i="2"/>
  <c r="N23" i="2"/>
  <c r="M23" i="2"/>
  <c r="L23" i="2"/>
  <c r="K23" i="2"/>
  <c r="J23" i="2"/>
  <c r="J24" i="2" s="1"/>
  <c r="J25" i="2" s="1"/>
  <c r="I23" i="2"/>
  <c r="H23" i="2"/>
  <c r="G23" i="2"/>
  <c r="F23" i="2"/>
  <c r="E23" i="2"/>
  <c r="E24" i="2" s="1"/>
  <c r="E25" i="2" s="1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E19" i="2" s="1"/>
  <c r="E20" i="2" s="1"/>
  <c r="I11" i="4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J9" i="4"/>
  <c r="K9" i="4" s="1"/>
  <c r="L9" i="4" s="1"/>
  <c r="M9" i="4" s="1"/>
  <c r="N9" i="4" s="1"/>
  <c r="O9" i="4" s="1"/>
  <c r="P9" i="4" s="1"/>
  <c r="Q9" i="4" s="1"/>
  <c r="R9" i="4" s="1"/>
  <c r="S9" i="4" s="1"/>
  <c r="I9" i="4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I5" i="4"/>
  <c r="J5" i="4" s="1"/>
  <c r="K5" i="4" s="1"/>
  <c r="L5" i="4" s="1"/>
  <c r="M5" i="4" s="1"/>
  <c r="N5" i="4" s="1"/>
  <c r="O5" i="4" s="1"/>
  <c r="P5" i="4" s="1"/>
  <c r="Q5" i="4" s="1"/>
  <c r="R5" i="4" s="1"/>
  <c r="S5" i="4" s="1"/>
  <c r="I3" i="4"/>
  <c r="J3" i="4" s="1"/>
  <c r="K3" i="4" s="1"/>
  <c r="L3" i="4" s="1"/>
  <c r="M3" i="4" s="1"/>
  <c r="N3" i="4" s="1"/>
  <c r="O3" i="4" s="1"/>
  <c r="P3" i="4" s="1"/>
  <c r="Q3" i="4" s="1"/>
  <c r="R3" i="4" s="1"/>
  <c r="S3" i="4" s="1"/>
  <c r="J1" i="4"/>
  <c r="K1" i="4" s="1"/>
  <c r="L1" i="4" s="1"/>
  <c r="M1" i="4" s="1"/>
  <c r="N1" i="4" s="1"/>
  <c r="O1" i="4" s="1"/>
  <c r="P1" i="4" s="1"/>
  <c r="Q1" i="4" s="1"/>
  <c r="R1" i="4" s="1"/>
  <c r="S1" i="4" s="1"/>
  <c r="I1" i="4"/>
  <c r="J11" i="5"/>
  <c r="K11" i="5" s="1"/>
  <c r="L11" i="5" s="1"/>
  <c r="M11" i="5" s="1"/>
  <c r="N11" i="5" s="1"/>
  <c r="O11" i="5" s="1"/>
  <c r="P11" i="5" s="1"/>
  <c r="Q11" i="5" s="1"/>
  <c r="R11" i="5" s="1"/>
  <c r="S11" i="5" s="1"/>
  <c r="I11" i="5"/>
  <c r="I9" i="5"/>
  <c r="J9" i="5" s="1"/>
  <c r="K9" i="5" s="1"/>
  <c r="L9" i="5" s="1"/>
  <c r="M9" i="5" s="1"/>
  <c r="N9" i="5" s="1"/>
  <c r="O9" i="5" s="1"/>
  <c r="P9" i="5" s="1"/>
  <c r="Q9" i="5" s="1"/>
  <c r="R9" i="5" s="1"/>
  <c r="S9" i="5" s="1"/>
  <c r="I7" i="5"/>
  <c r="J7" i="5" s="1"/>
  <c r="K7" i="5" s="1"/>
  <c r="L7" i="5" s="1"/>
  <c r="M7" i="5" s="1"/>
  <c r="N7" i="5" s="1"/>
  <c r="O7" i="5" s="1"/>
  <c r="P7" i="5" s="1"/>
  <c r="Q7" i="5" s="1"/>
  <c r="R7" i="5" s="1"/>
  <c r="S7" i="5" s="1"/>
  <c r="I5" i="5"/>
  <c r="J5" i="5" s="1"/>
  <c r="K5" i="5" s="1"/>
  <c r="L5" i="5" s="1"/>
  <c r="M5" i="5" s="1"/>
  <c r="N5" i="5" s="1"/>
  <c r="O5" i="5" s="1"/>
  <c r="P5" i="5" s="1"/>
  <c r="Q5" i="5" s="1"/>
  <c r="R5" i="5" s="1"/>
  <c r="S5" i="5" s="1"/>
  <c r="J3" i="5"/>
  <c r="K3" i="5" s="1"/>
  <c r="L3" i="5" s="1"/>
  <c r="M3" i="5" s="1"/>
  <c r="N3" i="5" s="1"/>
  <c r="O3" i="5" s="1"/>
  <c r="P3" i="5" s="1"/>
  <c r="Q3" i="5" s="1"/>
  <c r="R3" i="5" s="1"/>
  <c r="S3" i="5" s="1"/>
  <c r="I3" i="5"/>
  <c r="I1" i="5"/>
  <c r="J1" i="5" s="1"/>
  <c r="K1" i="5" s="1"/>
  <c r="L1" i="5" s="1"/>
  <c r="M1" i="5" s="1"/>
  <c r="N1" i="5" s="1"/>
  <c r="O1" i="5" s="1"/>
  <c r="P1" i="5" s="1"/>
  <c r="Q1" i="5" s="1"/>
  <c r="R1" i="5" s="1"/>
  <c r="S1" i="5" s="1"/>
  <c r="I11" i="6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I9" i="6"/>
  <c r="J9" i="6" s="1"/>
  <c r="K9" i="6" s="1"/>
  <c r="L9" i="6" s="1"/>
  <c r="M9" i="6" s="1"/>
  <c r="N9" i="6" s="1"/>
  <c r="O9" i="6" s="1"/>
  <c r="P9" i="6" s="1"/>
  <c r="Q9" i="6" s="1"/>
  <c r="R9" i="6" s="1"/>
  <c r="S9" i="6" s="1"/>
  <c r="J7" i="6"/>
  <c r="K7" i="6" s="1"/>
  <c r="L7" i="6" s="1"/>
  <c r="M7" i="6" s="1"/>
  <c r="N7" i="6" s="1"/>
  <c r="O7" i="6" s="1"/>
  <c r="P7" i="6" s="1"/>
  <c r="Q7" i="6" s="1"/>
  <c r="R7" i="6" s="1"/>
  <c r="S7" i="6" s="1"/>
  <c r="I7" i="6"/>
  <c r="J5" i="6"/>
  <c r="K5" i="6" s="1"/>
  <c r="L5" i="6" s="1"/>
  <c r="M5" i="6" s="1"/>
  <c r="N5" i="6" s="1"/>
  <c r="O5" i="6" s="1"/>
  <c r="P5" i="6" s="1"/>
  <c r="Q5" i="6" s="1"/>
  <c r="R5" i="6" s="1"/>
  <c r="S5" i="6" s="1"/>
  <c r="I5" i="6"/>
  <c r="I3" i="6"/>
  <c r="J3" i="6" s="1"/>
  <c r="K3" i="6" s="1"/>
  <c r="L3" i="6" s="1"/>
  <c r="M3" i="6" s="1"/>
  <c r="N3" i="6" s="1"/>
  <c r="O3" i="6" s="1"/>
  <c r="P3" i="6" s="1"/>
  <c r="Q3" i="6" s="1"/>
  <c r="R3" i="6" s="1"/>
  <c r="S3" i="6" s="1"/>
  <c r="I1" i="6"/>
  <c r="J1" i="6" s="1"/>
  <c r="K1" i="6" s="1"/>
  <c r="L1" i="6" s="1"/>
  <c r="M1" i="6" s="1"/>
  <c r="N1" i="6" s="1"/>
  <c r="O1" i="6" s="1"/>
  <c r="P1" i="6" s="1"/>
  <c r="Q1" i="6" s="1"/>
  <c r="R1" i="6" s="1"/>
  <c r="S1" i="6" s="1"/>
  <c r="I11" i="7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I9" i="7"/>
  <c r="J9" i="7" s="1"/>
  <c r="K9" i="7" s="1"/>
  <c r="L9" i="7" s="1"/>
  <c r="M9" i="7" s="1"/>
  <c r="N9" i="7" s="1"/>
  <c r="O9" i="7" s="1"/>
  <c r="P9" i="7" s="1"/>
  <c r="Q9" i="7" s="1"/>
  <c r="R9" i="7" s="1"/>
  <c r="S9" i="7" s="1"/>
  <c r="I7" i="7"/>
  <c r="J7" i="7" s="1"/>
  <c r="K7" i="7" s="1"/>
  <c r="L7" i="7" s="1"/>
  <c r="M7" i="7" s="1"/>
  <c r="N7" i="7" s="1"/>
  <c r="O7" i="7" s="1"/>
  <c r="P7" i="7" s="1"/>
  <c r="Q7" i="7" s="1"/>
  <c r="R7" i="7" s="1"/>
  <c r="S7" i="7" s="1"/>
  <c r="J5" i="7"/>
  <c r="K5" i="7" s="1"/>
  <c r="L5" i="7" s="1"/>
  <c r="M5" i="7" s="1"/>
  <c r="N5" i="7" s="1"/>
  <c r="O5" i="7" s="1"/>
  <c r="P5" i="7" s="1"/>
  <c r="Q5" i="7" s="1"/>
  <c r="R5" i="7" s="1"/>
  <c r="S5" i="7" s="1"/>
  <c r="I5" i="7"/>
  <c r="J3" i="7"/>
  <c r="K3" i="7" s="1"/>
  <c r="L3" i="7" s="1"/>
  <c r="M3" i="7" s="1"/>
  <c r="N3" i="7" s="1"/>
  <c r="O3" i="7" s="1"/>
  <c r="P3" i="7" s="1"/>
  <c r="Q3" i="7" s="1"/>
  <c r="R3" i="7" s="1"/>
  <c r="S3" i="7" s="1"/>
  <c r="I3" i="7"/>
  <c r="I1" i="7"/>
  <c r="J1" i="7" s="1"/>
  <c r="K1" i="7" s="1"/>
  <c r="L1" i="7" s="1"/>
  <c r="M1" i="7" s="1"/>
  <c r="N1" i="7" s="1"/>
  <c r="O1" i="7" s="1"/>
  <c r="P1" i="7" s="1"/>
  <c r="Q1" i="7" s="1"/>
  <c r="R1" i="7" s="1"/>
  <c r="S1" i="7" s="1"/>
  <c r="I11" i="8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I9" i="8"/>
  <c r="J9" i="8" s="1"/>
  <c r="K9" i="8" s="1"/>
  <c r="L9" i="8" s="1"/>
  <c r="M9" i="8" s="1"/>
  <c r="N9" i="8" s="1"/>
  <c r="O9" i="8" s="1"/>
  <c r="P9" i="8" s="1"/>
  <c r="Q9" i="8" s="1"/>
  <c r="R9" i="8" s="1"/>
  <c r="S9" i="8" s="1"/>
  <c r="I7" i="8"/>
  <c r="J7" i="8" s="1"/>
  <c r="K7" i="8" s="1"/>
  <c r="L7" i="8" s="1"/>
  <c r="M7" i="8" s="1"/>
  <c r="N7" i="8" s="1"/>
  <c r="O7" i="8" s="1"/>
  <c r="P7" i="8" s="1"/>
  <c r="Q7" i="8" s="1"/>
  <c r="R7" i="8" s="1"/>
  <c r="S7" i="8" s="1"/>
  <c r="I5" i="8"/>
  <c r="J5" i="8" s="1"/>
  <c r="K5" i="8" s="1"/>
  <c r="L5" i="8" s="1"/>
  <c r="M5" i="8" s="1"/>
  <c r="N5" i="8" s="1"/>
  <c r="O5" i="8" s="1"/>
  <c r="P5" i="8" s="1"/>
  <c r="Q5" i="8" s="1"/>
  <c r="R5" i="8" s="1"/>
  <c r="S5" i="8" s="1"/>
  <c r="I3" i="8"/>
  <c r="J3" i="8" s="1"/>
  <c r="K3" i="8" s="1"/>
  <c r="L3" i="8" s="1"/>
  <c r="M3" i="8" s="1"/>
  <c r="N3" i="8" s="1"/>
  <c r="O3" i="8" s="1"/>
  <c r="P3" i="8" s="1"/>
  <c r="Q3" i="8" s="1"/>
  <c r="R3" i="8" s="1"/>
  <c r="S3" i="8" s="1"/>
  <c r="I1" i="8"/>
  <c r="J1" i="8" s="1"/>
  <c r="K1" i="8" s="1"/>
  <c r="L1" i="8" s="1"/>
  <c r="M1" i="8" s="1"/>
  <c r="N1" i="8" s="1"/>
  <c r="O1" i="8" s="1"/>
  <c r="P1" i="8" s="1"/>
  <c r="Q1" i="8" s="1"/>
  <c r="R1" i="8" s="1"/>
  <c r="S1" i="8" s="1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E158" i="2" s="1"/>
  <c r="E159" i="2" s="1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E153" i="2" s="1"/>
  <c r="E154" i="2" s="1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E148" i="2" s="1"/>
  <c r="E149" i="2" s="1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E143" i="2" s="1"/>
  <c r="E144" i="2" s="1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E138" i="2" s="1"/>
  <c r="E139" i="2" s="1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E124" i="2" s="1"/>
  <c r="E125" i="2" s="1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E119" i="2" s="1"/>
  <c r="E120" i="2" s="1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E114" i="2" s="1"/>
  <c r="E115" i="2" s="1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E109" i="2" s="1"/>
  <c r="E110" i="2" s="1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E99" i="2" s="1"/>
  <c r="E100" i="2" s="1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5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E74" i="2" s="1"/>
  <c r="E75" i="2" s="1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E69" i="2" s="1"/>
  <c r="E70" i="2" s="1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E64" i="2" s="1"/>
  <c r="E65" i="2" s="1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E59" i="2" s="1"/>
  <c r="E60" i="2" s="1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E54" i="2" s="1"/>
  <c r="E55" i="2" s="1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E49" i="2" s="1"/>
  <c r="E50" i="2" s="1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E44" i="2" s="1"/>
  <c r="E45" i="2" s="1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E39" i="2" s="1"/>
  <c r="E40" i="2" s="1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E34" i="2" s="1"/>
  <c r="E35" i="2" s="1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E29" i="2" s="1"/>
  <c r="E30" i="2" s="1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E14" i="2" s="1"/>
  <c r="E15" i="2" s="1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E9" i="2" s="1"/>
  <c r="E10" i="2" s="1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E4" i="2" s="1"/>
  <c r="G79" i="2" l="1"/>
  <c r="G80" i="2" s="1"/>
  <c r="L79" i="2"/>
  <c r="L80" i="2" s="1"/>
  <c r="T79" i="2"/>
  <c r="T80" i="2" s="1"/>
  <c r="O79" i="2"/>
  <c r="O80" i="2" s="1"/>
  <c r="I148" i="2"/>
  <c r="I149" i="2" s="1"/>
  <c r="G24" i="2"/>
  <c r="G25" i="2" s="1"/>
  <c r="H24" i="2"/>
  <c r="H25" i="2" s="1"/>
  <c r="P24" i="2"/>
  <c r="P25" i="2" s="1"/>
  <c r="J49" i="2"/>
  <c r="J50" i="2" s="1"/>
  <c r="Q148" i="2"/>
  <c r="Q149" i="2" s="1"/>
  <c r="O24" i="2"/>
  <c r="O25" i="2" s="1"/>
  <c r="H19" i="2"/>
  <c r="H20" i="2" s="1"/>
  <c r="P19" i="2"/>
  <c r="P20" i="2" s="1"/>
  <c r="K24" i="2"/>
  <c r="K25" i="2" s="1"/>
  <c r="S24" i="2"/>
  <c r="S25" i="2" s="1"/>
  <c r="M19" i="2"/>
  <c r="M20" i="2" s="1"/>
  <c r="U19" i="2"/>
  <c r="U20" i="2" s="1"/>
  <c r="V20" i="2" s="1"/>
  <c r="L24" i="2"/>
  <c r="L25" i="2" s="1"/>
  <c r="T24" i="2"/>
  <c r="T25" i="2" s="1"/>
  <c r="M24" i="2"/>
  <c r="M25" i="2" s="1"/>
  <c r="U24" i="2"/>
  <c r="U25" i="2" s="1"/>
  <c r="V25" i="2" s="1"/>
  <c r="F24" i="2"/>
  <c r="F25" i="2" s="1"/>
  <c r="N24" i="2"/>
  <c r="N25" i="2" s="1"/>
  <c r="R49" i="2"/>
  <c r="R50" i="2" s="1"/>
  <c r="I24" i="2"/>
  <c r="I25" i="2" s="1"/>
  <c r="Q24" i="2"/>
  <c r="Q25" i="2" s="1"/>
  <c r="H34" i="2"/>
  <c r="H35" i="2" s="1"/>
  <c r="L19" i="2"/>
  <c r="L20" i="2" s="1"/>
  <c r="N148" i="2"/>
  <c r="N149" i="2" s="1"/>
  <c r="F19" i="2"/>
  <c r="F20" i="2" s="1"/>
  <c r="N19" i="2"/>
  <c r="N20" i="2" s="1"/>
  <c r="L74" i="2"/>
  <c r="L75" i="2" s="1"/>
  <c r="T74" i="2"/>
  <c r="T75" i="2" s="1"/>
  <c r="J138" i="2"/>
  <c r="J139" i="2" s="1"/>
  <c r="I143" i="2"/>
  <c r="I144" i="2" s="1"/>
  <c r="Q143" i="2"/>
  <c r="Q144" i="2" s="1"/>
  <c r="H148" i="2"/>
  <c r="H149" i="2" s="1"/>
  <c r="F158" i="2"/>
  <c r="F159" i="2" s="1"/>
  <c r="G19" i="2"/>
  <c r="G20" i="2" s="1"/>
  <c r="O19" i="2"/>
  <c r="O20" i="2" s="1"/>
  <c r="K158" i="2"/>
  <c r="K159" i="2" s="1"/>
  <c r="F148" i="2"/>
  <c r="F149" i="2" s="1"/>
  <c r="T19" i="2"/>
  <c r="T20" i="2" s="1"/>
  <c r="I19" i="2"/>
  <c r="I20" i="2" s="1"/>
  <c r="Q19" i="2"/>
  <c r="Q20" i="2" s="1"/>
  <c r="N4" i="2"/>
  <c r="N5" i="2" s="1"/>
  <c r="S158" i="2"/>
  <c r="S159" i="2" s="1"/>
  <c r="K19" i="2"/>
  <c r="K20" i="2" s="1"/>
  <c r="S19" i="2"/>
  <c r="S20" i="2" s="1"/>
  <c r="J19" i="2"/>
  <c r="J20" i="2" s="1"/>
  <c r="R19" i="2"/>
  <c r="R20" i="2" s="1"/>
  <c r="N153" i="2"/>
  <c r="N154" i="2" s="1"/>
  <c r="T4" i="2"/>
  <c r="T5" i="2" s="1"/>
  <c r="T9" i="2"/>
  <c r="T10" i="2" s="1"/>
  <c r="J153" i="2"/>
  <c r="J154" i="2" s="1"/>
  <c r="R153" i="2"/>
  <c r="R154" i="2" s="1"/>
  <c r="L4" i="2"/>
  <c r="L5" i="2" s="1"/>
  <c r="M84" i="2"/>
  <c r="M85" i="2" s="1"/>
  <c r="S94" i="2"/>
  <c r="S95" i="2" s="1"/>
  <c r="F119" i="2"/>
  <c r="F120" i="2" s="1"/>
  <c r="M124" i="2"/>
  <c r="M125" i="2" s="1"/>
  <c r="U124" i="2"/>
  <c r="U125" i="2" s="1"/>
  <c r="V125" i="2" s="1"/>
  <c r="L138" i="2"/>
  <c r="L139" i="2" s="1"/>
  <c r="T138" i="2"/>
  <c r="T139" i="2" s="1"/>
  <c r="M9" i="2"/>
  <c r="M10" i="2" s="1"/>
  <c r="U9" i="2"/>
  <c r="U10" i="2" s="1"/>
  <c r="V10" i="2" s="1"/>
  <c r="M44" i="2"/>
  <c r="M45" i="2" s="1"/>
  <c r="U44" i="2"/>
  <c r="U45" i="2" s="1"/>
  <c r="V45" i="2" s="1"/>
  <c r="L49" i="2"/>
  <c r="L50" i="2" s="1"/>
  <c r="T49" i="2"/>
  <c r="T50" i="2" s="1"/>
  <c r="S54" i="2"/>
  <c r="S55" i="2" s="1"/>
  <c r="J59" i="2"/>
  <c r="J60" i="2" s="1"/>
  <c r="R59" i="2"/>
  <c r="R60" i="2" s="1"/>
  <c r="P69" i="2"/>
  <c r="P70" i="2" s="1"/>
  <c r="G124" i="2"/>
  <c r="G125" i="2" s="1"/>
  <c r="L143" i="2"/>
  <c r="L144" i="2" s="1"/>
  <c r="T143" i="2"/>
  <c r="T144" i="2" s="1"/>
  <c r="I158" i="2"/>
  <c r="I159" i="2" s="1"/>
  <c r="M148" i="2"/>
  <c r="M149" i="2" s="1"/>
  <c r="U148" i="2"/>
  <c r="U149" i="2" s="1"/>
  <c r="V149" i="2" s="1"/>
  <c r="F4" i="2"/>
  <c r="F5" i="2" s="1"/>
  <c r="M109" i="2"/>
  <c r="M110" i="2" s="1"/>
  <c r="U109" i="2"/>
  <c r="U110" i="2" s="1"/>
  <c r="V110" i="2" s="1"/>
  <c r="K119" i="2"/>
  <c r="K120" i="2" s="1"/>
  <c r="S119" i="2"/>
  <c r="S120" i="2" s="1"/>
  <c r="R124" i="2"/>
  <c r="R125" i="2" s="1"/>
  <c r="I138" i="2"/>
  <c r="I139" i="2" s="1"/>
  <c r="Q138" i="2"/>
  <c r="Q139" i="2" s="1"/>
  <c r="F74" i="2"/>
  <c r="F75" i="2" s="1"/>
  <c r="N74" i="2"/>
  <c r="N75" i="2" s="1"/>
  <c r="I99" i="2"/>
  <c r="I100" i="2" s="1"/>
  <c r="Q99" i="2"/>
  <c r="Q100" i="2" s="1"/>
  <c r="H104" i="2"/>
  <c r="H105" i="2" s="1"/>
  <c r="K138" i="2"/>
  <c r="K139" i="2" s="1"/>
  <c r="S138" i="2"/>
  <c r="S139" i="2" s="1"/>
  <c r="J143" i="2"/>
  <c r="J144" i="2" s="1"/>
  <c r="R143" i="2"/>
  <c r="R144" i="2" s="1"/>
  <c r="K153" i="2"/>
  <c r="K154" i="2" s="1"/>
  <c r="S153" i="2"/>
  <c r="S154" i="2" s="1"/>
  <c r="Q158" i="2"/>
  <c r="Q159" i="2" s="1"/>
  <c r="G9" i="2"/>
  <c r="G10" i="2" s="1"/>
  <c r="J104" i="2"/>
  <c r="J105" i="2" s="1"/>
  <c r="R104" i="2"/>
  <c r="R105" i="2" s="1"/>
  <c r="P148" i="2"/>
  <c r="P149" i="2" s="1"/>
  <c r="J158" i="2"/>
  <c r="J159" i="2" s="1"/>
  <c r="N138" i="2"/>
  <c r="N139" i="2" s="1"/>
  <c r="M143" i="2"/>
  <c r="M144" i="2" s="1"/>
  <c r="F153" i="2"/>
  <c r="F154" i="2" s="1"/>
  <c r="T158" i="2"/>
  <c r="T159" i="2" s="1"/>
  <c r="J74" i="2"/>
  <c r="J75" i="2" s="1"/>
  <c r="M99" i="2"/>
  <c r="M100" i="2" s="1"/>
  <c r="O138" i="2"/>
  <c r="O139" i="2" s="1"/>
  <c r="F143" i="2"/>
  <c r="F144" i="2" s="1"/>
  <c r="N143" i="2"/>
  <c r="N144" i="2" s="1"/>
  <c r="G153" i="2"/>
  <c r="G154" i="2" s="1"/>
  <c r="M158" i="2"/>
  <c r="M159" i="2" s="1"/>
  <c r="U158" i="2"/>
  <c r="U159" i="2" s="1"/>
  <c r="V159" i="2" s="1"/>
  <c r="F138" i="2"/>
  <c r="F139" i="2" s="1"/>
  <c r="U143" i="2"/>
  <c r="U144" i="2" s="1"/>
  <c r="V144" i="2" s="1"/>
  <c r="L158" i="2"/>
  <c r="L159" i="2" s="1"/>
  <c r="R74" i="2"/>
  <c r="R75" i="2" s="1"/>
  <c r="U99" i="2"/>
  <c r="U100" i="2" s="1"/>
  <c r="V100" i="2" s="1"/>
  <c r="G138" i="2"/>
  <c r="G139" i="2" s="1"/>
  <c r="O153" i="2"/>
  <c r="O154" i="2" s="1"/>
  <c r="K4" i="2"/>
  <c r="S4" i="2"/>
  <c r="S5" i="2" s="1"/>
  <c r="J39" i="2"/>
  <c r="J40" i="2" s="1"/>
  <c r="I49" i="2"/>
  <c r="I50" i="2" s="1"/>
  <c r="U64" i="2"/>
  <c r="U65" i="2" s="1"/>
  <c r="V65" i="2" s="1"/>
  <c r="G143" i="2"/>
  <c r="G144" i="2" s="1"/>
  <c r="O143" i="2"/>
  <c r="O144" i="2" s="1"/>
  <c r="L148" i="2"/>
  <c r="L149" i="2" s="1"/>
  <c r="T148" i="2"/>
  <c r="T149" i="2" s="1"/>
  <c r="H153" i="2"/>
  <c r="H154" i="2" s="1"/>
  <c r="P153" i="2"/>
  <c r="P154" i="2" s="1"/>
  <c r="N158" i="2"/>
  <c r="N159" i="2" s="1"/>
  <c r="O9" i="2"/>
  <c r="O10" i="2" s="1"/>
  <c r="K124" i="2"/>
  <c r="K125" i="2" s="1"/>
  <c r="L9" i="2"/>
  <c r="L10" i="2" s="1"/>
  <c r="J14" i="2"/>
  <c r="J15" i="2" s="1"/>
  <c r="R14" i="2"/>
  <c r="R15" i="2" s="1"/>
  <c r="I84" i="2"/>
  <c r="I85" i="2" s="1"/>
  <c r="H89" i="2"/>
  <c r="H90" i="2" s="1"/>
  <c r="P89" i="2"/>
  <c r="P90" i="2" s="1"/>
  <c r="G94" i="2"/>
  <c r="G95" i="2" s="1"/>
  <c r="O94" i="2"/>
  <c r="O95" i="2" s="1"/>
  <c r="F104" i="2"/>
  <c r="F105" i="2" s="1"/>
  <c r="N104" i="2"/>
  <c r="N105" i="2" s="1"/>
  <c r="H138" i="2"/>
  <c r="H139" i="2" s="1"/>
  <c r="P138" i="2"/>
  <c r="P139" i="2" s="1"/>
  <c r="K143" i="2"/>
  <c r="K144" i="2" s="1"/>
  <c r="S143" i="2"/>
  <c r="S144" i="2" s="1"/>
  <c r="R158" i="2"/>
  <c r="R159" i="2" s="1"/>
  <c r="R138" i="2"/>
  <c r="R139" i="2" s="1"/>
  <c r="L14" i="2"/>
  <c r="L15" i="2" s="1"/>
  <c r="T14" i="2"/>
  <c r="T15" i="2" s="1"/>
  <c r="G29" i="2"/>
  <c r="G30" i="2" s="1"/>
  <c r="O29" i="2"/>
  <c r="O30" i="2" s="1"/>
  <c r="I59" i="2"/>
  <c r="I60" i="2" s="1"/>
  <c r="F69" i="2"/>
  <c r="F70" i="2" s="1"/>
  <c r="N69" i="2"/>
  <c r="N70" i="2" s="1"/>
  <c r="K84" i="2"/>
  <c r="K85" i="2" s="1"/>
  <c r="S84" i="2"/>
  <c r="S85" i="2" s="1"/>
  <c r="G148" i="2"/>
  <c r="G149" i="2" s="1"/>
  <c r="O148" i="2"/>
  <c r="O149" i="2" s="1"/>
  <c r="I153" i="2"/>
  <c r="I154" i="2" s="1"/>
  <c r="Q153" i="2"/>
  <c r="Q154" i="2" s="1"/>
  <c r="G44" i="2"/>
  <c r="G45" i="2" s="1"/>
  <c r="O44" i="2"/>
  <c r="O45" i="2" s="1"/>
  <c r="H114" i="2"/>
  <c r="H115" i="2" s="1"/>
  <c r="P114" i="2"/>
  <c r="P115" i="2" s="1"/>
  <c r="O119" i="2"/>
  <c r="O120" i="2" s="1"/>
  <c r="M138" i="2"/>
  <c r="M139" i="2" s="1"/>
  <c r="U138" i="2"/>
  <c r="U139" i="2" s="1"/>
  <c r="V139" i="2" s="1"/>
  <c r="H143" i="2"/>
  <c r="H144" i="2" s="1"/>
  <c r="P143" i="2"/>
  <c r="P144" i="2" s="1"/>
  <c r="J148" i="2"/>
  <c r="J149" i="2" s="1"/>
  <c r="R148" i="2"/>
  <c r="R149" i="2" s="1"/>
  <c r="L153" i="2"/>
  <c r="L154" i="2" s="1"/>
  <c r="T153" i="2"/>
  <c r="T154" i="2" s="1"/>
  <c r="G158" i="2"/>
  <c r="G159" i="2" s="1"/>
  <c r="O158" i="2"/>
  <c r="O159" i="2" s="1"/>
  <c r="H14" i="2"/>
  <c r="H15" i="2" s="1"/>
  <c r="P14" i="2"/>
  <c r="P15" i="2" s="1"/>
  <c r="I39" i="2"/>
  <c r="I40" i="2" s="1"/>
  <c r="Q39" i="2"/>
  <c r="Q40" i="2" s="1"/>
  <c r="F89" i="2"/>
  <c r="F90" i="2" s="1"/>
  <c r="M94" i="2"/>
  <c r="M95" i="2" s="1"/>
  <c r="L104" i="2"/>
  <c r="L105" i="2" s="1"/>
  <c r="T104" i="2"/>
  <c r="T105" i="2" s="1"/>
  <c r="K148" i="2"/>
  <c r="K149" i="2" s="1"/>
  <c r="S148" i="2"/>
  <c r="S149" i="2" s="1"/>
  <c r="M153" i="2"/>
  <c r="M154" i="2" s="1"/>
  <c r="U153" i="2"/>
  <c r="U154" i="2" s="1"/>
  <c r="V154" i="2" s="1"/>
  <c r="H158" i="2"/>
  <c r="H159" i="2" s="1"/>
  <c r="P158" i="2"/>
  <c r="P159" i="2" s="1"/>
  <c r="M14" i="2"/>
  <c r="M15" i="2" s="1"/>
  <c r="U14" i="2"/>
  <c r="U15" i="2" s="1"/>
  <c r="V15" i="2" s="1"/>
  <c r="L29" i="2"/>
  <c r="L30" i="2" s="1"/>
  <c r="T29" i="2"/>
  <c r="T30" i="2" s="1"/>
  <c r="R39" i="2"/>
  <c r="R40" i="2" s="1"/>
  <c r="G49" i="2"/>
  <c r="G50" i="2" s="1"/>
  <c r="O49" i="2"/>
  <c r="O50" i="2" s="1"/>
  <c r="F54" i="2"/>
  <c r="F55" i="2" s="1"/>
  <c r="M59" i="2"/>
  <c r="M60" i="2" s="1"/>
  <c r="U59" i="2"/>
  <c r="U60" i="2" s="1"/>
  <c r="V60" i="2" s="1"/>
  <c r="I69" i="2"/>
  <c r="I70" i="2" s="1"/>
  <c r="Q69" i="2"/>
  <c r="Q70" i="2" s="1"/>
  <c r="K74" i="2"/>
  <c r="K75" i="2" s="1"/>
  <c r="L84" i="2"/>
  <c r="L85" i="2" s="1"/>
  <c r="T84" i="2"/>
  <c r="T85" i="2" s="1"/>
  <c r="H94" i="2"/>
  <c r="H95" i="2" s="1"/>
  <c r="F99" i="2"/>
  <c r="F100" i="2" s="1"/>
  <c r="N99" i="2"/>
  <c r="N100" i="2" s="1"/>
  <c r="J109" i="2"/>
  <c r="J110" i="2" s="1"/>
  <c r="R109" i="2"/>
  <c r="R110" i="2" s="1"/>
  <c r="I114" i="2"/>
  <c r="I115" i="2" s="1"/>
  <c r="Q114" i="2"/>
  <c r="Q115" i="2" s="1"/>
  <c r="H119" i="2"/>
  <c r="H120" i="2" s="1"/>
  <c r="P119" i="2"/>
  <c r="P120" i="2" s="1"/>
  <c r="O124" i="2"/>
  <c r="O125" i="2" s="1"/>
  <c r="Q9" i="2"/>
  <c r="Q10" i="2" s="1"/>
  <c r="L34" i="2"/>
  <c r="L35" i="2" s="1"/>
  <c r="T34" i="2"/>
  <c r="T35" i="2" s="1"/>
  <c r="I44" i="2"/>
  <c r="I45" i="2" s="1"/>
  <c r="Q44" i="2"/>
  <c r="Q45" i="2" s="1"/>
  <c r="P49" i="2"/>
  <c r="P50" i="2" s="1"/>
  <c r="G54" i="2"/>
  <c r="G55" i="2" s="1"/>
  <c r="O54" i="2"/>
  <c r="O55" i="2" s="1"/>
  <c r="L64" i="2"/>
  <c r="L65" i="2" s="1"/>
  <c r="T64" i="2"/>
  <c r="T65" i="2" s="1"/>
  <c r="U84" i="2"/>
  <c r="U85" i="2" s="1"/>
  <c r="V85" i="2" s="1"/>
  <c r="J89" i="2"/>
  <c r="J90" i="2" s="1"/>
  <c r="R89" i="2"/>
  <c r="R90" i="2" s="1"/>
  <c r="U104" i="2"/>
  <c r="U105" i="2" s="1"/>
  <c r="V105" i="2" s="1"/>
  <c r="K109" i="2"/>
  <c r="K110" i="2" s="1"/>
  <c r="S109" i="2"/>
  <c r="S110" i="2" s="1"/>
  <c r="J114" i="2"/>
  <c r="J115" i="2" s="1"/>
  <c r="H124" i="2"/>
  <c r="H125" i="2" s="1"/>
  <c r="P124" i="2"/>
  <c r="P125" i="2" s="1"/>
  <c r="I9" i="2"/>
  <c r="I10" i="2" s="1"/>
  <c r="G14" i="2"/>
  <c r="G15" i="2" s="1"/>
  <c r="O14" i="2"/>
  <c r="O15" i="2" s="1"/>
  <c r="M34" i="2"/>
  <c r="M35" i="2" s="1"/>
  <c r="U34" i="2"/>
  <c r="U35" i="2" s="1"/>
  <c r="V35" i="2" s="1"/>
  <c r="L39" i="2"/>
  <c r="L40" i="2" s="1"/>
  <c r="T39" i="2"/>
  <c r="T40" i="2" s="1"/>
  <c r="J44" i="2"/>
  <c r="J45" i="2" s="1"/>
  <c r="Q49" i="2"/>
  <c r="Q50" i="2" s="1"/>
  <c r="H54" i="2"/>
  <c r="H55" i="2" s="1"/>
  <c r="P54" i="2"/>
  <c r="P55" i="2" s="1"/>
  <c r="G59" i="2"/>
  <c r="G60" i="2" s="1"/>
  <c r="O59" i="2"/>
  <c r="O60" i="2" s="1"/>
  <c r="M64" i="2"/>
  <c r="M65" i="2" s="1"/>
  <c r="K69" i="2"/>
  <c r="K70" i="2" s="1"/>
  <c r="S69" i="2"/>
  <c r="S70" i="2" s="1"/>
  <c r="I74" i="2"/>
  <c r="I75" i="2" s="1"/>
  <c r="Q74" i="2"/>
  <c r="Q75" i="2" s="1"/>
  <c r="F84" i="2"/>
  <c r="F85" i="2" s="1"/>
  <c r="N84" i="2"/>
  <c r="N85" i="2" s="1"/>
  <c r="R94" i="2"/>
  <c r="R95" i="2" s="1"/>
  <c r="K114" i="2"/>
  <c r="K115" i="2" s="1"/>
  <c r="S114" i="2"/>
  <c r="S115" i="2" s="1"/>
  <c r="I124" i="2"/>
  <c r="I125" i="2" s="1"/>
  <c r="Q124" i="2"/>
  <c r="Q125" i="2" s="1"/>
  <c r="H29" i="2"/>
  <c r="H30" i="2" s="1"/>
  <c r="P29" i="2"/>
  <c r="P30" i="2" s="1"/>
  <c r="G34" i="2"/>
  <c r="G35" i="2" s="1"/>
  <c r="O34" i="2"/>
  <c r="O35" i="2" s="1"/>
  <c r="F39" i="2"/>
  <c r="F40" i="2" s="1"/>
  <c r="N39" i="2"/>
  <c r="N40" i="2" s="1"/>
  <c r="L44" i="2"/>
  <c r="L45" i="2" s="1"/>
  <c r="T44" i="2"/>
  <c r="T45" i="2" s="1"/>
  <c r="J54" i="2"/>
  <c r="J55" i="2" s="1"/>
  <c r="R54" i="2"/>
  <c r="R55" i="2" s="1"/>
  <c r="Q59" i="2"/>
  <c r="Q60" i="2" s="1"/>
  <c r="G64" i="2"/>
  <c r="G65" i="2" s="1"/>
  <c r="O64" i="2"/>
  <c r="O65" i="2" s="1"/>
  <c r="H84" i="2"/>
  <c r="H85" i="2" s="1"/>
  <c r="P84" i="2"/>
  <c r="P85" i="2" s="1"/>
  <c r="U89" i="2"/>
  <c r="U90" i="2" s="1"/>
  <c r="V90" i="2" s="1"/>
  <c r="P104" i="2"/>
  <c r="P105" i="2" s="1"/>
  <c r="F109" i="2"/>
  <c r="F110" i="2" s="1"/>
  <c r="N109" i="2"/>
  <c r="N110" i="2" s="1"/>
  <c r="M114" i="2"/>
  <c r="M115" i="2" s="1"/>
  <c r="U114" i="2"/>
  <c r="U115" i="2" s="1"/>
  <c r="V115" i="2" s="1"/>
  <c r="L119" i="2"/>
  <c r="L120" i="2" s="1"/>
  <c r="T119" i="2"/>
  <c r="T120" i="2" s="1"/>
  <c r="U94" i="2"/>
  <c r="U95" i="2" s="1"/>
  <c r="V95" i="2" s="1"/>
  <c r="K99" i="2"/>
  <c r="K100" i="2" s="1"/>
  <c r="S99" i="2"/>
  <c r="S100" i="2" s="1"/>
  <c r="F114" i="2"/>
  <c r="F115" i="2" s="1"/>
  <c r="N114" i="2"/>
  <c r="N115" i="2" s="1"/>
  <c r="L124" i="2"/>
  <c r="L125" i="2" s="1"/>
  <c r="T124" i="2"/>
  <c r="T125" i="2" s="1"/>
  <c r="H4" i="2"/>
  <c r="H5" i="2" s="1"/>
  <c r="P4" i="2"/>
  <c r="P5" i="2" s="1"/>
  <c r="J29" i="2"/>
  <c r="J30" i="2" s="1"/>
  <c r="R29" i="2"/>
  <c r="R30" i="2" s="1"/>
  <c r="I34" i="2"/>
  <c r="I35" i="2" s="1"/>
  <c r="Q34" i="2"/>
  <c r="Q35" i="2" s="1"/>
  <c r="F44" i="2"/>
  <c r="F45" i="2" s="1"/>
  <c r="L54" i="2"/>
  <c r="L55" i="2" s="1"/>
  <c r="T54" i="2"/>
  <c r="T55" i="2" s="1"/>
  <c r="L59" i="2"/>
  <c r="L60" i="2" s="1"/>
  <c r="T59" i="2"/>
  <c r="T60" i="2" s="1"/>
  <c r="I64" i="2"/>
  <c r="I65" i="2" s="1"/>
  <c r="Q64" i="2"/>
  <c r="Q65" i="2" s="1"/>
  <c r="G69" i="2"/>
  <c r="G70" i="2" s="1"/>
  <c r="O69" i="2"/>
  <c r="O70" i="2" s="1"/>
  <c r="M74" i="2"/>
  <c r="M75" i="2" s="1"/>
  <c r="H109" i="2"/>
  <c r="H110" i="2" s="1"/>
  <c r="P109" i="2"/>
  <c r="P110" i="2" s="1"/>
  <c r="R34" i="2"/>
  <c r="R35" i="2" s="1"/>
  <c r="M49" i="2"/>
  <c r="M50" i="2" s="1"/>
  <c r="U54" i="2"/>
  <c r="U55" i="2" s="1"/>
  <c r="V55" i="2" s="1"/>
  <c r="P59" i="2"/>
  <c r="P60" i="2" s="1"/>
  <c r="R64" i="2"/>
  <c r="R65" i="2" s="1"/>
  <c r="G74" i="2"/>
  <c r="G75" i="2" s="1"/>
  <c r="S89" i="2"/>
  <c r="S90" i="2" s="1"/>
  <c r="T99" i="2"/>
  <c r="T100" i="2" s="1"/>
  <c r="I119" i="2"/>
  <c r="I120" i="2" s="1"/>
  <c r="Q119" i="2"/>
  <c r="Q120" i="2" s="1"/>
  <c r="N124" i="2"/>
  <c r="N125" i="2" s="1"/>
  <c r="I4" i="2"/>
  <c r="I5" i="2" s="1"/>
  <c r="Q4" i="2"/>
  <c r="Q5" i="2" s="1"/>
  <c r="O4" i="2"/>
  <c r="O5" i="2" s="1"/>
  <c r="K9" i="2"/>
  <c r="K10" i="2" s="1"/>
  <c r="S9" i="2"/>
  <c r="S10" i="2" s="1"/>
  <c r="F14" i="2"/>
  <c r="F15" i="2" s="1"/>
  <c r="N14" i="2"/>
  <c r="N15" i="2" s="1"/>
  <c r="F29" i="2"/>
  <c r="F30" i="2" s="1"/>
  <c r="N29" i="2"/>
  <c r="N30" i="2" s="1"/>
  <c r="K34" i="2"/>
  <c r="K35" i="2" s="1"/>
  <c r="S34" i="2"/>
  <c r="S35" i="2" s="1"/>
  <c r="H39" i="2"/>
  <c r="H40" i="2" s="1"/>
  <c r="P39" i="2"/>
  <c r="P40" i="2" s="1"/>
  <c r="K44" i="2"/>
  <c r="K45" i="2" s="1"/>
  <c r="S44" i="2"/>
  <c r="S45" i="2" s="1"/>
  <c r="F49" i="2"/>
  <c r="F50" i="2" s="1"/>
  <c r="N49" i="2"/>
  <c r="N50" i="2" s="1"/>
  <c r="H49" i="2"/>
  <c r="H50" i="2" s="1"/>
  <c r="K64" i="2"/>
  <c r="K65" i="2" s="1"/>
  <c r="S64" i="2"/>
  <c r="S65" i="2" s="1"/>
  <c r="M69" i="2"/>
  <c r="M70" i="2" s="1"/>
  <c r="U69" i="2"/>
  <c r="U70" i="2" s="1"/>
  <c r="V70" i="2" s="1"/>
  <c r="H74" i="2"/>
  <c r="H75" i="2" s="1"/>
  <c r="P74" i="2"/>
  <c r="P75" i="2" s="1"/>
  <c r="J84" i="2"/>
  <c r="J85" i="2" s="1"/>
  <c r="R84" i="2"/>
  <c r="R85" i="2" s="1"/>
  <c r="L89" i="2"/>
  <c r="L90" i="2" s="1"/>
  <c r="T89" i="2"/>
  <c r="T90" i="2" s="1"/>
  <c r="I94" i="2"/>
  <c r="I95" i="2" s="1"/>
  <c r="Q94" i="2"/>
  <c r="Q95" i="2" s="1"/>
  <c r="G104" i="2"/>
  <c r="G105" i="2" s="1"/>
  <c r="O104" i="2"/>
  <c r="O105" i="2" s="1"/>
  <c r="L109" i="2"/>
  <c r="L110" i="2" s="1"/>
  <c r="T109" i="2"/>
  <c r="T110" i="2" s="1"/>
  <c r="G114" i="2"/>
  <c r="G115" i="2" s="1"/>
  <c r="O114" i="2"/>
  <c r="O115" i="2" s="1"/>
  <c r="J119" i="2"/>
  <c r="J120" i="2" s="1"/>
  <c r="R119" i="2"/>
  <c r="R120" i="2" s="1"/>
  <c r="R9" i="2"/>
  <c r="R10" i="2" s="1"/>
  <c r="U29" i="2"/>
  <c r="U30" i="2" s="1"/>
  <c r="V30" i="2" s="1"/>
  <c r="O39" i="2"/>
  <c r="O40" i="2" s="1"/>
  <c r="U49" i="2"/>
  <c r="U50" i="2" s="1"/>
  <c r="V50" i="2" s="1"/>
  <c r="H59" i="2"/>
  <c r="H60" i="2" s="1"/>
  <c r="K89" i="2"/>
  <c r="K90" i="2" s="1"/>
  <c r="L99" i="2"/>
  <c r="L100" i="2" s="1"/>
  <c r="F124" i="2"/>
  <c r="F125" i="2" s="1"/>
  <c r="K54" i="2"/>
  <c r="K55" i="2" s="1"/>
  <c r="S74" i="2"/>
  <c r="S75" i="2" s="1"/>
  <c r="N89" i="2"/>
  <c r="N90" i="2" s="1"/>
  <c r="K94" i="2"/>
  <c r="K95" i="2" s="1"/>
  <c r="R44" i="2"/>
  <c r="R45" i="2" s="1"/>
  <c r="J34" i="2"/>
  <c r="J35" i="2" s="1"/>
  <c r="M54" i="2"/>
  <c r="M55" i="2" s="1"/>
  <c r="T69" i="2"/>
  <c r="T70" i="2" s="1"/>
  <c r="Q84" i="2"/>
  <c r="Q85" i="2" s="1"/>
  <c r="N54" i="2"/>
  <c r="N55" i="2" s="1"/>
  <c r="H69" i="2"/>
  <c r="H70" i="2" s="1"/>
  <c r="U74" i="2"/>
  <c r="U75" i="2" s="1"/>
  <c r="V75" i="2" s="1"/>
  <c r="R114" i="2"/>
  <c r="R115" i="2" s="1"/>
  <c r="S124" i="2"/>
  <c r="S125" i="2" s="1"/>
  <c r="P94" i="2"/>
  <c r="P95" i="2" s="1"/>
  <c r="J9" i="2"/>
  <c r="J10" i="2" s="1"/>
  <c r="M29" i="2"/>
  <c r="M30" i="2" s="1"/>
  <c r="G39" i="2"/>
  <c r="G40" i="2" s="1"/>
  <c r="J64" i="2"/>
  <c r="J65" i="2" s="1"/>
  <c r="L69" i="2"/>
  <c r="L70" i="2" s="1"/>
  <c r="O74" i="2"/>
  <c r="O75" i="2" s="1"/>
  <c r="F9" i="2"/>
  <c r="F10" i="2" s="1"/>
  <c r="N9" i="2"/>
  <c r="N10" i="2" s="1"/>
  <c r="I14" i="2"/>
  <c r="I15" i="2" s="1"/>
  <c r="Q14" i="2"/>
  <c r="Q15" i="2" s="1"/>
  <c r="I29" i="2"/>
  <c r="I30" i="2" s="1"/>
  <c r="Q29" i="2"/>
  <c r="Q30" i="2" s="1"/>
  <c r="F34" i="2"/>
  <c r="F35" i="2" s="1"/>
  <c r="N34" i="2"/>
  <c r="N35" i="2" s="1"/>
  <c r="K39" i="2"/>
  <c r="K40" i="2" s="1"/>
  <c r="S39" i="2"/>
  <c r="S40" i="2" s="1"/>
  <c r="I54" i="2"/>
  <c r="I55" i="2" s="1"/>
  <c r="Q54" i="2"/>
  <c r="Q55" i="2" s="1"/>
  <c r="F64" i="2"/>
  <c r="F65" i="2" s="1"/>
  <c r="N64" i="2"/>
  <c r="N65" i="2" s="1"/>
  <c r="G89" i="2"/>
  <c r="G90" i="2" s="1"/>
  <c r="O89" i="2"/>
  <c r="O90" i="2" s="1"/>
  <c r="L94" i="2"/>
  <c r="L95" i="2" s="1"/>
  <c r="T94" i="2"/>
  <c r="T95" i="2" s="1"/>
  <c r="H99" i="2"/>
  <c r="H100" i="2" s="1"/>
  <c r="P99" i="2"/>
  <c r="P100" i="2" s="1"/>
  <c r="G109" i="2"/>
  <c r="G110" i="2" s="1"/>
  <c r="O109" i="2"/>
  <c r="O110" i="2" s="1"/>
  <c r="M119" i="2"/>
  <c r="M120" i="2" s="1"/>
  <c r="U119" i="2"/>
  <c r="U120" i="2" s="1"/>
  <c r="V120" i="2" s="1"/>
  <c r="J124" i="2"/>
  <c r="J125" i="2" s="1"/>
  <c r="G4" i="2"/>
  <c r="G5" i="2" s="1"/>
  <c r="P34" i="2"/>
  <c r="P35" i="2" s="1"/>
  <c r="M4" i="2"/>
  <c r="M5" i="2" s="1"/>
  <c r="U4" i="2"/>
  <c r="U5" i="2" s="1"/>
  <c r="V5" i="2" s="1"/>
  <c r="H9" i="2"/>
  <c r="H10" i="2" s="1"/>
  <c r="P9" i="2"/>
  <c r="P10" i="2" s="1"/>
  <c r="K14" i="2"/>
  <c r="K15" i="2" s="1"/>
  <c r="S14" i="2"/>
  <c r="S15" i="2" s="1"/>
  <c r="K29" i="2"/>
  <c r="K30" i="2" s="1"/>
  <c r="S29" i="2"/>
  <c r="S30" i="2" s="1"/>
  <c r="M39" i="2"/>
  <c r="M40" i="2" s="1"/>
  <c r="U39" i="2"/>
  <c r="U40" i="2" s="1"/>
  <c r="V40" i="2" s="1"/>
  <c r="H44" i="2"/>
  <c r="H45" i="2" s="1"/>
  <c r="P44" i="2"/>
  <c r="P45" i="2" s="1"/>
  <c r="N44" i="2"/>
  <c r="N45" i="2" s="1"/>
  <c r="K49" i="2"/>
  <c r="K50" i="2" s="1"/>
  <c r="S49" i="2"/>
  <c r="S50" i="2" s="1"/>
  <c r="F59" i="2"/>
  <c r="F60" i="2" s="1"/>
  <c r="N59" i="2"/>
  <c r="N60" i="2" s="1"/>
  <c r="H64" i="2"/>
  <c r="H65" i="2" s="1"/>
  <c r="P64" i="2"/>
  <c r="P65" i="2" s="1"/>
  <c r="J69" i="2"/>
  <c r="J70" i="2" s="1"/>
  <c r="R69" i="2"/>
  <c r="R70" i="2" s="1"/>
  <c r="G84" i="2"/>
  <c r="G85" i="2" s="1"/>
  <c r="O84" i="2"/>
  <c r="O85" i="2" s="1"/>
  <c r="I89" i="2"/>
  <c r="I90" i="2" s="1"/>
  <c r="Q89" i="2"/>
  <c r="Q90" i="2" s="1"/>
  <c r="F94" i="2"/>
  <c r="F95" i="2" s="1"/>
  <c r="N94" i="2"/>
  <c r="N95" i="2" s="1"/>
  <c r="J99" i="2"/>
  <c r="J100" i="2" s="1"/>
  <c r="R99" i="2"/>
  <c r="R100" i="2" s="1"/>
  <c r="I109" i="2"/>
  <c r="I110" i="2" s="1"/>
  <c r="Q109" i="2"/>
  <c r="Q110" i="2" s="1"/>
  <c r="L114" i="2"/>
  <c r="L115" i="2" s="1"/>
  <c r="T114" i="2"/>
  <c r="T115" i="2" s="1"/>
  <c r="G119" i="2"/>
  <c r="G120" i="2" s="1"/>
  <c r="N119" i="2"/>
  <c r="N120" i="2" s="1"/>
  <c r="I104" i="2"/>
  <c r="I105" i="2" s="1"/>
  <c r="Q104" i="2"/>
  <c r="Q105" i="2" s="1"/>
  <c r="K104" i="2"/>
  <c r="K105" i="2" s="1"/>
  <c r="S104" i="2"/>
  <c r="S105" i="2" s="1"/>
  <c r="E104" i="2"/>
  <c r="E105" i="2" s="1"/>
  <c r="M104" i="2"/>
  <c r="M105" i="2" s="1"/>
  <c r="G99" i="2"/>
  <c r="G100" i="2" s="1"/>
  <c r="O99" i="2"/>
  <c r="O100" i="2" s="1"/>
  <c r="J94" i="2"/>
  <c r="J95" i="2" s="1"/>
  <c r="M89" i="2"/>
  <c r="M90" i="2" s="1"/>
  <c r="K59" i="2"/>
  <c r="K60" i="2" s="1"/>
  <c r="S59" i="2"/>
  <c r="S60" i="2" s="1"/>
  <c r="J4" i="2"/>
  <c r="J5" i="2" s="1"/>
  <c r="R4" i="2"/>
  <c r="R5" i="2" s="1"/>
  <c r="E5" i="2"/>
  <c r="K5" i="2"/>
  <c r="L1" i="2" l="1"/>
  <c r="M1" i="2" s="1"/>
  <c r="N1" i="2" s="1"/>
  <c r="O1" i="2" s="1"/>
  <c r="P1" i="2" s="1"/>
  <c r="Q1" i="2" s="1"/>
  <c r="R1" i="2" s="1"/>
  <c r="S1" i="2" s="1"/>
  <c r="T1" i="2" s="1"/>
  <c r="U1" i="2" s="1"/>
  <c r="V1" i="2" s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I9" i="1"/>
  <c r="J9" i="1" s="1"/>
  <c r="K9" i="1" s="1"/>
  <c r="L9" i="1" s="1"/>
  <c r="G10" i="1"/>
  <c r="H10" i="1"/>
  <c r="G11" i="1"/>
  <c r="H11" i="1"/>
  <c r="G12" i="1"/>
  <c r="H12" i="1"/>
  <c r="G13" i="1"/>
  <c r="H13" i="1"/>
  <c r="G14" i="1"/>
  <c r="I14" i="1" s="1"/>
  <c r="J14" i="1" s="1"/>
  <c r="K14" i="1" s="1"/>
  <c r="L14" i="1" s="1"/>
  <c r="H14" i="1"/>
  <c r="G15" i="1"/>
  <c r="H15" i="1"/>
  <c r="G16" i="1"/>
  <c r="H16" i="1"/>
  <c r="G17" i="1"/>
  <c r="H17" i="1"/>
  <c r="G18" i="1"/>
  <c r="I18" i="1" s="1"/>
  <c r="J18" i="1" s="1"/>
  <c r="K18" i="1" s="1"/>
  <c r="L18" i="1" s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I26" i="1" s="1"/>
  <c r="J26" i="1" s="1"/>
  <c r="K26" i="1" s="1"/>
  <c r="L26" i="1" s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I34" i="1" s="1"/>
  <c r="J34" i="1" s="1"/>
  <c r="K34" i="1" s="1"/>
  <c r="L34" i="1" s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I42" i="1" s="1"/>
  <c r="J42" i="1" s="1"/>
  <c r="K42" i="1" s="1"/>
  <c r="L42" i="1" s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I50" i="1" s="1"/>
  <c r="J50" i="1" s="1"/>
  <c r="K50" i="1" s="1"/>
  <c r="L50" i="1" s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I87" i="1" s="1"/>
  <c r="J87" i="1" s="1"/>
  <c r="K87" i="1" s="1"/>
  <c r="L87" i="1" s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I98" i="1" s="1"/>
  <c r="J98" i="1" s="1"/>
  <c r="K98" i="1" s="1"/>
  <c r="L98" i="1" s="1"/>
  <c r="H98" i="1"/>
  <c r="G99" i="1"/>
  <c r="H99" i="1"/>
  <c r="G100" i="1"/>
  <c r="H100" i="1"/>
  <c r="G101" i="1"/>
  <c r="H101" i="1"/>
  <c r="G102" i="1"/>
  <c r="I102" i="1" s="1"/>
  <c r="J102" i="1" s="1"/>
  <c r="K102" i="1" s="1"/>
  <c r="L102" i="1" s="1"/>
  <c r="H102" i="1"/>
  <c r="G103" i="1"/>
  <c r="H103" i="1"/>
  <c r="G104" i="1"/>
  <c r="H104" i="1"/>
  <c r="G105" i="1"/>
  <c r="H105" i="1"/>
  <c r="I105" i="1" s="1"/>
  <c r="J105" i="1" s="1"/>
  <c r="K105" i="1" s="1"/>
  <c r="L105" i="1" s="1"/>
  <c r="G106" i="1"/>
  <c r="H106" i="1"/>
  <c r="G107" i="1"/>
  <c r="H107" i="1"/>
  <c r="G108" i="1"/>
  <c r="H108" i="1"/>
  <c r="G109" i="1"/>
  <c r="H109" i="1"/>
  <c r="G110" i="1"/>
  <c r="I110" i="1" s="1"/>
  <c r="J110" i="1" s="1"/>
  <c r="K110" i="1" s="1"/>
  <c r="H110" i="1"/>
  <c r="G111" i="1"/>
  <c r="H111" i="1"/>
  <c r="G112" i="1"/>
  <c r="H112" i="1"/>
  <c r="G113" i="1"/>
  <c r="H113" i="1"/>
  <c r="G114" i="1"/>
  <c r="I114" i="1" s="1"/>
  <c r="J114" i="1" s="1"/>
  <c r="K114" i="1" s="1"/>
  <c r="H114" i="1"/>
  <c r="G115" i="1"/>
  <c r="H115" i="1"/>
  <c r="G116" i="1"/>
  <c r="H116" i="1"/>
  <c r="G117" i="1"/>
  <c r="H117" i="1"/>
  <c r="I117" i="1" s="1"/>
  <c r="J117" i="1" s="1"/>
  <c r="K117" i="1" s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I126" i="1" s="1"/>
  <c r="J126" i="1" s="1"/>
  <c r="K126" i="1" s="1"/>
  <c r="H126" i="1"/>
  <c r="G127" i="1"/>
  <c r="H127" i="1"/>
  <c r="G128" i="1"/>
  <c r="H128" i="1"/>
  <c r="I128" i="1" s="1"/>
  <c r="J128" i="1" s="1"/>
  <c r="K128" i="1" s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I174" i="1" s="1"/>
  <c r="J174" i="1" s="1"/>
  <c r="K174" i="1" s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I194" i="1" s="1"/>
  <c r="J194" i="1" s="1"/>
  <c r="K194" i="1" s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I203" i="1" s="1"/>
  <c r="J203" i="1" s="1"/>
  <c r="K203" i="1" s="1"/>
  <c r="H203" i="1"/>
  <c r="G204" i="1"/>
  <c r="H204" i="1"/>
  <c r="G205" i="1"/>
  <c r="H205" i="1"/>
  <c r="G206" i="1"/>
  <c r="I206" i="1" s="1"/>
  <c r="J206" i="1" s="1"/>
  <c r="K206" i="1" s="1"/>
  <c r="H206" i="1"/>
  <c r="G207" i="1"/>
  <c r="H207" i="1"/>
  <c r="G208" i="1"/>
  <c r="H208" i="1"/>
  <c r="G209" i="1"/>
  <c r="I209" i="1" s="1"/>
  <c r="J209" i="1" s="1"/>
  <c r="K209" i="1" s="1"/>
  <c r="H209" i="1"/>
  <c r="G210" i="1"/>
  <c r="H210" i="1"/>
  <c r="G211" i="1"/>
  <c r="H211" i="1"/>
  <c r="G212" i="1"/>
  <c r="H212" i="1"/>
  <c r="G213" i="1"/>
  <c r="I213" i="1" s="1"/>
  <c r="J213" i="1" s="1"/>
  <c r="K213" i="1" s="1"/>
  <c r="H213" i="1"/>
  <c r="G214" i="1"/>
  <c r="H214" i="1"/>
  <c r="G215" i="1"/>
  <c r="H215" i="1"/>
  <c r="G216" i="1"/>
  <c r="H216" i="1"/>
  <c r="G217" i="1"/>
  <c r="I217" i="1" s="1"/>
  <c r="J217" i="1" s="1"/>
  <c r="K217" i="1" s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I241" i="1" s="1"/>
  <c r="J241" i="1" s="1"/>
  <c r="K241" i="1" s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I249" i="1" s="1"/>
  <c r="J249" i="1" s="1"/>
  <c r="K249" i="1" s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I313" i="1" s="1"/>
  <c r="J313" i="1" s="1"/>
  <c r="K313" i="1" s="1"/>
  <c r="H313" i="1"/>
  <c r="G314" i="1"/>
  <c r="I314" i="1" s="1"/>
  <c r="J314" i="1" s="1"/>
  <c r="K314" i="1" s="1"/>
  <c r="H314" i="1"/>
  <c r="G315" i="1"/>
  <c r="H315" i="1"/>
  <c r="G316" i="1"/>
  <c r="I316" i="1" s="1"/>
  <c r="J316" i="1" s="1"/>
  <c r="K316" i="1" s="1"/>
  <c r="H316" i="1"/>
  <c r="G317" i="1"/>
  <c r="H317" i="1"/>
  <c r="G318" i="1"/>
  <c r="I318" i="1" s="1"/>
  <c r="J318" i="1" s="1"/>
  <c r="K318" i="1" s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I330" i="1" s="1"/>
  <c r="J330" i="1" s="1"/>
  <c r="K330" i="1" s="1"/>
  <c r="H330" i="1"/>
  <c r="G331" i="1"/>
  <c r="H331" i="1"/>
  <c r="G332" i="1"/>
  <c r="H332" i="1"/>
  <c r="G333" i="1"/>
  <c r="H333" i="1"/>
  <c r="G334" i="1"/>
  <c r="I334" i="1" s="1"/>
  <c r="J334" i="1" s="1"/>
  <c r="K334" i="1" s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I352" i="1" s="1"/>
  <c r="J352" i="1" s="1"/>
  <c r="K352" i="1" s="1"/>
  <c r="H352" i="1"/>
  <c r="G353" i="1"/>
  <c r="H353" i="1"/>
  <c r="G354" i="1"/>
  <c r="H354" i="1"/>
  <c r="G355" i="1"/>
  <c r="H355" i="1"/>
  <c r="G356" i="1"/>
  <c r="I356" i="1" s="1"/>
  <c r="J356" i="1" s="1"/>
  <c r="K356" i="1" s="1"/>
  <c r="H356" i="1"/>
  <c r="G357" i="1"/>
  <c r="H357" i="1"/>
  <c r="G358" i="1"/>
  <c r="I358" i="1" s="1"/>
  <c r="J358" i="1" s="1"/>
  <c r="K358" i="1" s="1"/>
  <c r="H358" i="1"/>
  <c r="G359" i="1"/>
  <c r="H359" i="1"/>
  <c r="G360" i="1"/>
  <c r="H360" i="1"/>
  <c r="G361" i="1"/>
  <c r="I361" i="1" s="1"/>
  <c r="J361" i="1" s="1"/>
  <c r="K361" i="1" s="1"/>
  <c r="H361" i="1"/>
  <c r="G362" i="1"/>
  <c r="H362" i="1"/>
  <c r="G363" i="1"/>
  <c r="H363" i="1"/>
  <c r="G364" i="1"/>
  <c r="H364" i="1"/>
  <c r="G365" i="1"/>
  <c r="H365" i="1"/>
  <c r="G366" i="1"/>
  <c r="I366" i="1" s="1"/>
  <c r="J366" i="1" s="1"/>
  <c r="K366" i="1" s="1"/>
  <c r="H366" i="1"/>
  <c r="G367" i="1"/>
  <c r="H367" i="1"/>
  <c r="G368" i="1"/>
  <c r="H368" i="1"/>
  <c r="G369" i="1"/>
  <c r="H369" i="1"/>
  <c r="G370" i="1"/>
  <c r="I370" i="1" s="1"/>
  <c r="J370" i="1" s="1"/>
  <c r="K370" i="1" s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I385" i="1" s="1"/>
  <c r="J385" i="1" s="1"/>
  <c r="K385" i="1" s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I397" i="1" s="1"/>
  <c r="J397" i="1" s="1"/>
  <c r="K397" i="1" s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I409" i="1" s="1"/>
  <c r="J409" i="1" s="1"/>
  <c r="K409" i="1" s="1"/>
  <c r="H409" i="1"/>
  <c r="G410" i="1"/>
  <c r="H410" i="1"/>
  <c r="G411" i="1"/>
  <c r="H411" i="1"/>
  <c r="G412" i="1"/>
  <c r="H412" i="1"/>
  <c r="G413" i="1"/>
  <c r="I413" i="1" s="1"/>
  <c r="J413" i="1" s="1"/>
  <c r="K413" i="1" s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I429" i="1" s="1"/>
  <c r="J429" i="1" s="1"/>
  <c r="K429" i="1" s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I441" i="1" s="1"/>
  <c r="J441" i="1" s="1"/>
  <c r="K441" i="1" s="1"/>
  <c r="H441" i="1"/>
  <c r="G442" i="1"/>
  <c r="H442" i="1"/>
  <c r="G443" i="1"/>
  <c r="H443" i="1"/>
  <c r="G444" i="1"/>
  <c r="H444" i="1"/>
  <c r="G445" i="1"/>
  <c r="I445" i="1" s="1"/>
  <c r="J445" i="1" s="1"/>
  <c r="K445" i="1" s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I457" i="1" s="1"/>
  <c r="J457" i="1" s="1"/>
  <c r="K457" i="1" s="1"/>
  <c r="H457" i="1"/>
  <c r="G458" i="1"/>
  <c r="H458" i="1"/>
  <c r="G459" i="1"/>
  <c r="H459" i="1"/>
  <c r="G460" i="1"/>
  <c r="H460" i="1"/>
  <c r="G461" i="1"/>
  <c r="H461" i="1"/>
  <c r="G462" i="1"/>
  <c r="I462" i="1" s="1"/>
  <c r="J462" i="1" s="1"/>
  <c r="K462" i="1" s="1"/>
  <c r="H462" i="1"/>
  <c r="G463" i="1"/>
  <c r="H463" i="1"/>
  <c r="G464" i="1"/>
  <c r="I464" i="1" s="1"/>
  <c r="J464" i="1" s="1"/>
  <c r="K464" i="1" s="1"/>
  <c r="H464" i="1"/>
  <c r="G465" i="1"/>
  <c r="H465" i="1"/>
  <c r="G466" i="1"/>
  <c r="H466" i="1"/>
  <c r="G467" i="1"/>
  <c r="H467" i="1"/>
  <c r="G468" i="1"/>
  <c r="I468" i="1" s="1"/>
  <c r="J468" i="1" s="1"/>
  <c r="K468" i="1" s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I476" i="1" s="1"/>
  <c r="J476" i="1" s="1"/>
  <c r="K476" i="1" s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I488" i="1" s="1"/>
  <c r="J488" i="1" s="1"/>
  <c r="K488" i="1" s="1"/>
  <c r="H488" i="1"/>
  <c r="G489" i="1"/>
  <c r="H489" i="1"/>
  <c r="G490" i="1"/>
  <c r="H490" i="1"/>
  <c r="G491" i="1"/>
  <c r="H491" i="1"/>
  <c r="G492" i="1"/>
  <c r="I492" i="1" s="1"/>
  <c r="J492" i="1" s="1"/>
  <c r="K492" i="1" s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I500" i="1" s="1"/>
  <c r="J500" i="1" s="1"/>
  <c r="K500" i="1" s="1"/>
  <c r="H500" i="1"/>
  <c r="G501" i="1"/>
  <c r="H501" i="1"/>
  <c r="G502" i="1"/>
  <c r="I502" i="1" s="1"/>
  <c r="J502" i="1" s="1"/>
  <c r="K502" i="1" s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I510" i="1" s="1"/>
  <c r="J510" i="1" s="1"/>
  <c r="K510" i="1" s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I542" i="1"/>
  <c r="J542" i="1" s="1"/>
  <c r="K542" i="1" s="1"/>
  <c r="L542" i="1" s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I549" i="1" s="1"/>
  <c r="J549" i="1" s="1"/>
  <c r="K549" i="1" s="1"/>
  <c r="L549" i="1" s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I573" i="1" s="1"/>
  <c r="J573" i="1" s="1"/>
  <c r="K573" i="1" s="1"/>
  <c r="L573" i="1" s="1"/>
  <c r="H573" i="1"/>
  <c r="G574" i="1"/>
  <c r="I574" i="1" s="1"/>
  <c r="J574" i="1" s="1"/>
  <c r="K574" i="1" s="1"/>
  <c r="L574" i="1" s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I598" i="1" s="1"/>
  <c r="J598" i="1" s="1"/>
  <c r="K598" i="1" s="1"/>
  <c r="L598" i="1" s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I605" i="1" s="1"/>
  <c r="J605" i="1" s="1"/>
  <c r="K605" i="1" s="1"/>
  <c r="L605" i="1" s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I612" i="1" s="1"/>
  <c r="J612" i="1" s="1"/>
  <c r="K612" i="1" s="1"/>
  <c r="L612" i="1" s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I625" i="1" s="1"/>
  <c r="J625" i="1" s="1"/>
  <c r="K625" i="1" s="1"/>
  <c r="L625" i="1" s="1"/>
  <c r="G626" i="1"/>
  <c r="I626" i="1" s="1"/>
  <c r="J626" i="1" s="1"/>
  <c r="K626" i="1" s="1"/>
  <c r="L626" i="1" s="1"/>
  <c r="H626" i="1"/>
  <c r="G627" i="1"/>
  <c r="H627" i="1"/>
  <c r="G628" i="1"/>
  <c r="H628" i="1"/>
  <c r="G629" i="1"/>
  <c r="H629" i="1"/>
  <c r="I629" i="1" s="1"/>
  <c r="J629" i="1" s="1"/>
  <c r="K629" i="1" s="1"/>
  <c r="L629" i="1" s="1"/>
  <c r="G630" i="1"/>
  <c r="I630" i="1" s="1"/>
  <c r="J630" i="1" s="1"/>
  <c r="K630" i="1" s="1"/>
  <c r="L630" i="1" s="1"/>
  <c r="H630" i="1"/>
  <c r="G631" i="1"/>
  <c r="H631" i="1"/>
  <c r="G632" i="1"/>
  <c r="H632" i="1"/>
  <c r="G633" i="1"/>
  <c r="H633" i="1"/>
  <c r="I633" i="1" s="1"/>
  <c r="J633" i="1" s="1"/>
  <c r="K633" i="1" s="1"/>
  <c r="L633" i="1" s="1"/>
  <c r="G634" i="1"/>
  <c r="H634" i="1"/>
  <c r="G635" i="1"/>
  <c r="H635" i="1"/>
  <c r="G636" i="1"/>
  <c r="H636" i="1"/>
  <c r="G637" i="1"/>
  <c r="H637" i="1"/>
  <c r="I637" i="1" s="1"/>
  <c r="J637" i="1" s="1"/>
  <c r="K637" i="1" s="1"/>
  <c r="L637" i="1" s="1"/>
  <c r="G638" i="1"/>
  <c r="I638" i="1" s="1"/>
  <c r="J638" i="1" s="1"/>
  <c r="K638" i="1" s="1"/>
  <c r="L638" i="1" s="1"/>
  <c r="H638" i="1"/>
  <c r="G639" i="1"/>
  <c r="H639" i="1"/>
  <c r="G640" i="1"/>
  <c r="I640" i="1" s="1"/>
  <c r="J640" i="1" s="1"/>
  <c r="K640" i="1" s="1"/>
  <c r="L640" i="1" s="1"/>
  <c r="H640" i="1"/>
  <c r="G641" i="1"/>
  <c r="H641" i="1"/>
  <c r="G642" i="1"/>
  <c r="H642" i="1"/>
  <c r="G643" i="1"/>
  <c r="H643" i="1"/>
  <c r="G644" i="1"/>
  <c r="I644" i="1" s="1"/>
  <c r="J644" i="1" s="1"/>
  <c r="K644" i="1" s="1"/>
  <c r="L644" i="1" s="1"/>
  <c r="H644" i="1"/>
  <c r="G645" i="1"/>
  <c r="H645" i="1"/>
  <c r="G646" i="1"/>
  <c r="I646" i="1" s="1"/>
  <c r="J646" i="1" s="1"/>
  <c r="K646" i="1" s="1"/>
  <c r="L646" i="1" s="1"/>
  <c r="H646" i="1"/>
  <c r="G647" i="1"/>
  <c r="H647" i="1"/>
  <c r="G648" i="1"/>
  <c r="H648" i="1"/>
  <c r="G649" i="1"/>
  <c r="H649" i="1"/>
  <c r="G650" i="1"/>
  <c r="I650" i="1" s="1"/>
  <c r="J650" i="1" s="1"/>
  <c r="K650" i="1" s="1"/>
  <c r="L650" i="1" s="1"/>
  <c r="H650" i="1"/>
  <c r="G651" i="1"/>
  <c r="H651" i="1"/>
  <c r="G652" i="1"/>
  <c r="H652" i="1"/>
  <c r="G653" i="1"/>
  <c r="H653" i="1"/>
  <c r="G654" i="1"/>
  <c r="I654" i="1" s="1"/>
  <c r="J654" i="1" s="1"/>
  <c r="K654" i="1" s="1"/>
  <c r="L654" i="1" s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I662" i="1" s="1"/>
  <c r="J662" i="1" s="1"/>
  <c r="K662" i="1" s="1"/>
  <c r="L662" i="1" s="1"/>
  <c r="H662" i="1"/>
  <c r="G663" i="1"/>
  <c r="H663" i="1"/>
  <c r="G664" i="1"/>
  <c r="H664" i="1"/>
  <c r="G665" i="1"/>
  <c r="H665" i="1"/>
  <c r="G666" i="1"/>
  <c r="I666" i="1" s="1"/>
  <c r="J666" i="1" s="1"/>
  <c r="K666" i="1" s="1"/>
  <c r="L666" i="1" s="1"/>
  <c r="H666" i="1"/>
  <c r="G667" i="1"/>
  <c r="H667" i="1"/>
  <c r="G668" i="1"/>
  <c r="H668" i="1"/>
  <c r="G669" i="1"/>
  <c r="H669" i="1"/>
  <c r="G670" i="1"/>
  <c r="I670" i="1" s="1"/>
  <c r="J670" i="1" s="1"/>
  <c r="K670" i="1" s="1"/>
  <c r="L670" i="1" s="1"/>
  <c r="H670" i="1"/>
  <c r="G671" i="1"/>
  <c r="H671" i="1"/>
  <c r="G672" i="1"/>
  <c r="H672" i="1"/>
  <c r="G673" i="1"/>
  <c r="H673" i="1"/>
  <c r="G674" i="1"/>
  <c r="I674" i="1" s="1"/>
  <c r="J674" i="1" s="1"/>
  <c r="K674" i="1" s="1"/>
  <c r="L674" i="1" s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I696" i="1" s="1"/>
  <c r="J696" i="1" s="1"/>
  <c r="K696" i="1" s="1"/>
  <c r="L696" i="1" s="1"/>
  <c r="H696" i="1"/>
  <c r="G697" i="1"/>
  <c r="H697" i="1"/>
  <c r="G698" i="1"/>
  <c r="H698" i="1"/>
  <c r="G699" i="1"/>
  <c r="H699" i="1"/>
  <c r="G700" i="1"/>
  <c r="H700" i="1"/>
  <c r="G701" i="1"/>
  <c r="H701" i="1"/>
  <c r="I701" i="1" s="1"/>
  <c r="J701" i="1" s="1"/>
  <c r="K701" i="1" s="1"/>
  <c r="L701" i="1" s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I712" i="1" s="1"/>
  <c r="J712" i="1" s="1"/>
  <c r="K712" i="1" s="1"/>
  <c r="L712" i="1" s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I958" i="1" s="1"/>
  <c r="J958" i="1" s="1"/>
  <c r="K958" i="1" s="1"/>
  <c r="L958" i="1" s="1"/>
  <c r="H958" i="1"/>
  <c r="G959" i="1"/>
  <c r="H959" i="1"/>
  <c r="G960" i="1"/>
  <c r="H960" i="1"/>
  <c r="G961" i="1"/>
  <c r="H961" i="1"/>
  <c r="G962" i="1"/>
  <c r="H962" i="1"/>
  <c r="G963" i="1"/>
  <c r="H963" i="1"/>
  <c r="G964" i="1"/>
  <c r="I964" i="1" s="1"/>
  <c r="J964" i="1" s="1"/>
  <c r="K964" i="1" s="1"/>
  <c r="L964" i="1" s="1"/>
  <c r="H964" i="1"/>
  <c r="G965" i="1"/>
  <c r="H965" i="1"/>
  <c r="G966" i="1"/>
  <c r="H966" i="1"/>
  <c r="G967" i="1"/>
  <c r="H967" i="1"/>
  <c r="G968" i="1"/>
  <c r="I968" i="1" s="1"/>
  <c r="J968" i="1" s="1"/>
  <c r="K968" i="1" s="1"/>
  <c r="L968" i="1" s="1"/>
  <c r="H968" i="1"/>
  <c r="G969" i="1"/>
  <c r="H969" i="1"/>
  <c r="G970" i="1"/>
  <c r="H970" i="1"/>
  <c r="G971" i="1"/>
  <c r="H971" i="1"/>
  <c r="G972" i="1"/>
  <c r="I972" i="1" s="1"/>
  <c r="J972" i="1" s="1"/>
  <c r="K972" i="1" s="1"/>
  <c r="L972" i="1" s="1"/>
  <c r="H972" i="1"/>
  <c r="G973" i="1"/>
  <c r="H973" i="1"/>
  <c r="G974" i="1"/>
  <c r="H974" i="1"/>
  <c r="G975" i="1"/>
  <c r="H975" i="1"/>
  <c r="G976" i="1"/>
  <c r="I976" i="1" s="1"/>
  <c r="J976" i="1" s="1"/>
  <c r="K976" i="1" s="1"/>
  <c r="L976" i="1" s="1"/>
  <c r="H976" i="1"/>
  <c r="G977" i="1"/>
  <c r="H977" i="1"/>
  <c r="G978" i="1"/>
  <c r="H978" i="1"/>
  <c r="G979" i="1"/>
  <c r="H979" i="1"/>
  <c r="G980" i="1"/>
  <c r="I980" i="1" s="1"/>
  <c r="J980" i="1" s="1"/>
  <c r="K980" i="1" s="1"/>
  <c r="L980" i="1" s="1"/>
  <c r="H980" i="1"/>
  <c r="G981" i="1"/>
  <c r="H981" i="1"/>
  <c r="G982" i="1"/>
  <c r="H982" i="1"/>
  <c r="G983" i="1"/>
  <c r="H983" i="1"/>
  <c r="G984" i="1"/>
  <c r="H984" i="1"/>
  <c r="G985" i="1"/>
  <c r="H985" i="1"/>
  <c r="G986" i="1"/>
  <c r="I986" i="1" s="1"/>
  <c r="J986" i="1" s="1"/>
  <c r="K986" i="1" s="1"/>
  <c r="L986" i="1" s="1"/>
  <c r="H986" i="1"/>
  <c r="G987" i="1"/>
  <c r="H987" i="1"/>
  <c r="G988" i="1"/>
  <c r="I988" i="1" s="1"/>
  <c r="J988" i="1" s="1"/>
  <c r="K988" i="1" s="1"/>
  <c r="L988" i="1" s="1"/>
  <c r="H988" i="1"/>
  <c r="G989" i="1"/>
  <c r="H989" i="1"/>
  <c r="G990" i="1"/>
  <c r="I990" i="1" s="1"/>
  <c r="J990" i="1" s="1"/>
  <c r="K990" i="1" s="1"/>
  <c r="L990" i="1" s="1"/>
  <c r="H990" i="1"/>
  <c r="G991" i="1"/>
  <c r="H991" i="1"/>
  <c r="G992" i="1"/>
  <c r="H992" i="1"/>
  <c r="G993" i="1"/>
  <c r="H993" i="1"/>
  <c r="G994" i="1"/>
  <c r="I994" i="1" s="1"/>
  <c r="J994" i="1" s="1"/>
  <c r="K994" i="1" s="1"/>
  <c r="L994" i="1" s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I1014" i="1" s="1"/>
  <c r="J1014" i="1" s="1"/>
  <c r="K1014" i="1" s="1"/>
  <c r="L1014" i="1" s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I1050" i="1" s="1"/>
  <c r="J1050" i="1" s="1"/>
  <c r="K1050" i="1" s="1"/>
  <c r="L1050" i="1" s="1"/>
  <c r="H1050" i="1"/>
  <c r="G1051" i="1"/>
  <c r="H1051" i="1"/>
  <c r="G1052" i="1"/>
  <c r="H1052" i="1"/>
  <c r="G1053" i="1"/>
  <c r="H1053" i="1"/>
  <c r="G1054" i="1"/>
  <c r="I1054" i="1" s="1"/>
  <c r="J1054" i="1" s="1"/>
  <c r="K1054" i="1" s="1"/>
  <c r="H1054" i="1"/>
  <c r="G1055" i="1"/>
  <c r="H1055" i="1"/>
  <c r="G1056" i="1"/>
  <c r="H1056" i="1"/>
  <c r="G1057" i="1"/>
  <c r="H1057" i="1"/>
  <c r="G1058" i="1"/>
  <c r="I1058" i="1" s="1"/>
  <c r="J1058" i="1" s="1"/>
  <c r="K1058" i="1" s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I1066" i="1" s="1"/>
  <c r="J1066" i="1" s="1"/>
  <c r="K1066" i="1" s="1"/>
  <c r="H1066" i="1"/>
  <c r="G1067" i="1"/>
  <c r="H1067" i="1"/>
  <c r="G1068" i="1"/>
  <c r="H1068" i="1"/>
  <c r="G1069" i="1"/>
  <c r="H1069" i="1"/>
  <c r="I1069" i="1" s="1"/>
  <c r="J1069" i="1" s="1"/>
  <c r="K1069" i="1" s="1"/>
  <c r="G1070" i="1"/>
  <c r="I1070" i="1" s="1"/>
  <c r="J1070" i="1" s="1"/>
  <c r="K1070" i="1" s="1"/>
  <c r="H1070" i="1"/>
  <c r="G1071" i="1"/>
  <c r="H1071" i="1"/>
  <c r="G1072" i="1"/>
  <c r="H1072" i="1"/>
  <c r="G1073" i="1"/>
  <c r="H1073" i="1"/>
  <c r="G1074" i="1"/>
  <c r="I1074" i="1" s="1"/>
  <c r="J1074" i="1" s="1"/>
  <c r="K1074" i="1" s="1"/>
  <c r="H1074" i="1"/>
  <c r="G1075" i="1"/>
  <c r="H1075" i="1"/>
  <c r="G1076" i="1"/>
  <c r="I1076" i="1" s="1"/>
  <c r="J1076" i="1" s="1"/>
  <c r="K1076" i="1" s="1"/>
  <c r="H1076" i="1"/>
  <c r="G1077" i="1"/>
  <c r="H1077" i="1"/>
  <c r="I1077" i="1" s="1"/>
  <c r="J1077" i="1" s="1"/>
  <c r="K1077" i="1" s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I1090" i="1"/>
  <c r="J1090" i="1" s="1"/>
  <c r="K1090" i="1" s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I1102" i="1" s="1"/>
  <c r="J1102" i="1" s="1"/>
  <c r="K1102" i="1" s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I1254" i="1" s="1"/>
  <c r="J1254" i="1" s="1"/>
  <c r="K1254" i="1" s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I1282" i="1" s="1"/>
  <c r="J1282" i="1" s="1"/>
  <c r="K1282" i="1" s="1"/>
  <c r="L1282" i="1" s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I1338" i="1" s="1"/>
  <c r="J1338" i="1" s="1"/>
  <c r="K1338" i="1" s="1"/>
  <c r="L1338" i="1" s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I1352" i="1" s="1"/>
  <c r="J1352" i="1" s="1"/>
  <c r="K1352" i="1" s="1"/>
  <c r="L1352" i="1" s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I1362" i="1" s="1"/>
  <c r="J1362" i="1" s="1"/>
  <c r="K1362" i="1" s="1"/>
  <c r="L1362" i="1" s="1"/>
  <c r="G1363" i="1"/>
  <c r="H1363" i="1"/>
  <c r="G1364" i="1"/>
  <c r="I1364" i="1" s="1"/>
  <c r="J1364" i="1" s="1"/>
  <c r="K1364" i="1" s="1"/>
  <c r="L1364" i="1" s="1"/>
  <c r="H1364" i="1"/>
  <c r="G1365" i="1"/>
  <c r="H1365" i="1"/>
  <c r="G1366" i="1"/>
  <c r="H1366" i="1"/>
  <c r="H2" i="1"/>
  <c r="G2" i="1"/>
  <c r="I513" i="1" l="1"/>
  <c r="J513" i="1" s="1"/>
  <c r="K513" i="1" s="1"/>
  <c r="I1091" i="1"/>
  <c r="J1091" i="1" s="1"/>
  <c r="K1091" i="1" s="1"/>
  <c r="I1011" i="1"/>
  <c r="J1011" i="1" s="1"/>
  <c r="K1011" i="1" s="1"/>
  <c r="L1011" i="1" s="1"/>
  <c r="I201" i="1"/>
  <c r="J201" i="1" s="1"/>
  <c r="K201" i="1" s="1"/>
  <c r="I196" i="1"/>
  <c r="J196" i="1" s="1"/>
  <c r="K196" i="1" s="1"/>
  <c r="I188" i="1"/>
  <c r="J188" i="1" s="1"/>
  <c r="K188" i="1" s="1"/>
  <c r="I164" i="1"/>
  <c r="J164" i="1" s="1"/>
  <c r="K164" i="1" s="1"/>
  <c r="I108" i="1"/>
  <c r="J108" i="1" s="1"/>
  <c r="K108" i="1" s="1"/>
  <c r="I100" i="1"/>
  <c r="J100" i="1" s="1"/>
  <c r="K100" i="1" s="1"/>
  <c r="L100" i="1" s="1"/>
  <c r="I96" i="1"/>
  <c r="J96" i="1" s="1"/>
  <c r="K96" i="1" s="1"/>
  <c r="L96" i="1" s="1"/>
  <c r="I92" i="1"/>
  <c r="J92" i="1" s="1"/>
  <c r="K92" i="1" s="1"/>
  <c r="L92" i="1" s="1"/>
  <c r="I76" i="1"/>
  <c r="J76" i="1" s="1"/>
  <c r="K76" i="1" s="1"/>
  <c r="L76" i="1" s="1"/>
  <c r="I56" i="1"/>
  <c r="J56" i="1" s="1"/>
  <c r="K56" i="1" s="1"/>
  <c r="L56" i="1" s="1"/>
  <c r="I52" i="1"/>
  <c r="J52" i="1" s="1"/>
  <c r="K52" i="1" s="1"/>
  <c r="L52" i="1" s="1"/>
  <c r="I48" i="1"/>
  <c r="J48" i="1" s="1"/>
  <c r="K48" i="1" s="1"/>
  <c r="L48" i="1" s="1"/>
  <c r="I44" i="1"/>
  <c r="J44" i="1" s="1"/>
  <c r="K44" i="1" s="1"/>
  <c r="L44" i="1" s="1"/>
  <c r="I40" i="1"/>
  <c r="J40" i="1" s="1"/>
  <c r="K40" i="1" s="1"/>
  <c r="L40" i="1" s="1"/>
  <c r="I28" i="1"/>
  <c r="J28" i="1" s="1"/>
  <c r="K28" i="1" s="1"/>
  <c r="L28" i="1" s="1"/>
  <c r="I12" i="1"/>
  <c r="J12" i="1" s="1"/>
  <c r="K12" i="1" s="1"/>
  <c r="L12" i="1" s="1"/>
  <c r="I251" i="1"/>
  <c r="J251" i="1" s="1"/>
  <c r="K251" i="1" s="1"/>
  <c r="I219" i="1"/>
  <c r="J219" i="1" s="1"/>
  <c r="K219" i="1" s="1"/>
  <c r="I1337" i="1"/>
  <c r="J1337" i="1" s="1"/>
  <c r="K1337" i="1" s="1"/>
  <c r="L1337" i="1" s="1"/>
  <c r="I1333" i="1"/>
  <c r="J1333" i="1" s="1"/>
  <c r="K1333" i="1" s="1"/>
  <c r="L1333" i="1" s="1"/>
  <c r="I1309" i="1"/>
  <c r="J1309" i="1" s="1"/>
  <c r="K1309" i="1" s="1"/>
  <c r="L1309" i="1" s="1"/>
  <c r="I1301" i="1"/>
  <c r="J1301" i="1" s="1"/>
  <c r="K1301" i="1" s="1"/>
  <c r="L1301" i="1" s="1"/>
  <c r="I1269" i="1"/>
  <c r="J1269" i="1" s="1"/>
  <c r="K1269" i="1" s="1"/>
  <c r="L1269" i="1" s="1"/>
  <c r="I1245" i="1"/>
  <c r="J1245" i="1" s="1"/>
  <c r="K1245" i="1" s="1"/>
  <c r="I1109" i="1"/>
  <c r="J1109" i="1" s="1"/>
  <c r="K1109" i="1" s="1"/>
  <c r="I1105" i="1"/>
  <c r="J1105" i="1" s="1"/>
  <c r="K1105" i="1" s="1"/>
  <c r="I797" i="1"/>
  <c r="J797" i="1" s="1"/>
  <c r="K797" i="1" s="1"/>
  <c r="I765" i="1"/>
  <c r="J765" i="1" s="1"/>
  <c r="K765" i="1" s="1"/>
  <c r="I757" i="1"/>
  <c r="J757" i="1" s="1"/>
  <c r="K757" i="1" s="1"/>
  <c r="I733" i="1"/>
  <c r="J733" i="1" s="1"/>
  <c r="K733" i="1" s="1"/>
  <c r="L733" i="1" s="1"/>
  <c r="I153" i="1"/>
  <c r="J153" i="1" s="1"/>
  <c r="K153" i="1" s="1"/>
  <c r="I137" i="1"/>
  <c r="J137" i="1" s="1"/>
  <c r="K137" i="1" s="1"/>
  <c r="I129" i="1"/>
  <c r="J129" i="1" s="1"/>
  <c r="K129" i="1" s="1"/>
  <c r="I1236" i="1"/>
  <c r="J1236" i="1" s="1"/>
  <c r="K1236" i="1" s="1"/>
  <c r="I808" i="1"/>
  <c r="J808" i="1" s="1"/>
  <c r="K808" i="1" s="1"/>
  <c r="I724" i="1"/>
  <c r="J724" i="1" s="1"/>
  <c r="K724" i="1" s="1"/>
  <c r="L724" i="1" s="1"/>
  <c r="I459" i="1"/>
  <c r="J459" i="1" s="1"/>
  <c r="K459" i="1" s="1"/>
  <c r="I121" i="1"/>
  <c r="J121" i="1" s="1"/>
  <c r="K121" i="1" s="1"/>
  <c r="I708" i="1"/>
  <c r="J708" i="1" s="1"/>
  <c r="K708" i="1" s="1"/>
  <c r="L708" i="1" s="1"/>
  <c r="I525" i="1"/>
  <c r="J525" i="1" s="1"/>
  <c r="K525" i="1" s="1"/>
  <c r="I406" i="1"/>
  <c r="J406" i="1" s="1"/>
  <c r="K406" i="1" s="1"/>
  <c r="I1366" i="1"/>
  <c r="J1366" i="1" s="1"/>
  <c r="K1366" i="1" s="1"/>
  <c r="L1366" i="1" s="1"/>
  <c r="I1242" i="1"/>
  <c r="J1242" i="1" s="1"/>
  <c r="K1242" i="1" s="1"/>
  <c r="I1230" i="1"/>
  <c r="J1230" i="1" s="1"/>
  <c r="K1230" i="1" s="1"/>
  <c r="I1218" i="1"/>
  <c r="J1218" i="1" s="1"/>
  <c r="K1218" i="1" s="1"/>
  <c r="I1202" i="1"/>
  <c r="J1202" i="1" s="1"/>
  <c r="K1202" i="1" s="1"/>
  <c r="I1178" i="1"/>
  <c r="J1178" i="1" s="1"/>
  <c r="K1178" i="1" s="1"/>
  <c r="I1174" i="1"/>
  <c r="J1174" i="1" s="1"/>
  <c r="K1174" i="1" s="1"/>
  <c r="I1166" i="1"/>
  <c r="J1166" i="1" s="1"/>
  <c r="K1166" i="1" s="1"/>
  <c r="I1154" i="1"/>
  <c r="J1154" i="1" s="1"/>
  <c r="K1154" i="1" s="1"/>
  <c r="I1146" i="1"/>
  <c r="J1146" i="1" s="1"/>
  <c r="K1146" i="1" s="1"/>
  <c r="I1142" i="1"/>
  <c r="J1142" i="1" s="1"/>
  <c r="K1142" i="1" s="1"/>
  <c r="I1134" i="1"/>
  <c r="J1134" i="1" s="1"/>
  <c r="K1134" i="1" s="1"/>
  <c r="I1130" i="1"/>
  <c r="J1130" i="1" s="1"/>
  <c r="K1130" i="1" s="1"/>
  <c r="I1122" i="1"/>
  <c r="J1122" i="1" s="1"/>
  <c r="K1122" i="1" s="1"/>
  <c r="I1118" i="1"/>
  <c r="J1118" i="1" s="1"/>
  <c r="K1118" i="1" s="1"/>
  <c r="I1114" i="1"/>
  <c r="J1114" i="1" s="1"/>
  <c r="K1114" i="1" s="1"/>
  <c r="I1110" i="1"/>
  <c r="J1110" i="1" s="1"/>
  <c r="K1110" i="1" s="1"/>
  <c r="I310" i="1"/>
  <c r="J310" i="1" s="1"/>
  <c r="K310" i="1" s="1"/>
  <c r="I286" i="1"/>
  <c r="J286" i="1" s="1"/>
  <c r="K286" i="1" s="1"/>
  <c r="I282" i="1"/>
  <c r="J282" i="1" s="1"/>
  <c r="K282" i="1" s="1"/>
  <c r="I254" i="1"/>
  <c r="J254" i="1" s="1"/>
  <c r="K254" i="1" s="1"/>
  <c r="I139" i="1"/>
  <c r="J139" i="1" s="1"/>
  <c r="K139" i="1" s="1"/>
  <c r="I1205" i="1"/>
  <c r="J1205" i="1" s="1"/>
  <c r="K1205" i="1" s="1"/>
  <c r="I1197" i="1"/>
  <c r="J1197" i="1" s="1"/>
  <c r="K1197" i="1" s="1"/>
  <c r="I297" i="1"/>
  <c r="J297" i="1" s="1"/>
  <c r="K297" i="1" s="1"/>
  <c r="I142" i="1"/>
  <c r="J142" i="1" s="1"/>
  <c r="K142" i="1" s="1"/>
  <c r="I134" i="1"/>
  <c r="J134" i="1" s="1"/>
  <c r="K134" i="1" s="1"/>
  <c r="I404" i="1"/>
  <c r="J404" i="1" s="1"/>
  <c r="K404" i="1" s="1"/>
  <c r="I928" i="1"/>
  <c r="J928" i="1" s="1"/>
  <c r="K928" i="1" s="1"/>
  <c r="I896" i="1"/>
  <c r="J896" i="1" s="1"/>
  <c r="K896" i="1" s="1"/>
  <c r="I868" i="1"/>
  <c r="J868" i="1" s="1"/>
  <c r="K868" i="1" s="1"/>
  <c r="I836" i="1"/>
  <c r="J836" i="1" s="1"/>
  <c r="K836" i="1" s="1"/>
  <c r="I606" i="1"/>
  <c r="J606" i="1" s="1"/>
  <c r="K606" i="1" s="1"/>
  <c r="L606" i="1" s="1"/>
  <c r="I377" i="1"/>
  <c r="J377" i="1" s="1"/>
  <c r="K377" i="1" s="1"/>
  <c r="I302" i="1"/>
  <c r="J302" i="1" s="1"/>
  <c r="K302" i="1" s="1"/>
  <c r="I278" i="1"/>
  <c r="J278" i="1" s="1"/>
  <c r="K278" i="1" s="1"/>
  <c r="I262" i="1"/>
  <c r="J262" i="1" s="1"/>
  <c r="K262" i="1" s="1"/>
  <c r="I1237" i="1"/>
  <c r="J1237" i="1" s="1"/>
  <c r="K1237" i="1" s="1"/>
  <c r="I1213" i="1"/>
  <c r="J1213" i="1" s="1"/>
  <c r="K1213" i="1" s="1"/>
  <c r="I1173" i="1"/>
  <c r="J1173" i="1" s="1"/>
  <c r="K1173" i="1" s="1"/>
  <c r="I804" i="1"/>
  <c r="J804" i="1" s="1"/>
  <c r="K804" i="1" s="1"/>
  <c r="I800" i="1"/>
  <c r="J800" i="1" s="1"/>
  <c r="K800" i="1" s="1"/>
  <c r="I796" i="1"/>
  <c r="J796" i="1" s="1"/>
  <c r="K796" i="1" s="1"/>
  <c r="I792" i="1"/>
  <c r="J792" i="1" s="1"/>
  <c r="K792" i="1" s="1"/>
  <c r="I788" i="1"/>
  <c r="J788" i="1" s="1"/>
  <c r="K788" i="1" s="1"/>
  <c r="I784" i="1"/>
  <c r="J784" i="1" s="1"/>
  <c r="K784" i="1" s="1"/>
  <c r="I780" i="1"/>
  <c r="J780" i="1" s="1"/>
  <c r="K780" i="1" s="1"/>
  <c r="I764" i="1"/>
  <c r="J764" i="1" s="1"/>
  <c r="K764" i="1" s="1"/>
  <c r="I760" i="1"/>
  <c r="J760" i="1" s="1"/>
  <c r="K760" i="1" s="1"/>
  <c r="I756" i="1"/>
  <c r="J756" i="1" s="1"/>
  <c r="K756" i="1" s="1"/>
  <c r="I752" i="1"/>
  <c r="J752" i="1" s="1"/>
  <c r="K752" i="1" s="1"/>
  <c r="I744" i="1"/>
  <c r="J744" i="1" s="1"/>
  <c r="K744" i="1" s="1"/>
  <c r="I693" i="1"/>
  <c r="J693" i="1" s="1"/>
  <c r="K693" i="1" s="1"/>
  <c r="L693" i="1" s="1"/>
  <c r="I677" i="1"/>
  <c r="J677" i="1" s="1"/>
  <c r="K677" i="1" s="1"/>
  <c r="L677" i="1" s="1"/>
  <c r="I657" i="1"/>
  <c r="J657" i="1" s="1"/>
  <c r="K657" i="1" s="1"/>
  <c r="L657" i="1" s="1"/>
  <c r="I649" i="1"/>
  <c r="J649" i="1" s="1"/>
  <c r="K649" i="1" s="1"/>
  <c r="L649" i="1" s="1"/>
  <c r="I645" i="1"/>
  <c r="J645" i="1" s="1"/>
  <c r="K645" i="1" s="1"/>
  <c r="L645" i="1" s="1"/>
  <c r="I566" i="1"/>
  <c r="J566" i="1" s="1"/>
  <c r="K566" i="1" s="1"/>
  <c r="L566" i="1" s="1"/>
  <c r="I452" i="1"/>
  <c r="J452" i="1" s="1"/>
  <c r="K452" i="1" s="1"/>
  <c r="I428" i="1"/>
  <c r="J428" i="1" s="1"/>
  <c r="K428" i="1" s="1"/>
  <c r="I420" i="1"/>
  <c r="J420" i="1" s="1"/>
  <c r="K420" i="1" s="1"/>
  <c r="I345" i="1"/>
  <c r="J345" i="1" s="1"/>
  <c r="K345" i="1" s="1"/>
  <c r="I329" i="1"/>
  <c r="J329" i="1" s="1"/>
  <c r="K329" i="1" s="1"/>
  <c r="I321" i="1"/>
  <c r="J321" i="1" s="1"/>
  <c r="K321" i="1" s="1"/>
  <c r="I242" i="1"/>
  <c r="J242" i="1" s="1"/>
  <c r="K242" i="1" s="1"/>
  <c r="I230" i="1"/>
  <c r="J230" i="1" s="1"/>
  <c r="K230" i="1" s="1"/>
  <c r="I222" i="1"/>
  <c r="J222" i="1" s="1"/>
  <c r="K222" i="1" s="1"/>
  <c r="I218" i="1"/>
  <c r="J218" i="1" s="1"/>
  <c r="K218" i="1" s="1"/>
  <c r="I183" i="1"/>
  <c r="J183" i="1" s="1"/>
  <c r="K183" i="1" s="1"/>
  <c r="I89" i="1"/>
  <c r="J89" i="1" s="1"/>
  <c r="K89" i="1" s="1"/>
  <c r="L89" i="1" s="1"/>
  <c r="I81" i="1"/>
  <c r="J81" i="1" s="1"/>
  <c r="K81" i="1" s="1"/>
  <c r="L81" i="1" s="1"/>
  <c r="I77" i="1"/>
  <c r="J77" i="1" s="1"/>
  <c r="K77" i="1" s="1"/>
  <c r="L77" i="1" s="1"/>
  <c r="I73" i="1"/>
  <c r="J73" i="1" s="1"/>
  <c r="K73" i="1" s="1"/>
  <c r="L73" i="1" s="1"/>
  <c r="I65" i="1"/>
  <c r="J65" i="1" s="1"/>
  <c r="K65" i="1" s="1"/>
  <c r="L65" i="1" s="1"/>
  <c r="I61" i="1"/>
  <c r="J61" i="1" s="1"/>
  <c r="K61" i="1" s="1"/>
  <c r="L61" i="1" s="1"/>
  <c r="I57" i="1"/>
  <c r="J57" i="1" s="1"/>
  <c r="K57" i="1" s="1"/>
  <c r="L57" i="1" s="1"/>
  <c r="I53" i="1"/>
  <c r="J53" i="1" s="1"/>
  <c r="K53" i="1" s="1"/>
  <c r="L53" i="1" s="1"/>
  <c r="I37" i="1"/>
  <c r="J37" i="1" s="1"/>
  <c r="K37" i="1" s="1"/>
  <c r="L37" i="1" s="1"/>
  <c r="I33" i="1"/>
  <c r="J33" i="1" s="1"/>
  <c r="K33" i="1" s="1"/>
  <c r="L33" i="1" s="1"/>
  <c r="I29" i="1"/>
  <c r="J29" i="1" s="1"/>
  <c r="K29" i="1" s="1"/>
  <c r="L29" i="1" s="1"/>
  <c r="I17" i="1"/>
  <c r="J17" i="1" s="1"/>
  <c r="K17" i="1" s="1"/>
  <c r="L17" i="1" s="1"/>
  <c r="I13" i="1"/>
  <c r="J13" i="1" s="1"/>
  <c r="K13" i="1" s="1"/>
  <c r="L13" i="1" s="1"/>
  <c r="I1268" i="1"/>
  <c r="J1268" i="1" s="1"/>
  <c r="K1268" i="1" s="1"/>
  <c r="L1268" i="1" s="1"/>
  <c r="I1165" i="1"/>
  <c r="J1165" i="1" s="1"/>
  <c r="K1165" i="1" s="1"/>
  <c r="I1157" i="1"/>
  <c r="J1157" i="1" s="1"/>
  <c r="K1157" i="1" s="1"/>
  <c r="I1145" i="1"/>
  <c r="J1145" i="1" s="1"/>
  <c r="K1145" i="1" s="1"/>
  <c r="I1117" i="1"/>
  <c r="J1117" i="1" s="1"/>
  <c r="K1117" i="1" s="1"/>
  <c r="I1086" i="1"/>
  <c r="J1086" i="1" s="1"/>
  <c r="K1086" i="1" s="1"/>
  <c r="I795" i="1"/>
  <c r="J795" i="1" s="1"/>
  <c r="K795" i="1" s="1"/>
  <c r="I791" i="1"/>
  <c r="J791" i="1" s="1"/>
  <c r="K791" i="1" s="1"/>
  <c r="I771" i="1"/>
  <c r="J771" i="1" s="1"/>
  <c r="K771" i="1" s="1"/>
  <c r="I751" i="1"/>
  <c r="J751" i="1" s="1"/>
  <c r="K751" i="1" s="1"/>
  <c r="I704" i="1"/>
  <c r="J704" i="1" s="1"/>
  <c r="K704" i="1" s="1"/>
  <c r="L704" i="1" s="1"/>
  <c r="I680" i="1"/>
  <c r="J680" i="1" s="1"/>
  <c r="K680" i="1" s="1"/>
  <c r="L680" i="1" s="1"/>
  <c r="I620" i="1"/>
  <c r="J620" i="1" s="1"/>
  <c r="K620" i="1" s="1"/>
  <c r="L620" i="1" s="1"/>
  <c r="I569" i="1"/>
  <c r="J569" i="1" s="1"/>
  <c r="K569" i="1" s="1"/>
  <c r="L569" i="1" s="1"/>
  <c r="I553" i="1"/>
  <c r="J553" i="1" s="1"/>
  <c r="K553" i="1" s="1"/>
  <c r="L553" i="1" s="1"/>
  <c r="I534" i="1"/>
  <c r="J534" i="1" s="1"/>
  <c r="K534" i="1" s="1"/>
  <c r="L534" i="1" s="1"/>
  <c r="I530" i="1"/>
  <c r="J530" i="1" s="1"/>
  <c r="K530" i="1" s="1"/>
  <c r="L530" i="1" s="1"/>
  <c r="I526" i="1"/>
  <c r="J526" i="1" s="1"/>
  <c r="K526" i="1" s="1"/>
  <c r="I518" i="1"/>
  <c r="J518" i="1" s="1"/>
  <c r="K518" i="1" s="1"/>
  <c r="I364" i="1"/>
  <c r="J364" i="1" s="1"/>
  <c r="K364" i="1" s="1"/>
  <c r="I309" i="1"/>
  <c r="J309" i="1" s="1"/>
  <c r="K309" i="1" s="1"/>
  <c r="I305" i="1"/>
  <c r="J305" i="1" s="1"/>
  <c r="K305" i="1" s="1"/>
  <c r="I265" i="1"/>
  <c r="J265" i="1" s="1"/>
  <c r="K265" i="1" s="1"/>
  <c r="I261" i="1"/>
  <c r="J261" i="1" s="1"/>
  <c r="K261" i="1" s="1"/>
  <c r="I257" i="1"/>
  <c r="J257" i="1" s="1"/>
  <c r="K257" i="1" s="1"/>
  <c r="I233" i="1"/>
  <c r="J233" i="1" s="1"/>
  <c r="K233" i="1" s="1"/>
  <c r="I171" i="1"/>
  <c r="J171" i="1" s="1"/>
  <c r="K171" i="1" s="1"/>
  <c r="I124" i="1"/>
  <c r="J124" i="1" s="1"/>
  <c r="K124" i="1" s="1"/>
  <c r="I60" i="1"/>
  <c r="J60" i="1" s="1"/>
  <c r="K60" i="1" s="1"/>
  <c r="L60" i="1" s="1"/>
  <c r="I878" i="1"/>
  <c r="J878" i="1" s="1"/>
  <c r="K878" i="1" s="1"/>
  <c r="I854" i="1"/>
  <c r="J854" i="1" s="1"/>
  <c r="K854" i="1" s="1"/>
  <c r="I1140" i="1"/>
  <c r="J1140" i="1" s="1"/>
  <c r="K1140" i="1" s="1"/>
  <c r="I707" i="1"/>
  <c r="J707" i="1" s="1"/>
  <c r="K707" i="1" s="1"/>
  <c r="L707" i="1" s="1"/>
  <c r="I580" i="1"/>
  <c r="J580" i="1" s="1"/>
  <c r="K580" i="1" s="1"/>
  <c r="L580" i="1" s="1"/>
  <c r="I541" i="1"/>
  <c r="J541" i="1" s="1"/>
  <c r="K541" i="1" s="1"/>
  <c r="L541" i="1" s="1"/>
  <c r="I529" i="1"/>
  <c r="J529" i="1" s="1"/>
  <c r="K529" i="1" s="1"/>
  <c r="L529" i="1" s="1"/>
  <c r="I486" i="1"/>
  <c r="J486" i="1" s="1"/>
  <c r="K486" i="1" s="1"/>
  <c r="I482" i="1"/>
  <c r="J482" i="1" s="1"/>
  <c r="K482" i="1" s="1"/>
  <c r="I478" i="1"/>
  <c r="J478" i="1" s="1"/>
  <c r="K478" i="1" s="1"/>
  <c r="I474" i="1"/>
  <c r="J474" i="1" s="1"/>
  <c r="K474" i="1" s="1"/>
  <c r="I411" i="1"/>
  <c r="J411" i="1" s="1"/>
  <c r="K411" i="1" s="1"/>
  <c r="I395" i="1"/>
  <c r="J395" i="1" s="1"/>
  <c r="K395" i="1" s="1"/>
  <c r="I363" i="1"/>
  <c r="J363" i="1" s="1"/>
  <c r="K363" i="1" s="1"/>
  <c r="I292" i="1"/>
  <c r="J292" i="1" s="1"/>
  <c r="K292" i="1" s="1"/>
  <c r="I276" i="1"/>
  <c r="J276" i="1" s="1"/>
  <c r="K276" i="1" s="1"/>
  <c r="I260" i="1"/>
  <c r="J260" i="1" s="1"/>
  <c r="K260" i="1" s="1"/>
  <c r="I166" i="1"/>
  <c r="J166" i="1" s="1"/>
  <c r="K166" i="1" s="1"/>
  <c r="I158" i="1"/>
  <c r="J158" i="1" s="1"/>
  <c r="K158" i="1" s="1"/>
  <c r="I123" i="1"/>
  <c r="J123" i="1" s="1"/>
  <c r="K123" i="1" s="1"/>
  <c r="I1306" i="1"/>
  <c r="J1306" i="1" s="1"/>
  <c r="K1306" i="1" s="1"/>
  <c r="L1306" i="1" s="1"/>
  <c r="I1302" i="1"/>
  <c r="J1302" i="1" s="1"/>
  <c r="K1302" i="1" s="1"/>
  <c r="L1302" i="1" s="1"/>
  <c r="I1179" i="1"/>
  <c r="J1179" i="1" s="1"/>
  <c r="K1179" i="1" s="1"/>
  <c r="I798" i="1"/>
  <c r="J798" i="1" s="1"/>
  <c r="K798" i="1" s="1"/>
  <c r="I782" i="1"/>
  <c r="J782" i="1" s="1"/>
  <c r="K782" i="1" s="1"/>
  <c r="I774" i="1"/>
  <c r="J774" i="1" s="1"/>
  <c r="K774" i="1" s="1"/>
  <c r="I770" i="1"/>
  <c r="J770" i="1" s="1"/>
  <c r="K770" i="1" s="1"/>
  <c r="I766" i="1"/>
  <c r="J766" i="1" s="1"/>
  <c r="K766" i="1" s="1"/>
  <c r="I750" i="1"/>
  <c r="J750" i="1" s="1"/>
  <c r="K750" i="1" s="1"/>
  <c r="I742" i="1"/>
  <c r="J742" i="1" s="1"/>
  <c r="K742" i="1" s="1"/>
  <c r="I738" i="1"/>
  <c r="J738" i="1" s="1"/>
  <c r="K738" i="1" s="1"/>
  <c r="I730" i="1"/>
  <c r="J730" i="1" s="1"/>
  <c r="K730" i="1" s="1"/>
  <c r="L730" i="1" s="1"/>
  <c r="I726" i="1"/>
  <c r="J726" i="1" s="1"/>
  <c r="K726" i="1" s="1"/>
  <c r="L726" i="1" s="1"/>
  <c r="I718" i="1"/>
  <c r="J718" i="1" s="1"/>
  <c r="K718" i="1" s="1"/>
  <c r="L718" i="1" s="1"/>
  <c r="I691" i="1"/>
  <c r="J691" i="1" s="1"/>
  <c r="K691" i="1" s="1"/>
  <c r="L691" i="1" s="1"/>
  <c r="I564" i="1"/>
  <c r="J564" i="1" s="1"/>
  <c r="K564" i="1" s="1"/>
  <c r="L564" i="1" s="1"/>
  <c r="I560" i="1"/>
  <c r="J560" i="1" s="1"/>
  <c r="K560" i="1" s="1"/>
  <c r="L560" i="1" s="1"/>
  <c r="I556" i="1"/>
  <c r="J556" i="1" s="1"/>
  <c r="K556" i="1" s="1"/>
  <c r="L556" i="1" s="1"/>
  <c r="I548" i="1"/>
  <c r="J548" i="1" s="1"/>
  <c r="K548" i="1" s="1"/>
  <c r="L548" i="1" s="1"/>
  <c r="I509" i="1"/>
  <c r="J509" i="1" s="1"/>
  <c r="K509" i="1" s="1"/>
  <c r="I505" i="1"/>
  <c r="J505" i="1" s="1"/>
  <c r="K505" i="1" s="1"/>
  <c r="I450" i="1"/>
  <c r="J450" i="1" s="1"/>
  <c r="K450" i="1" s="1"/>
  <c r="I446" i="1"/>
  <c r="J446" i="1" s="1"/>
  <c r="K446" i="1" s="1"/>
  <c r="I438" i="1"/>
  <c r="J438" i="1" s="1"/>
  <c r="K438" i="1" s="1"/>
  <c r="I434" i="1"/>
  <c r="J434" i="1" s="1"/>
  <c r="K434" i="1" s="1"/>
  <c r="I430" i="1"/>
  <c r="J430" i="1" s="1"/>
  <c r="K430" i="1" s="1"/>
  <c r="I418" i="1"/>
  <c r="J418" i="1" s="1"/>
  <c r="K418" i="1" s="1"/>
  <c r="I382" i="1"/>
  <c r="J382" i="1" s="1"/>
  <c r="K382" i="1" s="1"/>
  <c r="I347" i="1"/>
  <c r="J347" i="1" s="1"/>
  <c r="K347" i="1" s="1"/>
  <c r="I244" i="1"/>
  <c r="J244" i="1" s="1"/>
  <c r="K244" i="1" s="1"/>
  <c r="I236" i="1"/>
  <c r="J236" i="1" s="1"/>
  <c r="K236" i="1" s="1"/>
  <c r="I185" i="1"/>
  <c r="J185" i="1" s="1"/>
  <c r="K185" i="1" s="1"/>
  <c r="I181" i="1"/>
  <c r="J181" i="1" s="1"/>
  <c r="K181" i="1" s="1"/>
  <c r="I177" i="1"/>
  <c r="J177" i="1" s="1"/>
  <c r="K177" i="1" s="1"/>
  <c r="I1365" i="1"/>
  <c r="J1365" i="1" s="1"/>
  <c r="K1365" i="1" s="1"/>
  <c r="L1365" i="1" s="1"/>
  <c r="I1341" i="1"/>
  <c r="J1341" i="1" s="1"/>
  <c r="K1341" i="1" s="1"/>
  <c r="L1341" i="1" s="1"/>
  <c r="I1274" i="1"/>
  <c r="J1274" i="1" s="1"/>
  <c r="K1274" i="1" s="1"/>
  <c r="L1274" i="1" s="1"/>
  <c r="I1210" i="1"/>
  <c r="J1210" i="1" s="1"/>
  <c r="K1210" i="1" s="1"/>
  <c r="I1170" i="1"/>
  <c r="J1170" i="1" s="1"/>
  <c r="K1170" i="1" s="1"/>
  <c r="I1155" i="1"/>
  <c r="J1155" i="1" s="1"/>
  <c r="K1155" i="1" s="1"/>
  <c r="I957" i="1"/>
  <c r="J957" i="1" s="1"/>
  <c r="K957" i="1" s="1"/>
  <c r="L957" i="1" s="1"/>
  <c r="I953" i="1"/>
  <c r="J953" i="1" s="1"/>
  <c r="K953" i="1" s="1"/>
  <c r="L953" i="1" s="1"/>
  <c r="I941" i="1"/>
  <c r="J941" i="1" s="1"/>
  <c r="K941" i="1" s="1"/>
  <c r="I925" i="1"/>
  <c r="J925" i="1" s="1"/>
  <c r="K925" i="1" s="1"/>
  <c r="I909" i="1"/>
  <c r="J909" i="1" s="1"/>
  <c r="K909" i="1" s="1"/>
  <c r="I893" i="1"/>
  <c r="J893" i="1" s="1"/>
  <c r="K893" i="1" s="1"/>
  <c r="I889" i="1"/>
  <c r="J889" i="1" s="1"/>
  <c r="K889" i="1" s="1"/>
  <c r="I861" i="1"/>
  <c r="J861" i="1" s="1"/>
  <c r="K861" i="1" s="1"/>
  <c r="I853" i="1"/>
  <c r="J853" i="1" s="1"/>
  <c r="K853" i="1" s="1"/>
  <c r="I821" i="1"/>
  <c r="J821" i="1" s="1"/>
  <c r="K821" i="1" s="1"/>
  <c r="I579" i="1"/>
  <c r="J579" i="1" s="1"/>
  <c r="K579" i="1" s="1"/>
  <c r="L579" i="1" s="1"/>
  <c r="I516" i="1"/>
  <c r="J516" i="1" s="1"/>
  <c r="K516" i="1" s="1"/>
  <c r="I497" i="1"/>
  <c r="J497" i="1" s="1"/>
  <c r="K497" i="1" s="1"/>
  <c r="I473" i="1"/>
  <c r="J473" i="1" s="1"/>
  <c r="K473" i="1" s="1"/>
  <c r="I350" i="1"/>
  <c r="J350" i="1" s="1"/>
  <c r="K350" i="1" s="1"/>
  <c r="I342" i="1"/>
  <c r="J342" i="1" s="1"/>
  <c r="K342" i="1" s="1"/>
  <c r="I299" i="1"/>
  <c r="J299" i="1" s="1"/>
  <c r="K299" i="1" s="1"/>
  <c r="I263" i="1"/>
  <c r="J263" i="1" s="1"/>
  <c r="K263" i="1" s="1"/>
  <c r="I169" i="1"/>
  <c r="J169" i="1" s="1"/>
  <c r="K169" i="1" s="1"/>
  <c r="I165" i="1"/>
  <c r="J165" i="1" s="1"/>
  <c r="K165" i="1" s="1"/>
  <c r="I161" i="1"/>
  <c r="J161" i="1" s="1"/>
  <c r="K161" i="1" s="1"/>
  <c r="I122" i="1"/>
  <c r="J122" i="1" s="1"/>
  <c r="K122" i="1" s="1"/>
  <c r="I86" i="1"/>
  <c r="J86" i="1" s="1"/>
  <c r="K86" i="1" s="1"/>
  <c r="L86" i="1" s="1"/>
  <c r="I2" i="1"/>
  <c r="J2" i="1" s="1"/>
  <c r="K2" i="1" s="1"/>
  <c r="L2" i="1" s="1"/>
  <c r="I1324" i="1"/>
  <c r="J1324" i="1" s="1"/>
  <c r="K1324" i="1" s="1"/>
  <c r="L1324" i="1" s="1"/>
  <c r="I1320" i="1"/>
  <c r="J1320" i="1" s="1"/>
  <c r="K1320" i="1" s="1"/>
  <c r="L1320" i="1" s="1"/>
  <c r="I1305" i="1"/>
  <c r="J1305" i="1" s="1"/>
  <c r="K1305" i="1" s="1"/>
  <c r="L1305" i="1" s="1"/>
  <c r="I1294" i="1"/>
  <c r="J1294" i="1" s="1"/>
  <c r="K1294" i="1" s="1"/>
  <c r="L1294" i="1" s="1"/>
  <c r="I1190" i="1"/>
  <c r="J1190" i="1" s="1"/>
  <c r="K1190" i="1" s="1"/>
  <c r="I1071" i="1"/>
  <c r="J1071" i="1" s="1"/>
  <c r="K1071" i="1" s="1"/>
  <c r="I1051" i="1"/>
  <c r="J1051" i="1" s="1"/>
  <c r="K1051" i="1" s="1"/>
  <c r="L1051" i="1" s="1"/>
  <c r="I1039" i="1"/>
  <c r="J1039" i="1" s="1"/>
  <c r="K1039" i="1" s="1"/>
  <c r="L1039" i="1" s="1"/>
  <c r="I1031" i="1"/>
  <c r="J1031" i="1" s="1"/>
  <c r="K1031" i="1" s="1"/>
  <c r="L1031" i="1" s="1"/>
  <c r="I1015" i="1"/>
  <c r="J1015" i="1" s="1"/>
  <c r="K1015" i="1" s="1"/>
  <c r="L1015" i="1" s="1"/>
  <c r="I999" i="1"/>
  <c r="J999" i="1" s="1"/>
  <c r="K999" i="1" s="1"/>
  <c r="L999" i="1" s="1"/>
  <c r="I987" i="1"/>
  <c r="J987" i="1" s="1"/>
  <c r="K987" i="1" s="1"/>
  <c r="L987" i="1" s="1"/>
  <c r="I975" i="1"/>
  <c r="J975" i="1" s="1"/>
  <c r="K975" i="1" s="1"/>
  <c r="L975" i="1" s="1"/>
  <c r="I936" i="1"/>
  <c r="J936" i="1" s="1"/>
  <c r="K936" i="1" s="1"/>
  <c r="I888" i="1"/>
  <c r="J888" i="1" s="1"/>
  <c r="K888" i="1" s="1"/>
  <c r="I884" i="1"/>
  <c r="J884" i="1" s="1"/>
  <c r="K884" i="1" s="1"/>
  <c r="I880" i="1"/>
  <c r="J880" i="1" s="1"/>
  <c r="K880" i="1" s="1"/>
  <c r="I872" i="1"/>
  <c r="J872" i="1" s="1"/>
  <c r="K872" i="1" s="1"/>
  <c r="I864" i="1"/>
  <c r="J864" i="1" s="1"/>
  <c r="K864" i="1" s="1"/>
  <c r="I860" i="1"/>
  <c r="J860" i="1" s="1"/>
  <c r="K860" i="1" s="1"/>
  <c r="I856" i="1"/>
  <c r="J856" i="1" s="1"/>
  <c r="K856" i="1" s="1"/>
  <c r="I848" i="1"/>
  <c r="J848" i="1" s="1"/>
  <c r="K848" i="1" s="1"/>
  <c r="I840" i="1"/>
  <c r="J840" i="1" s="1"/>
  <c r="K840" i="1" s="1"/>
  <c r="I776" i="1"/>
  <c r="J776" i="1" s="1"/>
  <c r="K776" i="1" s="1"/>
  <c r="I768" i="1"/>
  <c r="J768" i="1" s="1"/>
  <c r="K768" i="1" s="1"/>
  <c r="I702" i="1"/>
  <c r="J702" i="1" s="1"/>
  <c r="K702" i="1" s="1"/>
  <c r="L702" i="1" s="1"/>
  <c r="I656" i="1"/>
  <c r="J656" i="1" s="1"/>
  <c r="K656" i="1" s="1"/>
  <c r="L656" i="1" s="1"/>
  <c r="I641" i="1"/>
  <c r="J641" i="1" s="1"/>
  <c r="K641" i="1" s="1"/>
  <c r="L641" i="1" s="1"/>
  <c r="I613" i="1"/>
  <c r="J613" i="1" s="1"/>
  <c r="K613" i="1" s="1"/>
  <c r="L613" i="1" s="1"/>
  <c r="I532" i="1"/>
  <c r="J532" i="1" s="1"/>
  <c r="K532" i="1" s="1"/>
  <c r="L532" i="1" s="1"/>
  <c r="I517" i="1"/>
  <c r="J517" i="1" s="1"/>
  <c r="K517" i="1" s="1"/>
  <c r="I475" i="1"/>
  <c r="J475" i="1" s="1"/>
  <c r="K475" i="1" s="1"/>
  <c r="I417" i="1"/>
  <c r="J417" i="1" s="1"/>
  <c r="K417" i="1" s="1"/>
  <c r="I402" i="1"/>
  <c r="J402" i="1" s="1"/>
  <c r="K402" i="1" s="1"/>
  <c r="I398" i="1"/>
  <c r="J398" i="1" s="1"/>
  <c r="K398" i="1" s="1"/>
  <c r="I390" i="1"/>
  <c r="J390" i="1" s="1"/>
  <c r="K390" i="1" s="1"/>
  <c r="I386" i="1"/>
  <c r="J386" i="1" s="1"/>
  <c r="K386" i="1" s="1"/>
  <c r="I340" i="1"/>
  <c r="J340" i="1" s="1"/>
  <c r="K340" i="1" s="1"/>
  <c r="I294" i="1"/>
  <c r="J294" i="1" s="1"/>
  <c r="K294" i="1" s="1"/>
  <c r="I283" i="1"/>
  <c r="J283" i="1" s="1"/>
  <c r="K283" i="1" s="1"/>
  <c r="I225" i="1"/>
  <c r="J225" i="1" s="1"/>
  <c r="K225" i="1" s="1"/>
  <c r="I214" i="1"/>
  <c r="J214" i="1" s="1"/>
  <c r="K214" i="1" s="1"/>
  <c r="I172" i="1"/>
  <c r="J172" i="1" s="1"/>
  <c r="K172" i="1" s="1"/>
  <c r="I149" i="1"/>
  <c r="J149" i="1" s="1"/>
  <c r="K149" i="1" s="1"/>
  <c r="I138" i="1"/>
  <c r="J138" i="1" s="1"/>
  <c r="K138" i="1" s="1"/>
  <c r="I103" i="1"/>
  <c r="J103" i="1" s="1"/>
  <c r="K103" i="1" s="1"/>
  <c r="L103" i="1" s="1"/>
  <c r="I64" i="1"/>
  <c r="J64" i="1" s="1"/>
  <c r="K64" i="1" s="1"/>
  <c r="L64" i="1" s="1"/>
  <c r="I1042" i="1"/>
  <c r="J1042" i="1" s="1"/>
  <c r="K1042" i="1" s="1"/>
  <c r="L1042" i="1" s="1"/>
  <c r="I923" i="1"/>
  <c r="J923" i="1" s="1"/>
  <c r="K923" i="1" s="1"/>
  <c r="I919" i="1"/>
  <c r="J919" i="1" s="1"/>
  <c r="K919" i="1" s="1"/>
  <c r="I915" i="1"/>
  <c r="J915" i="1" s="1"/>
  <c r="K915" i="1" s="1"/>
  <c r="I911" i="1"/>
  <c r="J911" i="1" s="1"/>
  <c r="K911" i="1" s="1"/>
  <c r="I887" i="1"/>
  <c r="J887" i="1" s="1"/>
  <c r="K887" i="1" s="1"/>
  <c r="I883" i="1"/>
  <c r="J883" i="1" s="1"/>
  <c r="K883" i="1" s="1"/>
  <c r="I879" i="1"/>
  <c r="J879" i="1" s="1"/>
  <c r="K879" i="1" s="1"/>
  <c r="I859" i="1"/>
  <c r="J859" i="1" s="1"/>
  <c r="K859" i="1" s="1"/>
  <c r="I855" i="1"/>
  <c r="J855" i="1" s="1"/>
  <c r="K855" i="1" s="1"/>
  <c r="I851" i="1"/>
  <c r="J851" i="1" s="1"/>
  <c r="K851" i="1" s="1"/>
  <c r="I831" i="1"/>
  <c r="J831" i="1" s="1"/>
  <c r="K831" i="1" s="1"/>
  <c r="I827" i="1"/>
  <c r="J827" i="1" s="1"/>
  <c r="K827" i="1" s="1"/>
  <c r="I823" i="1"/>
  <c r="J823" i="1" s="1"/>
  <c r="K823" i="1" s="1"/>
  <c r="I709" i="1"/>
  <c r="J709" i="1" s="1"/>
  <c r="K709" i="1" s="1"/>
  <c r="L709" i="1" s="1"/>
  <c r="I558" i="1"/>
  <c r="J558" i="1" s="1"/>
  <c r="K558" i="1" s="1"/>
  <c r="L558" i="1" s="1"/>
  <c r="I493" i="1"/>
  <c r="J493" i="1" s="1"/>
  <c r="K493" i="1" s="1"/>
  <c r="I393" i="1"/>
  <c r="J393" i="1" s="1"/>
  <c r="K393" i="1" s="1"/>
  <c r="I190" i="1"/>
  <c r="J190" i="1" s="1"/>
  <c r="K190" i="1" s="1"/>
  <c r="I94" i="1"/>
  <c r="J94" i="1" s="1"/>
  <c r="K94" i="1" s="1"/>
  <c r="L94" i="1" s="1"/>
  <c r="I1335" i="1"/>
  <c r="J1335" i="1" s="1"/>
  <c r="K1335" i="1" s="1"/>
  <c r="L1335" i="1" s="1"/>
  <c r="I1293" i="1"/>
  <c r="J1293" i="1" s="1"/>
  <c r="K1293" i="1" s="1"/>
  <c r="L1293" i="1" s="1"/>
  <c r="I1239" i="1"/>
  <c r="J1239" i="1" s="1"/>
  <c r="K1239" i="1" s="1"/>
  <c r="I1358" i="1"/>
  <c r="J1358" i="1" s="1"/>
  <c r="K1358" i="1" s="1"/>
  <c r="L1358" i="1" s="1"/>
  <c r="I1350" i="1"/>
  <c r="J1350" i="1" s="1"/>
  <c r="K1350" i="1" s="1"/>
  <c r="L1350" i="1" s="1"/>
  <c r="I1307" i="1"/>
  <c r="J1307" i="1" s="1"/>
  <c r="K1307" i="1" s="1"/>
  <c r="L1307" i="1" s="1"/>
  <c r="I1277" i="1"/>
  <c r="J1277" i="1" s="1"/>
  <c r="K1277" i="1" s="1"/>
  <c r="L1277" i="1" s="1"/>
  <c r="I1266" i="1"/>
  <c r="J1266" i="1" s="1"/>
  <c r="K1266" i="1" s="1"/>
  <c r="L1266" i="1" s="1"/>
  <c r="I1262" i="1"/>
  <c r="J1262" i="1" s="1"/>
  <c r="K1262" i="1" s="1"/>
  <c r="L1262" i="1" s="1"/>
  <c r="I1181" i="1"/>
  <c r="J1181" i="1" s="1"/>
  <c r="K1181" i="1" s="1"/>
  <c r="I1123" i="1"/>
  <c r="J1123" i="1" s="1"/>
  <c r="K1123" i="1" s="1"/>
  <c r="I1108" i="1"/>
  <c r="J1108" i="1" s="1"/>
  <c r="K1108" i="1" s="1"/>
  <c r="I1085" i="1"/>
  <c r="J1085" i="1" s="1"/>
  <c r="K1085" i="1" s="1"/>
  <c r="I732" i="1"/>
  <c r="J732" i="1" s="1"/>
  <c r="K732" i="1" s="1"/>
  <c r="L732" i="1" s="1"/>
  <c r="I728" i="1"/>
  <c r="J728" i="1" s="1"/>
  <c r="K728" i="1" s="1"/>
  <c r="L728" i="1" s="1"/>
  <c r="I686" i="1"/>
  <c r="J686" i="1" s="1"/>
  <c r="K686" i="1" s="1"/>
  <c r="L686" i="1" s="1"/>
  <c r="I597" i="1"/>
  <c r="J597" i="1" s="1"/>
  <c r="K597" i="1" s="1"/>
  <c r="L597" i="1" s="1"/>
  <c r="I589" i="1"/>
  <c r="J589" i="1" s="1"/>
  <c r="K589" i="1" s="1"/>
  <c r="L589" i="1" s="1"/>
  <c r="I581" i="1"/>
  <c r="J581" i="1" s="1"/>
  <c r="K581" i="1" s="1"/>
  <c r="L581" i="1" s="1"/>
  <c r="I489" i="1"/>
  <c r="J489" i="1" s="1"/>
  <c r="K489" i="1" s="1"/>
  <c r="I470" i="1"/>
  <c r="J470" i="1" s="1"/>
  <c r="K470" i="1" s="1"/>
  <c r="I427" i="1"/>
  <c r="J427" i="1" s="1"/>
  <c r="K427" i="1" s="1"/>
  <c r="I369" i="1"/>
  <c r="J369" i="1" s="1"/>
  <c r="K369" i="1" s="1"/>
  <c r="I365" i="1"/>
  <c r="J365" i="1" s="1"/>
  <c r="K365" i="1" s="1"/>
  <c r="I331" i="1"/>
  <c r="J331" i="1" s="1"/>
  <c r="K331" i="1" s="1"/>
  <c r="I308" i="1"/>
  <c r="J308" i="1" s="1"/>
  <c r="K308" i="1" s="1"/>
  <c r="I304" i="1"/>
  <c r="J304" i="1" s="1"/>
  <c r="K304" i="1" s="1"/>
  <c r="I274" i="1"/>
  <c r="J274" i="1" s="1"/>
  <c r="K274" i="1" s="1"/>
  <c r="I270" i="1"/>
  <c r="J270" i="1" s="1"/>
  <c r="K270" i="1" s="1"/>
  <c r="I266" i="1"/>
  <c r="J266" i="1" s="1"/>
  <c r="K266" i="1" s="1"/>
  <c r="I220" i="1"/>
  <c r="J220" i="1" s="1"/>
  <c r="K220" i="1" s="1"/>
  <c r="I182" i="1"/>
  <c r="J182" i="1" s="1"/>
  <c r="K182" i="1" s="1"/>
  <c r="I148" i="1"/>
  <c r="J148" i="1" s="1"/>
  <c r="K148" i="1" s="1"/>
  <c r="I74" i="1"/>
  <c r="J74" i="1" s="1"/>
  <c r="K74" i="1" s="1"/>
  <c r="L74" i="1" s="1"/>
  <c r="I8" i="1"/>
  <c r="J8" i="1" s="1"/>
  <c r="K8" i="1" s="1"/>
  <c r="L8" i="1" s="1"/>
  <c r="I4" i="1"/>
  <c r="J4" i="1" s="1"/>
  <c r="K4" i="1" s="1"/>
  <c r="L4" i="1" s="1"/>
  <c r="I1354" i="1"/>
  <c r="J1354" i="1" s="1"/>
  <c r="K1354" i="1" s="1"/>
  <c r="L1354" i="1" s="1"/>
  <c r="I1346" i="1"/>
  <c r="J1346" i="1" s="1"/>
  <c r="K1346" i="1" s="1"/>
  <c r="L1346" i="1" s="1"/>
  <c r="I1330" i="1"/>
  <c r="J1330" i="1" s="1"/>
  <c r="K1330" i="1" s="1"/>
  <c r="L1330" i="1" s="1"/>
  <c r="I1326" i="1"/>
  <c r="J1326" i="1" s="1"/>
  <c r="K1326" i="1" s="1"/>
  <c r="L1326" i="1" s="1"/>
  <c r="I1322" i="1"/>
  <c r="J1322" i="1" s="1"/>
  <c r="K1322" i="1" s="1"/>
  <c r="L1322" i="1" s="1"/>
  <c r="I1314" i="1"/>
  <c r="J1314" i="1" s="1"/>
  <c r="K1314" i="1" s="1"/>
  <c r="L1314" i="1" s="1"/>
  <c r="I1310" i="1"/>
  <c r="J1310" i="1" s="1"/>
  <c r="K1310" i="1" s="1"/>
  <c r="L1310" i="1" s="1"/>
  <c r="I1303" i="1"/>
  <c r="J1303" i="1" s="1"/>
  <c r="K1303" i="1" s="1"/>
  <c r="L1303" i="1" s="1"/>
  <c r="I1300" i="1"/>
  <c r="J1300" i="1" s="1"/>
  <c r="K1300" i="1" s="1"/>
  <c r="L1300" i="1" s="1"/>
  <c r="I1261" i="1"/>
  <c r="J1261" i="1" s="1"/>
  <c r="K1261" i="1" s="1"/>
  <c r="I1238" i="1"/>
  <c r="J1238" i="1" s="1"/>
  <c r="K1238" i="1" s="1"/>
  <c r="I1234" i="1"/>
  <c r="J1234" i="1" s="1"/>
  <c r="K1234" i="1" s="1"/>
  <c r="I1219" i="1"/>
  <c r="J1219" i="1" s="1"/>
  <c r="K1219" i="1" s="1"/>
  <c r="I1111" i="1"/>
  <c r="J1111" i="1" s="1"/>
  <c r="K1111" i="1" s="1"/>
  <c r="I1061" i="1"/>
  <c r="J1061" i="1" s="1"/>
  <c r="K1061" i="1" s="1"/>
  <c r="I1021" i="1"/>
  <c r="J1021" i="1" s="1"/>
  <c r="K1021" i="1" s="1"/>
  <c r="L1021" i="1" s="1"/>
  <c r="I989" i="1"/>
  <c r="J989" i="1" s="1"/>
  <c r="K989" i="1" s="1"/>
  <c r="L989" i="1" s="1"/>
  <c r="I946" i="1"/>
  <c r="J946" i="1" s="1"/>
  <c r="K946" i="1" s="1"/>
  <c r="I934" i="1"/>
  <c r="J934" i="1" s="1"/>
  <c r="K934" i="1" s="1"/>
  <c r="I918" i="1"/>
  <c r="J918" i="1" s="1"/>
  <c r="K918" i="1" s="1"/>
  <c r="I914" i="1"/>
  <c r="J914" i="1" s="1"/>
  <c r="K914" i="1" s="1"/>
  <c r="I910" i="1"/>
  <c r="J910" i="1" s="1"/>
  <c r="K910" i="1" s="1"/>
  <c r="I902" i="1"/>
  <c r="J902" i="1" s="1"/>
  <c r="K902" i="1" s="1"/>
  <c r="I898" i="1"/>
  <c r="J898" i="1" s="1"/>
  <c r="K898" i="1" s="1"/>
  <c r="I894" i="1"/>
  <c r="J894" i="1" s="1"/>
  <c r="K894" i="1" s="1"/>
  <c r="I882" i="1"/>
  <c r="J882" i="1" s="1"/>
  <c r="K882" i="1" s="1"/>
  <c r="I870" i="1"/>
  <c r="J870" i="1" s="1"/>
  <c r="K870" i="1" s="1"/>
  <c r="I846" i="1"/>
  <c r="J846" i="1" s="1"/>
  <c r="K846" i="1" s="1"/>
  <c r="I842" i="1"/>
  <c r="J842" i="1" s="1"/>
  <c r="K842" i="1" s="1"/>
  <c r="I838" i="1"/>
  <c r="J838" i="1" s="1"/>
  <c r="K838" i="1" s="1"/>
  <c r="I830" i="1"/>
  <c r="J830" i="1" s="1"/>
  <c r="K830" i="1" s="1"/>
  <c r="I826" i="1"/>
  <c r="J826" i="1" s="1"/>
  <c r="K826" i="1" s="1"/>
  <c r="I822" i="1"/>
  <c r="J822" i="1" s="1"/>
  <c r="K822" i="1" s="1"/>
  <c r="I818" i="1"/>
  <c r="J818" i="1" s="1"/>
  <c r="K818" i="1" s="1"/>
  <c r="I814" i="1"/>
  <c r="J814" i="1" s="1"/>
  <c r="K814" i="1" s="1"/>
  <c r="I806" i="1"/>
  <c r="J806" i="1" s="1"/>
  <c r="K806" i="1" s="1"/>
  <c r="I758" i="1"/>
  <c r="J758" i="1" s="1"/>
  <c r="K758" i="1" s="1"/>
  <c r="I719" i="1"/>
  <c r="J719" i="1" s="1"/>
  <c r="K719" i="1" s="1"/>
  <c r="L719" i="1" s="1"/>
  <c r="I697" i="1"/>
  <c r="J697" i="1" s="1"/>
  <c r="K697" i="1" s="1"/>
  <c r="L697" i="1" s="1"/>
  <c r="I685" i="1"/>
  <c r="J685" i="1" s="1"/>
  <c r="K685" i="1" s="1"/>
  <c r="L685" i="1" s="1"/>
  <c r="I678" i="1"/>
  <c r="J678" i="1" s="1"/>
  <c r="K678" i="1" s="1"/>
  <c r="L678" i="1" s="1"/>
  <c r="I635" i="1"/>
  <c r="J635" i="1" s="1"/>
  <c r="K635" i="1" s="1"/>
  <c r="L635" i="1" s="1"/>
  <c r="I631" i="1"/>
  <c r="J631" i="1" s="1"/>
  <c r="K631" i="1" s="1"/>
  <c r="L631" i="1" s="1"/>
  <c r="I557" i="1"/>
  <c r="J557" i="1" s="1"/>
  <c r="K557" i="1" s="1"/>
  <c r="L557" i="1" s="1"/>
  <c r="I481" i="1"/>
  <c r="J481" i="1" s="1"/>
  <c r="K481" i="1" s="1"/>
  <c r="I477" i="1"/>
  <c r="J477" i="1" s="1"/>
  <c r="K477" i="1" s="1"/>
  <c r="I454" i="1"/>
  <c r="J454" i="1" s="1"/>
  <c r="K454" i="1" s="1"/>
  <c r="I422" i="1"/>
  <c r="J422" i="1" s="1"/>
  <c r="K422" i="1" s="1"/>
  <c r="I396" i="1"/>
  <c r="J396" i="1" s="1"/>
  <c r="K396" i="1" s="1"/>
  <c r="I388" i="1"/>
  <c r="J388" i="1" s="1"/>
  <c r="K388" i="1" s="1"/>
  <c r="I384" i="1"/>
  <c r="J384" i="1" s="1"/>
  <c r="K384" i="1" s="1"/>
  <c r="I380" i="1"/>
  <c r="J380" i="1" s="1"/>
  <c r="K380" i="1" s="1"/>
  <c r="I353" i="1"/>
  <c r="J353" i="1" s="1"/>
  <c r="K353" i="1" s="1"/>
  <c r="I326" i="1"/>
  <c r="J326" i="1" s="1"/>
  <c r="K326" i="1" s="1"/>
  <c r="I315" i="1"/>
  <c r="J315" i="1" s="1"/>
  <c r="K315" i="1" s="1"/>
  <c r="I281" i="1"/>
  <c r="J281" i="1" s="1"/>
  <c r="K281" i="1" s="1"/>
  <c r="I238" i="1"/>
  <c r="J238" i="1" s="1"/>
  <c r="K238" i="1" s="1"/>
  <c r="I231" i="1"/>
  <c r="J231" i="1" s="1"/>
  <c r="K231" i="1" s="1"/>
  <c r="I212" i="1"/>
  <c r="J212" i="1" s="1"/>
  <c r="K212" i="1" s="1"/>
  <c r="I197" i="1"/>
  <c r="J197" i="1" s="1"/>
  <c r="K197" i="1" s="1"/>
  <c r="I193" i="1"/>
  <c r="J193" i="1" s="1"/>
  <c r="K193" i="1" s="1"/>
  <c r="I170" i="1"/>
  <c r="J170" i="1" s="1"/>
  <c r="K170" i="1" s="1"/>
  <c r="I155" i="1"/>
  <c r="J155" i="1" s="1"/>
  <c r="K155" i="1" s="1"/>
  <c r="I97" i="1"/>
  <c r="J97" i="1" s="1"/>
  <c r="K97" i="1" s="1"/>
  <c r="L97" i="1" s="1"/>
  <c r="I70" i="1"/>
  <c r="J70" i="1" s="1"/>
  <c r="K70" i="1" s="1"/>
  <c r="L70" i="1" s="1"/>
  <c r="I66" i="1"/>
  <c r="J66" i="1" s="1"/>
  <c r="K66" i="1" s="1"/>
  <c r="L66" i="1" s="1"/>
  <c r="I46" i="1"/>
  <c r="J46" i="1" s="1"/>
  <c r="K46" i="1" s="1"/>
  <c r="L46" i="1" s="1"/>
  <c r="I30" i="1"/>
  <c r="J30" i="1" s="1"/>
  <c r="K30" i="1" s="1"/>
  <c r="L30" i="1" s="1"/>
  <c r="I1325" i="1"/>
  <c r="J1325" i="1" s="1"/>
  <c r="K1325" i="1" s="1"/>
  <c r="L1325" i="1" s="1"/>
  <c r="I1032" i="1"/>
  <c r="J1032" i="1" s="1"/>
  <c r="K1032" i="1" s="1"/>
  <c r="L1032" i="1" s="1"/>
  <c r="I984" i="1"/>
  <c r="J984" i="1" s="1"/>
  <c r="K984" i="1" s="1"/>
  <c r="L984" i="1" s="1"/>
  <c r="I572" i="1"/>
  <c r="J572" i="1" s="1"/>
  <c r="K572" i="1" s="1"/>
  <c r="L572" i="1" s="1"/>
  <c r="I414" i="1"/>
  <c r="J414" i="1" s="1"/>
  <c r="K414" i="1" s="1"/>
  <c r="I120" i="1"/>
  <c r="J120" i="1" s="1"/>
  <c r="K120" i="1" s="1"/>
  <c r="I1133" i="1"/>
  <c r="J1133" i="1" s="1"/>
  <c r="K1133" i="1" s="1"/>
  <c r="I1106" i="1"/>
  <c r="J1106" i="1" s="1"/>
  <c r="K1106" i="1" s="1"/>
  <c r="I688" i="1"/>
  <c r="J688" i="1" s="1"/>
  <c r="K688" i="1" s="1"/>
  <c r="L688" i="1" s="1"/>
  <c r="I425" i="1"/>
  <c r="J425" i="1" s="1"/>
  <c r="K425" i="1" s="1"/>
  <c r="I150" i="1"/>
  <c r="J150" i="1" s="1"/>
  <c r="K150" i="1" s="1"/>
  <c r="I49" i="1"/>
  <c r="J49" i="1" s="1"/>
  <c r="K49" i="1" s="1"/>
  <c r="L49" i="1" s="1"/>
  <c r="I25" i="1"/>
  <c r="J25" i="1" s="1"/>
  <c r="K25" i="1" s="1"/>
  <c r="L25" i="1" s="1"/>
  <c r="I1288" i="1"/>
  <c r="J1288" i="1" s="1"/>
  <c r="K1288" i="1" s="1"/>
  <c r="L1288" i="1" s="1"/>
  <c r="I1258" i="1"/>
  <c r="J1258" i="1" s="1"/>
  <c r="K1258" i="1" s="1"/>
  <c r="I1198" i="1"/>
  <c r="J1198" i="1" s="1"/>
  <c r="K1198" i="1" s="1"/>
  <c r="I1186" i="1"/>
  <c r="J1186" i="1" s="1"/>
  <c r="K1186" i="1" s="1"/>
  <c r="I1175" i="1"/>
  <c r="J1175" i="1" s="1"/>
  <c r="K1175" i="1" s="1"/>
  <c r="I1347" i="1"/>
  <c r="J1347" i="1" s="1"/>
  <c r="K1347" i="1" s="1"/>
  <c r="L1347" i="1" s="1"/>
  <c r="I1317" i="1"/>
  <c r="J1317" i="1" s="1"/>
  <c r="K1317" i="1" s="1"/>
  <c r="L1317" i="1" s="1"/>
  <c r="I1280" i="1"/>
  <c r="J1280" i="1" s="1"/>
  <c r="K1280" i="1" s="1"/>
  <c r="L1280" i="1" s="1"/>
  <c r="I1209" i="1"/>
  <c r="J1209" i="1" s="1"/>
  <c r="K1209" i="1" s="1"/>
  <c r="I1160" i="1"/>
  <c r="J1160" i="1" s="1"/>
  <c r="K1160" i="1" s="1"/>
  <c r="I1096" i="1"/>
  <c r="J1096" i="1" s="1"/>
  <c r="K1096" i="1" s="1"/>
  <c r="I1053" i="1"/>
  <c r="J1053" i="1" s="1"/>
  <c r="K1053" i="1" s="1"/>
  <c r="I904" i="1"/>
  <c r="J904" i="1" s="1"/>
  <c r="K904" i="1" s="1"/>
  <c r="I1332" i="1"/>
  <c r="J1332" i="1" s="1"/>
  <c r="K1332" i="1" s="1"/>
  <c r="L1332" i="1" s="1"/>
  <c r="I1298" i="1"/>
  <c r="J1298" i="1" s="1"/>
  <c r="K1298" i="1" s="1"/>
  <c r="L1298" i="1" s="1"/>
  <c r="I1283" i="1"/>
  <c r="J1283" i="1" s="1"/>
  <c r="K1283" i="1" s="1"/>
  <c r="L1283" i="1" s="1"/>
  <c r="I1253" i="1"/>
  <c r="J1253" i="1" s="1"/>
  <c r="K1253" i="1" s="1"/>
  <c r="I1216" i="1"/>
  <c r="J1216" i="1" s="1"/>
  <c r="K1216" i="1" s="1"/>
  <c r="I1189" i="1"/>
  <c r="J1189" i="1" s="1"/>
  <c r="K1189" i="1" s="1"/>
  <c r="I1152" i="1"/>
  <c r="J1152" i="1" s="1"/>
  <c r="K1152" i="1" s="1"/>
  <c r="I1125" i="1"/>
  <c r="J1125" i="1" s="1"/>
  <c r="K1125" i="1" s="1"/>
  <c r="I1088" i="1"/>
  <c r="J1088" i="1" s="1"/>
  <c r="K1088" i="1" s="1"/>
  <c r="I1045" i="1"/>
  <c r="J1045" i="1" s="1"/>
  <c r="K1045" i="1" s="1"/>
  <c r="L1045" i="1" s="1"/>
  <c r="I951" i="1"/>
  <c r="J951" i="1" s="1"/>
  <c r="K951" i="1" s="1"/>
  <c r="L951" i="1" s="1"/>
  <c r="I1260" i="1"/>
  <c r="J1260" i="1" s="1"/>
  <c r="K1260" i="1" s="1"/>
  <c r="I1177" i="1"/>
  <c r="J1177" i="1" s="1"/>
  <c r="K1177" i="1" s="1"/>
  <c r="I1132" i="1"/>
  <c r="J1132" i="1" s="1"/>
  <c r="K1132" i="1" s="1"/>
  <c r="I1361" i="1"/>
  <c r="J1361" i="1" s="1"/>
  <c r="K1361" i="1" s="1"/>
  <c r="L1361" i="1" s="1"/>
  <c r="I1342" i="1"/>
  <c r="J1342" i="1" s="1"/>
  <c r="K1342" i="1" s="1"/>
  <c r="L1342" i="1" s="1"/>
  <c r="I1290" i="1"/>
  <c r="J1290" i="1" s="1"/>
  <c r="K1290" i="1" s="1"/>
  <c r="L1290" i="1" s="1"/>
  <c r="I1192" i="1"/>
  <c r="J1192" i="1" s="1"/>
  <c r="K1192" i="1" s="1"/>
  <c r="I1128" i="1"/>
  <c r="J1128" i="1" s="1"/>
  <c r="K1128" i="1" s="1"/>
  <c r="I1113" i="1"/>
  <c r="J1113" i="1" s="1"/>
  <c r="K1113" i="1" s="1"/>
  <c r="I1357" i="1"/>
  <c r="J1357" i="1" s="1"/>
  <c r="K1357" i="1" s="1"/>
  <c r="L1357" i="1" s="1"/>
  <c r="I1349" i="1"/>
  <c r="J1349" i="1" s="1"/>
  <c r="K1349" i="1" s="1"/>
  <c r="L1349" i="1" s="1"/>
  <c r="I1334" i="1"/>
  <c r="J1334" i="1" s="1"/>
  <c r="K1334" i="1" s="1"/>
  <c r="L1334" i="1" s="1"/>
  <c r="I1315" i="1"/>
  <c r="J1315" i="1" s="1"/>
  <c r="K1315" i="1" s="1"/>
  <c r="L1315" i="1" s="1"/>
  <c r="I1297" i="1"/>
  <c r="J1297" i="1" s="1"/>
  <c r="K1297" i="1" s="1"/>
  <c r="L1297" i="1" s="1"/>
  <c r="I1278" i="1"/>
  <c r="J1278" i="1" s="1"/>
  <c r="K1278" i="1" s="1"/>
  <c r="L1278" i="1" s="1"/>
  <c r="I1263" i="1"/>
  <c r="J1263" i="1" s="1"/>
  <c r="K1263" i="1" s="1"/>
  <c r="L1263" i="1" s="1"/>
  <c r="I1226" i="1"/>
  <c r="J1226" i="1" s="1"/>
  <c r="K1226" i="1" s="1"/>
  <c r="I1222" i="1"/>
  <c r="J1222" i="1" s="1"/>
  <c r="K1222" i="1" s="1"/>
  <c r="I1207" i="1"/>
  <c r="J1207" i="1" s="1"/>
  <c r="K1207" i="1" s="1"/>
  <c r="I1162" i="1"/>
  <c r="J1162" i="1" s="1"/>
  <c r="K1162" i="1" s="1"/>
  <c r="I1158" i="1"/>
  <c r="J1158" i="1" s="1"/>
  <c r="K1158" i="1" s="1"/>
  <c r="I1143" i="1"/>
  <c r="J1143" i="1" s="1"/>
  <c r="K1143" i="1" s="1"/>
  <c r="I942" i="1"/>
  <c r="J942" i="1" s="1"/>
  <c r="K942" i="1" s="1"/>
  <c r="I1327" i="1"/>
  <c r="J1327" i="1" s="1"/>
  <c r="K1327" i="1" s="1"/>
  <c r="L1327" i="1" s="1"/>
  <c r="I1286" i="1"/>
  <c r="J1286" i="1" s="1"/>
  <c r="K1286" i="1" s="1"/>
  <c r="L1286" i="1" s="1"/>
  <c r="I1271" i="1"/>
  <c r="J1271" i="1" s="1"/>
  <c r="K1271" i="1" s="1"/>
  <c r="L1271" i="1" s="1"/>
  <c r="I1256" i="1"/>
  <c r="J1256" i="1" s="1"/>
  <c r="K1256" i="1" s="1"/>
  <c r="I1241" i="1"/>
  <c r="J1241" i="1" s="1"/>
  <c r="K1241" i="1" s="1"/>
  <c r="I1204" i="1"/>
  <c r="J1204" i="1" s="1"/>
  <c r="K1204" i="1" s="1"/>
  <c r="I1196" i="1"/>
  <c r="J1196" i="1" s="1"/>
  <c r="K1196" i="1" s="1"/>
  <c r="I974" i="1"/>
  <c r="J974" i="1" s="1"/>
  <c r="K974" i="1" s="1"/>
  <c r="L974" i="1" s="1"/>
  <c r="I1318" i="1"/>
  <c r="J1318" i="1" s="1"/>
  <c r="K1318" i="1" s="1"/>
  <c r="L1318" i="1" s="1"/>
  <c r="I1285" i="1"/>
  <c r="J1285" i="1" s="1"/>
  <c r="K1285" i="1" s="1"/>
  <c r="L1285" i="1" s="1"/>
  <c r="I1270" i="1"/>
  <c r="J1270" i="1" s="1"/>
  <c r="K1270" i="1" s="1"/>
  <c r="L1270" i="1" s="1"/>
  <c r="I1251" i="1"/>
  <c r="J1251" i="1" s="1"/>
  <c r="K1251" i="1" s="1"/>
  <c r="I1233" i="1"/>
  <c r="J1233" i="1" s="1"/>
  <c r="K1233" i="1" s="1"/>
  <c r="I1214" i="1"/>
  <c r="J1214" i="1" s="1"/>
  <c r="K1214" i="1" s="1"/>
  <c r="I1199" i="1"/>
  <c r="J1199" i="1" s="1"/>
  <c r="K1199" i="1" s="1"/>
  <c r="I1082" i="1"/>
  <c r="J1082" i="1" s="1"/>
  <c r="K1082" i="1" s="1"/>
  <c r="I1062" i="1"/>
  <c r="J1062" i="1" s="1"/>
  <c r="K1062" i="1" s="1"/>
  <c r="I1000" i="1"/>
  <c r="J1000" i="1" s="1"/>
  <c r="K1000" i="1" s="1"/>
  <c r="L1000" i="1" s="1"/>
  <c r="I996" i="1"/>
  <c r="J996" i="1" s="1"/>
  <c r="K996" i="1" s="1"/>
  <c r="L996" i="1" s="1"/>
  <c r="I992" i="1"/>
  <c r="J992" i="1" s="1"/>
  <c r="K992" i="1" s="1"/>
  <c r="L992" i="1" s="1"/>
  <c r="I1344" i="1"/>
  <c r="J1344" i="1" s="1"/>
  <c r="K1344" i="1" s="1"/>
  <c r="L1344" i="1" s="1"/>
  <c r="I1273" i="1"/>
  <c r="J1273" i="1" s="1"/>
  <c r="K1273" i="1" s="1"/>
  <c r="L1273" i="1" s="1"/>
  <c r="I1246" i="1"/>
  <c r="J1246" i="1" s="1"/>
  <c r="K1246" i="1" s="1"/>
  <c r="I1172" i="1"/>
  <c r="J1172" i="1" s="1"/>
  <c r="K1172" i="1" s="1"/>
  <c r="I1081" i="1"/>
  <c r="J1081" i="1" s="1"/>
  <c r="K1081" i="1" s="1"/>
  <c r="I1046" i="1"/>
  <c r="J1046" i="1" s="1"/>
  <c r="K1046" i="1" s="1"/>
  <c r="L1046" i="1" s="1"/>
  <c r="I1250" i="1"/>
  <c r="J1250" i="1" s="1"/>
  <c r="K1250" i="1" s="1"/>
  <c r="I1194" i="1"/>
  <c r="J1194" i="1" s="1"/>
  <c r="K1194" i="1" s="1"/>
  <c r="I1182" i="1"/>
  <c r="J1182" i="1" s="1"/>
  <c r="K1182" i="1" s="1"/>
  <c r="I1224" i="1"/>
  <c r="J1224" i="1" s="1"/>
  <c r="K1224" i="1" s="1"/>
  <c r="I1141" i="1"/>
  <c r="J1141" i="1" s="1"/>
  <c r="K1141" i="1" s="1"/>
  <c r="I820" i="1"/>
  <c r="J820" i="1" s="1"/>
  <c r="K820" i="1" s="1"/>
  <c r="I734" i="1"/>
  <c r="J734" i="1" s="1"/>
  <c r="K734" i="1" s="1"/>
  <c r="L734" i="1" s="1"/>
  <c r="I947" i="1"/>
  <c r="J947" i="1" s="1"/>
  <c r="K947" i="1" s="1"/>
  <c r="L947" i="1" s="1"/>
  <c r="I943" i="1"/>
  <c r="J943" i="1" s="1"/>
  <c r="K943" i="1" s="1"/>
  <c r="I932" i="1"/>
  <c r="J932" i="1" s="1"/>
  <c r="K932" i="1" s="1"/>
  <c r="I871" i="1"/>
  <c r="J871" i="1" s="1"/>
  <c r="K871" i="1" s="1"/>
  <c r="I739" i="1"/>
  <c r="J739" i="1" s="1"/>
  <c r="K739" i="1" s="1"/>
  <c r="I735" i="1"/>
  <c r="J735" i="1" s="1"/>
  <c r="K735" i="1" s="1"/>
  <c r="L735" i="1" s="1"/>
  <c r="I721" i="1"/>
  <c r="J721" i="1" s="1"/>
  <c r="K721" i="1" s="1"/>
  <c r="L721" i="1" s="1"/>
  <c r="I713" i="1"/>
  <c r="J713" i="1" s="1"/>
  <c r="K713" i="1" s="1"/>
  <c r="L713" i="1" s="1"/>
  <c r="I692" i="1"/>
  <c r="J692" i="1" s="1"/>
  <c r="K692" i="1" s="1"/>
  <c r="L692" i="1" s="1"/>
  <c r="I675" i="1"/>
  <c r="J675" i="1" s="1"/>
  <c r="K675" i="1" s="1"/>
  <c r="L675" i="1" s="1"/>
  <c r="I621" i="1"/>
  <c r="J621" i="1" s="1"/>
  <c r="K621" i="1" s="1"/>
  <c r="L621" i="1" s="1"/>
  <c r="I617" i="1"/>
  <c r="J617" i="1" s="1"/>
  <c r="K617" i="1" s="1"/>
  <c r="L617" i="1" s="1"/>
  <c r="I596" i="1"/>
  <c r="J596" i="1" s="1"/>
  <c r="K596" i="1" s="1"/>
  <c r="L596" i="1" s="1"/>
  <c r="I592" i="1"/>
  <c r="J592" i="1" s="1"/>
  <c r="K592" i="1" s="1"/>
  <c r="L592" i="1" s="1"/>
  <c r="I588" i="1"/>
  <c r="J588" i="1" s="1"/>
  <c r="K588" i="1" s="1"/>
  <c r="L588" i="1" s="1"/>
  <c r="I565" i="1"/>
  <c r="J565" i="1" s="1"/>
  <c r="K565" i="1" s="1"/>
  <c r="L565" i="1" s="1"/>
  <c r="I561" i="1"/>
  <c r="J561" i="1" s="1"/>
  <c r="K561" i="1" s="1"/>
  <c r="L561" i="1" s="1"/>
  <c r="I554" i="1"/>
  <c r="J554" i="1" s="1"/>
  <c r="K554" i="1" s="1"/>
  <c r="L554" i="1" s="1"/>
  <c r="I550" i="1"/>
  <c r="J550" i="1" s="1"/>
  <c r="K550" i="1" s="1"/>
  <c r="L550" i="1" s="1"/>
  <c r="I547" i="1"/>
  <c r="J547" i="1" s="1"/>
  <c r="K547" i="1" s="1"/>
  <c r="L547" i="1" s="1"/>
  <c r="I540" i="1"/>
  <c r="J540" i="1" s="1"/>
  <c r="K540" i="1" s="1"/>
  <c r="L540" i="1" s="1"/>
  <c r="I508" i="1"/>
  <c r="J508" i="1" s="1"/>
  <c r="K508" i="1" s="1"/>
  <c r="I501" i="1"/>
  <c r="J501" i="1" s="1"/>
  <c r="K501" i="1" s="1"/>
  <c r="I444" i="1"/>
  <c r="J444" i="1" s="1"/>
  <c r="K444" i="1" s="1"/>
  <c r="I433" i="1"/>
  <c r="J433" i="1" s="1"/>
  <c r="K433" i="1" s="1"/>
  <c r="I379" i="1"/>
  <c r="J379" i="1" s="1"/>
  <c r="K379" i="1" s="1"/>
  <c r="I346" i="1"/>
  <c r="J346" i="1" s="1"/>
  <c r="K346" i="1" s="1"/>
  <c r="I324" i="1"/>
  <c r="J324" i="1" s="1"/>
  <c r="K324" i="1" s="1"/>
  <c r="I298" i="1"/>
  <c r="J298" i="1" s="1"/>
  <c r="K298" i="1" s="1"/>
  <c r="I250" i="1"/>
  <c r="J250" i="1" s="1"/>
  <c r="K250" i="1" s="1"/>
  <c r="I246" i="1"/>
  <c r="J246" i="1" s="1"/>
  <c r="K246" i="1" s="1"/>
  <c r="I235" i="1"/>
  <c r="J235" i="1" s="1"/>
  <c r="K235" i="1" s="1"/>
  <c r="I228" i="1"/>
  <c r="J228" i="1" s="1"/>
  <c r="K228" i="1" s="1"/>
  <c r="I224" i="1"/>
  <c r="J224" i="1" s="1"/>
  <c r="K224" i="1" s="1"/>
  <c r="I202" i="1"/>
  <c r="J202" i="1" s="1"/>
  <c r="K202" i="1" s="1"/>
  <c r="I198" i="1"/>
  <c r="J198" i="1" s="1"/>
  <c r="K198" i="1" s="1"/>
  <c r="I187" i="1"/>
  <c r="J187" i="1" s="1"/>
  <c r="K187" i="1" s="1"/>
  <c r="I180" i="1"/>
  <c r="J180" i="1" s="1"/>
  <c r="K180" i="1" s="1"/>
  <c r="I176" i="1"/>
  <c r="J176" i="1" s="1"/>
  <c r="K176" i="1" s="1"/>
  <c r="I154" i="1"/>
  <c r="J154" i="1" s="1"/>
  <c r="K154" i="1" s="1"/>
  <c r="I132" i="1"/>
  <c r="J132" i="1" s="1"/>
  <c r="K132" i="1" s="1"/>
  <c r="I113" i="1"/>
  <c r="J113" i="1" s="1"/>
  <c r="K113" i="1" s="1"/>
  <c r="I84" i="1"/>
  <c r="J84" i="1" s="1"/>
  <c r="K84" i="1" s="1"/>
  <c r="L84" i="1" s="1"/>
  <c r="I69" i="1"/>
  <c r="J69" i="1" s="1"/>
  <c r="K69" i="1" s="1"/>
  <c r="L69" i="1" s="1"/>
  <c r="I58" i="1"/>
  <c r="J58" i="1" s="1"/>
  <c r="K58" i="1" s="1"/>
  <c r="L58" i="1" s="1"/>
  <c r="I32" i="1"/>
  <c r="J32" i="1" s="1"/>
  <c r="K32" i="1" s="1"/>
  <c r="L32" i="1" s="1"/>
  <c r="I21" i="1"/>
  <c r="J21" i="1" s="1"/>
  <c r="K21" i="1" s="1"/>
  <c r="L21" i="1" s="1"/>
  <c r="I1243" i="1"/>
  <c r="J1243" i="1" s="1"/>
  <c r="K1243" i="1" s="1"/>
  <c r="I1229" i="1"/>
  <c r="J1229" i="1" s="1"/>
  <c r="K1229" i="1" s="1"/>
  <c r="I1221" i="1"/>
  <c r="J1221" i="1" s="1"/>
  <c r="K1221" i="1" s="1"/>
  <c r="I1206" i="1"/>
  <c r="J1206" i="1" s="1"/>
  <c r="K1206" i="1" s="1"/>
  <c r="I1187" i="1"/>
  <c r="J1187" i="1" s="1"/>
  <c r="K1187" i="1" s="1"/>
  <c r="I1169" i="1"/>
  <c r="J1169" i="1" s="1"/>
  <c r="K1169" i="1" s="1"/>
  <c r="I1150" i="1"/>
  <c r="J1150" i="1" s="1"/>
  <c r="K1150" i="1" s="1"/>
  <c r="I1135" i="1"/>
  <c r="J1135" i="1" s="1"/>
  <c r="K1135" i="1" s="1"/>
  <c r="I1098" i="1"/>
  <c r="J1098" i="1" s="1"/>
  <c r="K1098" i="1" s="1"/>
  <c r="I1094" i="1"/>
  <c r="J1094" i="1" s="1"/>
  <c r="K1094" i="1" s="1"/>
  <c r="I1079" i="1"/>
  <c r="J1079" i="1" s="1"/>
  <c r="K1079" i="1" s="1"/>
  <c r="I1068" i="1"/>
  <c r="J1068" i="1" s="1"/>
  <c r="K1068" i="1" s="1"/>
  <c r="I1064" i="1"/>
  <c r="J1064" i="1" s="1"/>
  <c r="K1064" i="1" s="1"/>
  <c r="I1049" i="1"/>
  <c r="J1049" i="1" s="1"/>
  <c r="K1049" i="1" s="1"/>
  <c r="L1049" i="1" s="1"/>
  <c r="I1034" i="1"/>
  <c r="J1034" i="1" s="1"/>
  <c r="K1034" i="1" s="1"/>
  <c r="L1034" i="1" s="1"/>
  <c r="I995" i="1"/>
  <c r="J995" i="1" s="1"/>
  <c r="K995" i="1" s="1"/>
  <c r="L995" i="1" s="1"/>
  <c r="I991" i="1"/>
  <c r="J991" i="1" s="1"/>
  <c r="K991" i="1" s="1"/>
  <c r="L991" i="1" s="1"/>
  <c r="I966" i="1"/>
  <c r="J966" i="1" s="1"/>
  <c r="K966" i="1" s="1"/>
  <c r="L966" i="1" s="1"/>
  <c r="I962" i="1"/>
  <c r="J962" i="1" s="1"/>
  <c r="K962" i="1" s="1"/>
  <c r="L962" i="1" s="1"/>
  <c r="I935" i="1"/>
  <c r="J935" i="1" s="1"/>
  <c r="K935" i="1" s="1"/>
  <c r="I924" i="1"/>
  <c r="J924" i="1" s="1"/>
  <c r="K924" i="1" s="1"/>
  <c r="I920" i="1"/>
  <c r="J920" i="1" s="1"/>
  <c r="K920" i="1" s="1"/>
  <c r="I916" i="1"/>
  <c r="J916" i="1" s="1"/>
  <c r="K916" i="1" s="1"/>
  <c r="I912" i="1"/>
  <c r="J912" i="1" s="1"/>
  <c r="K912" i="1" s="1"/>
  <c r="I843" i="1"/>
  <c r="J843" i="1" s="1"/>
  <c r="K843" i="1" s="1"/>
  <c r="I839" i="1"/>
  <c r="J839" i="1" s="1"/>
  <c r="K839" i="1" s="1"/>
  <c r="I832" i="1"/>
  <c r="J832" i="1" s="1"/>
  <c r="K832" i="1" s="1"/>
  <c r="I828" i="1"/>
  <c r="J828" i="1" s="1"/>
  <c r="K828" i="1" s="1"/>
  <c r="I824" i="1"/>
  <c r="J824" i="1" s="1"/>
  <c r="K824" i="1" s="1"/>
  <c r="I802" i="1"/>
  <c r="J802" i="1" s="1"/>
  <c r="K802" i="1" s="1"/>
  <c r="I783" i="1"/>
  <c r="J783" i="1" s="1"/>
  <c r="K783" i="1" s="1"/>
  <c r="I779" i="1"/>
  <c r="J779" i="1" s="1"/>
  <c r="K779" i="1" s="1"/>
  <c r="I772" i="1"/>
  <c r="J772" i="1" s="1"/>
  <c r="K772" i="1" s="1"/>
  <c r="I753" i="1"/>
  <c r="J753" i="1" s="1"/>
  <c r="K753" i="1" s="1"/>
  <c r="I727" i="1"/>
  <c r="J727" i="1" s="1"/>
  <c r="K727" i="1" s="1"/>
  <c r="L727" i="1" s="1"/>
  <c r="I720" i="1"/>
  <c r="J720" i="1" s="1"/>
  <c r="K720" i="1" s="1"/>
  <c r="L720" i="1" s="1"/>
  <c r="I716" i="1"/>
  <c r="J716" i="1" s="1"/>
  <c r="K716" i="1" s="1"/>
  <c r="L716" i="1" s="1"/>
  <c r="I681" i="1"/>
  <c r="J681" i="1" s="1"/>
  <c r="K681" i="1" s="1"/>
  <c r="L681" i="1" s="1"/>
  <c r="I643" i="1"/>
  <c r="J643" i="1" s="1"/>
  <c r="K643" i="1" s="1"/>
  <c r="L643" i="1" s="1"/>
  <c r="I628" i="1"/>
  <c r="J628" i="1" s="1"/>
  <c r="K628" i="1" s="1"/>
  <c r="L628" i="1" s="1"/>
  <c r="I624" i="1"/>
  <c r="J624" i="1" s="1"/>
  <c r="K624" i="1" s="1"/>
  <c r="L624" i="1" s="1"/>
  <c r="I521" i="1"/>
  <c r="J521" i="1" s="1"/>
  <c r="K521" i="1" s="1"/>
  <c r="I514" i="1"/>
  <c r="J514" i="1" s="1"/>
  <c r="K514" i="1" s="1"/>
  <c r="I461" i="1"/>
  <c r="J461" i="1" s="1"/>
  <c r="K461" i="1" s="1"/>
  <c r="I443" i="1"/>
  <c r="J443" i="1" s="1"/>
  <c r="K443" i="1" s="1"/>
  <c r="I436" i="1"/>
  <c r="J436" i="1" s="1"/>
  <c r="K436" i="1" s="1"/>
  <c r="I374" i="1"/>
  <c r="J374" i="1" s="1"/>
  <c r="K374" i="1" s="1"/>
  <c r="I349" i="1"/>
  <c r="J349" i="1" s="1"/>
  <c r="K349" i="1" s="1"/>
  <c r="I338" i="1"/>
  <c r="J338" i="1" s="1"/>
  <c r="K338" i="1" s="1"/>
  <c r="I301" i="1"/>
  <c r="J301" i="1" s="1"/>
  <c r="K301" i="1" s="1"/>
  <c r="I290" i="1"/>
  <c r="J290" i="1" s="1"/>
  <c r="K290" i="1" s="1"/>
  <c r="I279" i="1"/>
  <c r="J279" i="1" s="1"/>
  <c r="K279" i="1" s="1"/>
  <c r="I268" i="1"/>
  <c r="J268" i="1" s="1"/>
  <c r="K268" i="1" s="1"/>
  <c r="I253" i="1"/>
  <c r="J253" i="1" s="1"/>
  <c r="K253" i="1" s="1"/>
  <c r="I234" i="1"/>
  <c r="J234" i="1" s="1"/>
  <c r="K234" i="1" s="1"/>
  <c r="I186" i="1"/>
  <c r="J186" i="1" s="1"/>
  <c r="K186" i="1" s="1"/>
  <c r="I146" i="1"/>
  <c r="J146" i="1" s="1"/>
  <c r="K146" i="1" s="1"/>
  <c r="I135" i="1"/>
  <c r="J135" i="1" s="1"/>
  <c r="K135" i="1" s="1"/>
  <c r="I116" i="1"/>
  <c r="J116" i="1" s="1"/>
  <c r="K116" i="1" s="1"/>
  <c r="I101" i="1"/>
  <c r="J101" i="1" s="1"/>
  <c r="K101" i="1" s="1"/>
  <c r="L101" i="1" s="1"/>
  <c r="I90" i="1"/>
  <c r="J90" i="1" s="1"/>
  <c r="K90" i="1" s="1"/>
  <c r="L90" i="1" s="1"/>
  <c r="I72" i="1"/>
  <c r="J72" i="1" s="1"/>
  <c r="K72" i="1" s="1"/>
  <c r="L72" i="1" s="1"/>
  <c r="I68" i="1"/>
  <c r="J68" i="1" s="1"/>
  <c r="K68" i="1" s="1"/>
  <c r="L68" i="1" s="1"/>
  <c r="I24" i="1"/>
  <c r="J24" i="1" s="1"/>
  <c r="K24" i="1" s="1"/>
  <c r="L24" i="1" s="1"/>
  <c r="I20" i="1"/>
  <c r="J20" i="1" s="1"/>
  <c r="K20" i="1" s="1"/>
  <c r="L20" i="1" s="1"/>
  <c r="I16" i="1"/>
  <c r="J16" i="1" s="1"/>
  <c r="K16" i="1" s="1"/>
  <c r="L16" i="1" s="1"/>
  <c r="I5" i="1"/>
  <c r="J5" i="1" s="1"/>
  <c r="K5" i="1" s="1"/>
  <c r="L5" i="1" s="1"/>
  <c r="I1149" i="1"/>
  <c r="J1149" i="1" s="1"/>
  <c r="K1149" i="1" s="1"/>
  <c r="I1138" i="1"/>
  <c r="J1138" i="1" s="1"/>
  <c r="K1138" i="1" s="1"/>
  <c r="I1126" i="1"/>
  <c r="J1126" i="1" s="1"/>
  <c r="K1126" i="1" s="1"/>
  <c r="I1115" i="1"/>
  <c r="J1115" i="1" s="1"/>
  <c r="K1115" i="1" s="1"/>
  <c r="I1101" i="1"/>
  <c r="J1101" i="1" s="1"/>
  <c r="K1101" i="1" s="1"/>
  <c r="I1093" i="1"/>
  <c r="J1093" i="1" s="1"/>
  <c r="K1093" i="1" s="1"/>
  <c r="I1078" i="1"/>
  <c r="J1078" i="1" s="1"/>
  <c r="K1078" i="1" s="1"/>
  <c r="I1059" i="1"/>
  <c r="J1059" i="1" s="1"/>
  <c r="K1059" i="1" s="1"/>
  <c r="I1041" i="1"/>
  <c r="J1041" i="1" s="1"/>
  <c r="K1041" i="1" s="1"/>
  <c r="L1041" i="1" s="1"/>
  <c r="I1037" i="1"/>
  <c r="J1037" i="1" s="1"/>
  <c r="K1037" i="1" s="1"/>
  <c r="L1037" i="1" s="1"/>
  <c r="I1029" i="1"/>
  <c r="J1029" i="1" s="1"/>
  <c r="K1029" i="1" s="1"/>
  <c r="L1029" i="1" s="1"/>
  <c r="I900" i="1"/>
  <c r="J900" i="1" s="1"/>
  <c r="K900" i="1" s="1"/>
  <c r="I877" i="1"/>
  <c r="J877" i="1" s="1"/>
  <c r="K877" i="1" s="1"/>
  <c r="I816" i="1"/>
  <c r="J816" i="1" s="1"/>
  <c r="K816" i="1" s="1"/>
  <c r="I794" i="1"/>
  <c r="J794" i="1" s="1"/>
  <c r="K794" i="1" s="1"/>
  <c r="I790" i="1"/>
  <c r="J790" i="1" s="1"/>
  <c r="K790" i="1" s="1"/>
  <c r="I763" i="1"/>
  <c r="J763" i="1" s="1"/>
  <c r="K763" i="1" s="1"/>
  <c r="I759" i="1"/>
  <c r="J759" i="1" s="1"/>
  <c r="K759" i="1" s="1"/>
  <c r="I748" i="1"/>
  <c r="J748" i="1" s="1"/>
  <c r="K748" i="1" s="1"/>
  <c r="I723" i="1"/>
  <c r="J723" i="1" s="1"/>
  <c r="K723" i="1" s="1"/>
  <c r="L723" i="1" s="1"/>
  <c r="I694" i="1"/>
  <c r="J694" i="1" s="1"/>
  <c r="K694" i="1" s="1"/>
  <c r="L694" i="1" s="1"/>
  <c r="I684" i="1"/>
  <c r="J684" i="1" s="1"/>
  <c r="K684" i="1" s="1"/>
  <c r="L684" i="1" s="1"/>
  <c r="I673" i="1"/>
  <c r="J673" i="1" s="1"/>
  <c r="K673" i="1" s="1"/>
  <c r="L673" i="1" s="1"/>
  <c r="I669" i="1"/>
  <c r="J669" i="1" s="1"/>
  <c r="K669" i="1" s="1"/>
  <c r="L669" i="1" s="1"/>
  <c r="I665" i="1"/>
  <c r="J665" i="1" s="1"/>
  <c r="K665" i="1" s="1"/>
  <c r="L665" i="1" s="1"/>
  <c r="I661" i="1"/>
  <c r="J661" i="1" s="1"/>
  <c r="K661" i="1" s="1"/>
  <c r="L661" i="1" s="1"/>
  <c r="I653" i="1"/>
  <c r="J653" i="1" s="1"/>
  <c r="K653" i="1" s="1"/>
  <c r="L653" i="1" s="1"/>
  <c r="I642" i="1"/>
  <c r="J642" i="1" s="1"/>
  <c r="K642" i="1" s="1"/>
  <c r="L642" i="1" s="1"/>
  <c r="I594" i="1"/>
  <c r="J594" i="1" s="1"/>
  <c r="K594" i="1" s="1"/>
  <c r="L594" i="1" s="1"/>
  <c r="I590" i="1"/>
  <c r="J590" i="1" s="1"/>
  <c r="K590" i="1" s="1"/>
  <c r="L590" i="1" s="1"/>
  <c r="I582" i="1"/>
  <c r="J582" i="1" s="1"/>
  <c r="K582" i="1" s="1"/>
  <c r="L582" i="1" s="1"/>
  <c r="I571" i="1"/>
  <c r="J571" i="1" s="1"/>
  <c r="K571" i="1" s="1"/>
  <c r="L571" i="1" s="1"/>
  <c r="I524" i="1"/>
  <c r="J524" i="1" s="1"/>
  <c r="K524" i="1" s="1"/>
  <c r="I460" i="1"/>
  <c r="J460" i="1" s="1"/>
  <c r="K460" i="1" s="1"/>
  <c r="I381" i="1"/>
  <c r="J381" i="1" s="1"/>
  <c r="K381" i="1" s="1"/>
  <c r="I348" i="1"/>
  <c r="J348" i="1" s="1"/>
  <c r="K348" i="1" s="1"/>
  <c r="I341" i="1"/>
  <c r="J341" i="1" s="1"/>
  <c r="K341" i="1" s="1"/>
  <c r="I337" i="1"/>
  <c r="J337" i="1" s="1"/>
  <c r="K337" i="1" s="1"/>
  <c r="I322" i="1"/>
  <c r="J322" i="1" s="1"/>
  <c r="K322" i="1" s="1"/>
  <c r="I311" i="1"/>
  <c r="J311" i="1" s="1"/>
  <c r="K311" i="1" s="1"/>
  <c r="I300" i="1"/>
  <c r="J300" i="1" s="1"/>
  <c r="K300" i="1" s="1"/>
  <c r="I289" i="1"/>
  <c r="J289" i="1" s="1"/>
  <c r="K289" i="1" s="1"/>
  <c r="I267" i="1"/>
  <c r="J267" i="1" s="1"/>
  <c r="K267" i="1" s="1"/>
  <c r="I252" i="1"/>
  <c r="J252" i="1" s="1"/>
  <c r="K252" i="1" s="1"/>
  <c r="I226" i="1"/>
  <c r="J226" i="1" s="1"/>
  <c r="K226" i="1" s="1"/>
  <c r="I215" i="1"/>
  <c r="J215" i="1" s="1"/>
  <c r="K215" i="1" s="1"/>
  <c r="I204" i="1"/>
  <c r="J204" i="1" s="1"/>
  <c r="K204" i="1" s="1"/>
  <c r="I178" i="1"/>
  <c r="J178" i="1" s="1"/>
  <c r="K178" i="1" s="1"/>
  <c r="I167" i="1"/>
  <c r="J167" i="1" s="1"/>
  <c r="K167" i="1" s="1"/>
  <c r="I156" i="1"/>
  <c r="J156" i="1" s="1"/>
  <c r="K156" i="1" s="1"/>
  <c r="I145" i="1"/>
  <c r="J145" i="1" s="1"/>
  <c r="K145" i="1" s="1"/>
  <c r="I130" i="1"/>
  <c r="J130" i="1" s="1"/>
  <c r="K130" i="1" s="1"/>
  <c r="I119" i="1"/>
  <c r="J119" i="1" s="1"/>
  <c r="K119" i="1" s="1"/>
  <c r="I82" i="1"/>
  <c r="J82" i="1" s="1"/>
  <c r="K82" i="1" s="1"/>
  <c r="L82" i="1" s="1"/>
  <c r="I45" i="1"/>
  <c r="J45" i="1" s="1"/>
  <c r="K45" i="1" s="1"/>
  <c r="L45" i="1" s="1"/>
  <c r="I41" i="1"/>
  <c r="J41" i="1" s="1"/>
  <c r="K41" i="1" s="1"/>
  <c r="L41" i="1" s="1"/>
  <c r="I19" i="1"/>
  <c r="J19" i="1" s="1"/>
  <c r="K19" i="1" s="1"/>
  <c r="L19" i="1" s="1"/>
  <c r="I960" i="1"/>
  <c r="J960" i="1" s="1"/>
  <c r="K960" i="1" s="1"/>
  <c r="L960" i="1" s="1"/>
  <c r="I903" i="1"/>
  <c r="J903" i="1" s="1"/>
  <c r="K903" i="1" s="1"/>
  <c r="I899" i="1"/>
  <c r="J899" i="1" s="1"/>
  <c r="K899" i="1" s="1"/>
  <c r="I819" i="1"/>
  <c r="J819" i="1" s="1"/>
  <c r="K819" i="1" s="1"/>
  <c r="I815" i="1"/>
  <c r="J815" i="1" s="1"/>
  <c r="K815" i="1" s="1"/>
  <c r="I676" i="1"/>
  <c r="J676" i="1" s="1"/>
  <c r="K676" i="1" s="1"/>
  <c r="L676" i="1" s="1"/>
  <c r="I622" i="1"/>
  <c r="J622" i="1" s="1"/>
  <c r="K622" i="1" s="1"/>
  <c r="L622" i="1" s="1"/>
  <c r="I593" i="1"/>
  <c r="J593" i="1" s="1"/>
  <c r="K593" i="1" s="1"/>
  <c r="L593" i="1" s="1"/>
  <c r="I585" i="1"/>
  <c r="J585" i="1" s="1"/>
  <c r="K585" i="1" s="1"/>
  <c r="L585" i="1" s="1"/>
  <c r="I133" i="1"/>
  <c r="J133" i="1" s="1"/>
  <c r="K133" i="1" s="1"/>
  <c r="I118" i="1"/>
  <c r="J118" i="1" s="1"/>
  <c r="K118" i="1" s="1"/>
  <c r="I85" i="1"/>
  <c r="J85" i="1" s="1"/>
  <c r="K85" i="1" s="1"/>
  <c r="L85" i="1" s="1"/>
  <c r="I1047" i="1"/>
  <c r="J1047" i="1" s="1"/>
  <c r="K1047" i="1" s="1"/>
  <c r="L1047" i="1" s="1"/>
  <c r="I1044" i="1"/>
  <c r="J1044" i="1" s="1"/>
  <c r="K1044" i="1" s="1"/>
  <c r="L1044" i="1" s="1"/>
  <c r="I1028" i="1"/>
  <c r="J1028" i="1" s="1"/>
  <c r="K1028" i="1" s="1"/>
  <c r="L1028" i="1" s="1"/>
  <c r="I1024" i="1"/>
  <c r="J1024" i="1" s="1"/>
  <c r="K1024" i="1" s="1"/>
  <c r="L1024" i="1" s="1"/>
  <c r="I62" i="1"/>
  <c r="J62" i="1" s="1"/>
  <c r="K62" i="1" s="1"/>
  <c r="L62" i="1" s="1"/>
  <c r="I1035" i="1"/>
  <c r="J1035" i="1" s="1"/>
  <c r="K1035" i="1" s="1"/>
  <c r="L1035" i="1" s="1"/>
  <c r="I1023" i="1"/>
  <c r="J1023" i="1" s="1"/>
  <c r="K1023" i="1" s="1"/>
  <c r="L1023" i="1" s="1"/>
  <c r="I1020" i="1"/>
  <c r="J1020" i="1" s="1"/>
  <c r="K1020" i="1" s="1"/>
  <c r="L1020" i="1" s="1"/>
  <c r="I1008" i="1"/>
  <c r="J1008" i="1" s="1"/>
  <c r="K1008" i="1" s="1"/>
  <c r="L1008" i="1" s="1"/>
  <c r="I971" i="1"/>
  <c r="J971" i="1" s="1"/>
  <c r="K971" i="1" s="1"/>
  <c r="L971" i="1" s="1"/>
  <c r="I967" i="1"/>
  <c r="J967" i="1" s="1"/>
  <c r="K967" i="1" s="1"/>
  <c r="L967" i="1" s="1"/>
  <c r="I963" i="1"/>
  <c r="J963" i="1" s="1"/>
  <c r="K963" i="1" s="1"/>
  <c r="L963" i="1" s="1"/>
  <c r="I952" i="1"/>
  <c r="J952" i="1" s="1"/>
  <c r="K952" i="1" s="1"/>
  <c r="L952" i="1" s="1"/>
  <c r="I948" i="1"/>
  <c r="J948" i="1" s="1"/>
  <c r="K948" i="1" s="1"/>
  <c r="L948" i="1" s="1"/>
  <c r="I944" i="1"/>
  <c r="J944" i="1" s="1"/>
  <c r="K944" i="1" s="1"/>
  <c r="I803" i="1"/>
  <c r="J803" i="1" s="1"/>
  <c r="K803" i="1" s="1"/>
  <c r="I799" i="1"/>
  <c r="J799" i="1" s="1"/>
  <c r="K799" i="1" s="1"/>
  <c r="I785" i="1"/>
  <c r="J785" i="1" s="1"/>
  <c r="K785" i="1" s="1"/>
  <c r="I777" i="1"/>
  <c r="J777" i="1" s="1"/>
  <c r="K777" i="1" s="1"/>
  <c r="I740" i="1"/>
  <c r="J740" i="1" s="1"/>
  <c r="K740" i="1" s="1"/>
  <c r="I736" i="1"/>
  <c r="J736" i="1" s="1"/>
  <c r="K736" i="1" s="1"/>
  <c r="L736" i="1" s="1"/>
  <c r="I710" i="1"/>
  <c r="J710" i="1" s="1"/>
  <c r="K710" i="1" s="1"/>
  <c r="L710" i="1" s="1"/>
  <c r="I700" i="1"/>
  <c r="J700" i="1" s="1"/>
  <c r="K700" i="1" s="1"/>
  <c r="L700" i="1" s="1"/>
  <c r="I672" i="1"/>
  <c r="J672" i="1" s="1"/>
  <c r="K672" i="1" s="1"/>
  <c r="L672" i="1" s="1"/>
  <c r="I668" i="1"/>
  <c r="J668" i="1" s="1"/>
  <c r="K668" i="1" s="1"/>
  <c r="L668" i="1" s="1"/>
  <c r="I664" i="1"/>
  <c r="J664" i="1" s="1"/>
  <c r="K664" i="1" s="1"/>
  <c r="L664" i="1" s="1"/>
  <c r="I660" i="1"/>
  <c r="J660" i="1" s="1"/>
  <c r="K660" i="1" s="1"/>
  <c r="L660" i="1" s="1"/>
  <c r="I652" i="1"/>
  <c r="J652" i="1" s="1"/>
  <c r="K652" i="1" s="1"/>
  <c r="L652" i="1" s="1"/>
  <c r="I648" i="1"/>
  <c r="J648" i="1" s="1"/>
  <c r="K648" i="1" s="1"/>
  <c r="L648" i="1" s="1"/>
  <c r="I618" i="1"/>
  <c r="J618" i="1" s="1"/>
  <c r="K618" i="1" s="1"/>
  <c r="L618" i="1" s="1"/>
  <c r="I614" i="1"/>
  <c r="J614" i="1" s="1"/>
  <c r="K614" i="1" s="1"/>
  <c r="L614" i="1" s="1"/>
  <c r="I611" i="1"/>
  <c r="J611" i="1" s="1"/>
  <c r="K611" i="1" s="1"/>
  <c r="L611" i="1" s="1"/>
  <c r="I604" i="1"/>
  <c r="J604" i="1" s="1"/>
  <c r="K604" i="1" s="1"/>
  <c r="L604" i="1" s="1"/>
  <c r="I562" i="1"/>
  <c r="J562" i="1" s="1"/>
  <c r="K562" i="1" s="1"/>
  <c r="L562" i="1" s="1"/>
  <c r="I533" i="1"/>
  <c r="J533" i="1" s="1"/>
  <c r="K533" i="1" s="1"/>
  <c r="L533" i="1" s="1"/>
  <c r="I498" i="1"/>
  <c r="J498" i="1" s="1"/>
  <c r="K498" i="1" s="1"/>
  <c r="I494" i="1"/>
  <c r="J494" i="1" s="1"/>
  <c r="K494" i="1" s="1"/>
  <c r="I491" i="1"/>
  <c r="J491" i="1" s="1"/>
  <c r="K491" i="1" s="1"/>
  <c r="I484" i="1"/>
  <c r="J484" i="1" s="1"/>
  <c r="K484" i="1" s="1"/>
  <c r="I466" i="1"/>
  <c r="J466" i="1" s="1"/>
  <c r="K466" i="1" s="1"/>
  <c r="I426" i="1"/>
  <c r="J426" i="1" s="1"/>
  <c r="K426" i="1" s="1"/>
  <c r="I412" i="1"/>
  <c r="J412" i="1" s="1"/>
  <c r="K412" i="1" s="1"/>
  <c r="I405" i="1"/>
  <c r="J405" i="1" s="1"/>
  <c r="K405" i="1" s="1"/>
  <c r="I354" i="1"/>
  <c r="J354" i="1" s="1"/>
  <c r="K354" i="1" s="1"/>
  <c r="I332" i="1"/>
  <c r="J332" i="1" s="1"/>
  <c r="K332" i="1" s="1"/>
  <c r="I317" i="1"/>
  <c r="J317" i="1" s="1"/>
  <c r="K317" i="1" s="1"/>
  <c r="I306" i="1"/>
  <c r="J306" i="1" s="1"/>
  <c r="K306" i="1" s="1"/>
  <c r="I295" i="1"/>
  <c r="J295" i="1" s="1"/>
  <c r="K295" i="1" s="1"/>
  <c r="I284" i="1"/>
  <c r="J284" i="1" s="1"/>
  <c r="K284" i="1" s="1"/>
  <c r="I277" i="1"/>
  <c r="J277" i="1" s="1"/>
  <c r="K277" i="1" s="1"/>
  <c r="I273" i="1"/>
  <c r="J273" i="1" s="1"/>
  <c r="K273" i="1" s="1"/>
  <c r="I258" i="1"/>
  <c r="J258" i="1" s="1"/>
  <c r="K258" i="1" s="1"/>
  <c r="I247" i="1"/>
  <c r="J247" i="1" s="1"/>
  <c r="K247" i="1" s="1"/>
  <c r="I210" i="1"/>
  <c r="J210" i="1" s="1"/>
  <c r="K210" i="1" s="1"/>
  <c r="I199" i="1"/>
  <c r="J199" i="1" s="1"/>
  <c r="K199" i="1" s="1"/>
  <c r="I173" i="1"/>
  <c r="J173" i="1" s="1"/>
  <c r="K173" i="1" s="1"/>
  <c r="I162" i="1"/>
  <c r="J162" i="1" s="1"/>
  <c r="K162" i="1" s="1"/>
  <c r="I151" i="1"/>
  <c r="J151" i="1" s="1"/>
  <c r="K151" i="1" s="1"/>
  <c r="I140" i="1"/>
  <c r="J140" i="1" s="1"/>
  <c r="K140" i="1" s="1"/>
  <c r="I125" i="1"/>
  <c r="J125" i="1" s="1"/>
  <c r="K125" i="1" s="1"/>
  <c r="I106" i="1"/>
  <c r="J106" i="1" s="1"/>
  <c r="K106" i="1" s="1"/>
  <c r="L106" i="1" s="1"/>
  <c r="I36" i="1"/>
  <c r="J36" i="1" s="1"/>
  <c r="K36" i="1" s="1"/>
  <c r="L36" i="1" s="1"/>
  <c r="I1232" i="1"/>
  <c r="J1232" i="1" s="1"/>
  <c r="K1232" i="1" s="1"/>
  <c r="I1215" i="1"/>
  <c r="J1215" i="1" s="1"/>
  <c r="K1215" i="1" s="1"/>
  <c r="I1057" i="1"/>
  <c r="J1057" i="1" s="1"/>
  <c r="K1057" i="1" s="1"/>
  <c r="I852" i="1"/>
  <c r="J852" i="1" s="1"/>
  <c r="K852" i="1" s="1"/>
  <c r="I810" i="1"/>
  <c r="J810" i="1" s="1"/>
  <c r="K810" i="1" s="1"/>
  <c r="I587" i="1"/>
  <c r="J587" i="1" s="1"/>
  <c r="K587" i="1" s="1"/>
  <c r="L587" i="1" s="1"/>
  <c r="I467" i="1"/>
  <c r="J467" i="1" s="1"/>
  <c r="K467" i="1" s="1"/>
  <c r="I432" i="1"/>
  <c r="J432" i="1" s="1"/>
  <c r="K432" i="1" s="1"/>
  <c r="I979" i="1"/>
  <c r="J979" i="1" s="1"/>
  <c r="K979" i="1" s="1"/>
  <c r="L979" i="1" s="1"/>
  <c r="I955" i="1"/>
  <c r="J955" i="1" s="1"/>
  <c r="K955" i="1" s="1"/>
  <c r="L955" i="1" s="1"/>
  <c r="I927" i="1"/>
  <c r="J927" i="1" s="1"/>
  <c r="K927" i="1" s="1"/>
  <c r="I891" i="1"/>
  <c r="J891" i="1" s="1"/>
  <c r="K891" i="1" s="1"/>
  <c r="I863" i="1"/>
  <c r="J863" i="1" s="1"/>
  <c r="K863" i="1" s="1"/>
  <c r="I835" i="1"/>
  <c r="J835" i="1" s="1"/>
  <c r="K835" i="1" s="1"/>
  <c r="I807" i="1"/>
  <c r="J807" i="1" s="1"/>
  <c r="K807" i="1" s="1"/>
  <c r="I787" i="1"/>
  <c r="J787" i="1" s="1"/>
  <c r="K787" i="1" s="1"/>
  <c r="I743" i="1"/>
  <c r="J743" i="1" s="1"/>
  <c r="K743" i="1" s="1"/>
  <c r="I703" i="1"/>
  <c r="J703" i="1" s="1"/>
  <c r="K703" i="1" s="1"/>
  <c r="L703" i="1" s="1"/>
  <c r="I687" i="1"/>
  <c r="J687" i="1" s="1"/>
  <c r="K687" i="1" s="1"/>
  <c r="L687" i="1" s="1"/>
  <c r="I577" i="1"/>
  <c r="J577" i="1" s="1"/>
  <c r="K577" i="1" s="1"/>
  <c r="L577" i="1" s="1"/>
  <c r="I1343" i="1"/>
  <c r="J1343" i="1" s="1"/>
  <c r="K1343" i="1" s="1"/>
  <c r="L1343" i="1" s="1"/>
  <c r="I1279" i="1"/>
  <c r="J1279" i="1" s="1"/>
  <c r="K1279" i="1" s="1"/>
  <c r="L1279" i="1" s="1"/>
  <c r="I1185" i="1"/>
  <c r="J1185" i="1" s="1"/>
  <c r="K1185" i="1" s="1"/>
  <c r="I1148" i="1"/>
  <c r="J1148" i="1" s="1"/>
  <c r="K1148" i="1" s="1"/>
  <c r="I1104" i="1"/>
  <c r="J1104" i="1" s="1"/>
  <c r="K1104" i="1" s="1"/>
  <c r="I1087" i="1"/>
  <c r="J1087" i="1" s="1"/>
  <c r="K1087" i="1" s="1"/>
  <c r="I1067" i="1"/>
  <c r="J1067" i="1" s="1"/>
  <c r="K1067" i="1" s="1"/>
  <c r="I1016" i="1"/>
  <c r="J1016" i="1" s="1"/>
  <c r="K1016" i="1" s="1"/>
  <c r="L1016" i="1" s="1"/>
  <c r="I965" i="1"/>
  <c r="J965" i="1" s="1"/>
  <c r="K965" i="1" s="1"/>
  <c r="L965" i="1" s="1"/>
  <c r="I901" i="1"/>
  <c r="J901" i="1" s="1"/>
  <c r="K901" i="1" s="1"/>
  <c r="I845" i="1"/>
  <c r="J845" i="1" s="1"/>
  <c r="K845" i="1" s="1"/>
  <c r="I627" i="1"/>
  <c r="J627" i="1" s="1"/>
  <c r="K627" i="1" s="1"/>
  <c r="L627" i="1" s="1"/>
  <c r="I507" i="1"/>
  <c r="J507" i="1" s="1"/>
  <c r="K507" i="1" s="1"/>
  <c r="I453" i="1"/>
  <c r="J453" i="1" s="1"/>
  <c r="K453" i="1" s="1"/>
  <c r="I394" i="1"/>
  <c r="J394" i="1" s="1"/>
  <c r="K394" i="1" s="1"/>
  <c r="I373" i="1"/>
  <c r="J373" i="1" s="1"/>
  <c r="K373" i="1" s="1"/>
  <c r="I293" i="1"/>
  <c r="J293" i="1" s="1"/>
  <c r="K293" i="1" s="1"/>
  <c r="I51" i="1"/>
  <c r="J51" i="1" s="1"/>
  <c r="K51" i="1" s="1"/>
  <c r="L51" i="1" s="1"/>
  <c r="I22" i="1"/>
  <c r="J22" i="1" s="1"/>
  <c r="K22" i="1" s="1"/>
  <c r="L22" i="1" s="1"/>
  <c r="I1363" i="1"/>
  <c r="J1363" i="1" s="1"/>
  <c r="K1363" i="1" s="1"/>
  <c r="L1363" i="1" s="1"/>
  <c r="I1353" i="1"/>
  <c r="J1353" i="1" s="1"/>
  <c r="K1353" i="1" s="1"/>
  <c r="L1353" i="1" s="1"/>
  <c r="I1319" i="1"/>
  <c r="J1319" i="1" s="1"/>
  <c r="K1319" i="1" s="1"/>
  <c r="L1319" i="1" s="1"/>
  <c r="I1272" i="1"/>
  <c r="J1272" i="1" s="1"/>
  <c r="K1272" i="1" s="1"/>
  <c r="L1272" i="1" s="1"/>
  <c r="I1255" i="1"/>
  <c r="J1255" i="1" s="1"/>
  <c r="K1255" i="1" s="1"/>
  <c r="I1252" i="1"/>
  <c r="J1252" i="1" s="1"/>
  <c r="K1252" i="1" s="1"/>
  <c r="I1235" i="1"/>
  <c r="J1235" i="1" s="1"/>
  <c r="K1235" i="1" s="1"/>
  <c r="I1225" i="1"/>
  <c r="J1225" i="1" s="1"/>
  <c r="K1225" i="1" s="1"/>
  <c r="I1208" i="1"/>
  <c r="J1208" i="1" s="1"/>
  <c r="K1208" i="1" s="1"/>
  <c r="I1191" i="1"/>
  <c r="J1191" i="1" s="1"/>
  <c r="K1191" i="1" s="1"/>
  <c r="I1188" i="1"/>
  <c r="J1188" i="1" s="1"/>
  <c r="K1188" i="1" s="1"/>
  <c r="I1171" i="1"/>
  <c r="J1171" i="1" s="1"/>
  <c r="K1171" i="1" s="1"/>
  <c r="I1161" i="1"/>
  <c r="J1161" i="1" s="1"/>
  <c r="K1161" i="1" s="1"/>
  <c r="I1144" i="1"/>
  <c r="J1144" i="1" s="1"/>
  <c r="K1144" i="1" s="1"/>
  <c r="I1127" i="1"/>
  <c r="J1127" i="1" s="1"/>
  <c r="K1127" i="1" s="1"/>
  <c r="I1124" i="1"/>
  <c r="J1124" i="1" s="1"/>
  <c r="K1124" i="1" s="1"/>
  <c r="I1107" i="1"/>
  <c r="J1107" i="1" s="1"/>
  <c r="K1107" i="1" s="1"/>
  <c r="I1097" i="1"/>
  <c r="J1097" i="1" s="1"/>
  <c r="K1097" i="1" s="1"/>
  <c r="I1080" i="1"/>
  <c r="J1080" i="1" s="1"/>
  <c r="K1080" i="1" s="1"/>
  <c r="I1063" i="1"/>
  <c r="J1063" i="1" s="1"/>
  <c r="K1063" i="1" s="1"/>
  <c r="I1060" i="1"/>
  <c r="J1060" i="1" s="1"/>
  <c r="K1060" i="1" s="1"/>
  <c r="I1043" i="1"/>
  <c r="J1043" i="1" s="1"/>
  <c r="K1043" i="1" s="1"/>
  <c r="L1043" i="1" s="1"/>
  <c r="I1036" i="1"/>
  <c r="J1036" i="1" s="1"/>
  <c r="K1036" i="1" s="1"/>
  <c r="L1036" i="1" s="1"/>
  <c r="I1033" i="1"/>
  <c r="J1033" i="1" s="1"/>
  <c r="K1033" i="1" s="1"/>
  <c r="L1033" i="1" s="1"/>
  <c r="I1030" i="1"/>
  <c r="J1030" i="1" s="1"/>
  <c r="K1030" i="1" s="1"/>
  <c r="L1030" i="1" s="1"/>
  <c r="I1009" i="1"/>
  <c r="J1009" i="1" s="1"/>
  <c r="K1009" i="1" s="1"/>
  <c r="L1009" i="1" s="1"/>
  <c r="I978" i="1"/>
  <c r="J978" i="1" s="1"/>
  <c r="K978" i="1" s="1"/>
  <c r="L978" i="1" s="1"/>
  <c r="I954" i="1"/>
  <c r="J954" i="1" s="1"/>
  <c r="K954" i="1" s="1"/>
  <c r="L954" i="1" s="1"/>
  <c r="I940" i="1"/>
  <c r="J940" i="1" s="1"/>
  <c r="K940" i="1" s="1"/>
  <c r="I933" i="1"/>
  <c r="J933" i="1" s="1"/>
  <c r="K933" i="1" s="1"/>
  <c r="I926" i="1"/>
  <c r="J926" i="1" s="1"/>
  <c r="K926" i="1" s="1"/>
  <c r="I908" i="1"/>
  <c r="J908" i="1" s="1"/>
  <c r="K908" i="1" s="1"/>
  <c r="I890" i="1"/>
  <c r="J890" i="1" s="1"/>
  <c r="K890" i="1" s="1"/>
  <c r="I876" i="1"/>
  <c r="J876" i="1" s="1"/>
  <c r="K876" i="1" s="1"/>
  <c r="I869" i="1"/>
  <c r="J869" i="1" s="1"/>
  <c r="K869" i="1" s="1"/>
  <c r="I862" i="1"/>
  <c r="J862" i="1" s="1"/>
  <c r="K862" i="1" s="1"/>
  <c r="I834" i="1"/>
  <c r="J834" i="1" s="1"/>
  <c r="K834" i="1" s="1"/>
  <c r="I786" i="1"/>
  <c r="J786" i="1" s="1"/>
  <c r="K786" i="1" s="1"/>
  <c r="I769" i="1"/>
  <c r="J769" i="1" s="1"/>
  <c r="K769" i="1" s="1"/>
  <c r="I749" i="1"/>
  <c r="J749" i="1" s="1"/>
  <c r="K749" i="1" s="1"/>
  <c r="I722" i="1"/>
  <c r="J722" i="1" s="1"/>
  <c r="K722" i="1" s="1"/>
  <c r="L722" i="1" s="1"/>
  <c r="I667" i="1"/>
  <c r="J667" i="1" s="1"/>
  <c r="K667" i="1" s="1"/>
  <c r="L667" i="1" s="1"/>
  <c r="I610" i="1"/>
  <c r="J610" i="1" s="1"/>
  <c r="K610" i="1" s="1"/>
  <c r="L610" i="1" s="1"/>
  <c r="I576" i="1"/>
  <c r="J576" i="1" s="1"/>
  <c r="K576" i="1" s="1"/>
  <c r="L576" i="1" s="1"/>
  <c r="I563" i="1"/>
  <c r="J563" i="1" s="1"/>
  <c r="K563" i="1" s="1"/>
  <c r="L563" i="1" s="1"/>
  <c r="I546" i="1"/>
  <c r="J546" i="1" s="1"/>
  <c r="K546" i="1" s="1"/>
  <c r="L546" i="1" s="1"/>
  <c r="I523" i="1"/>
  <c r="J523" i="1" s="1"/>
  <c r="K523" i="1" s="1"/>
  <c r="I490" i="1"/>
  <c r="J490" i="1" s="1"/>
  <c r="K490" i="1" s="1"/>
  <c r="I449" i="1"/>
  <c r="J449" i="1" s="1"/>
  <c r="K449" i="1" s="1"/>
  <c r="I442" i="1"/>
  <c r="J442" i="1" s="1"/>
  <c r="K442" i="1" s="1"/>
  <c r="I336" i="1"/>
  <c r="J336" i="1" s="1"/>
  <c r="K336" i="1" s="1"/>
  <c r="I285" i="1"/>
  <c r="J285" i="1" s="1"/>
  <c r="K285" i="1" s="1"/>
  <c r="I245" i="1"/>
  <c r="J245" i="1" s="1"/>
  <c r="K245" i="1" s="1"/>
  <c r="I208" i="1"/>
  <c r="J208" i="1" s="1"/>
  <c r="K208" i="1" s="1"/>
  <c r="I157" i="1"/>
  <c r="J157" i="1" s="1"/>
  <c r="K157" i="1" s="1"/>
  <c r="I80" i="1"/>
  <c r="J80" i="1" s="1"/>
  <c r="K80" i="1" s="1"/>
  <c r="L80" i="1" s="1"/>
  <c r="I3" i="1"/>
  <c r="J3" i="1" s="1"/>
  <c r="K3" i="1" s="1"/>
  <c r="L3" i="1" s="1"/>
  <c r="I1212" i="1"/>
  <c r="J1212" i="1" s="1"/>
  <c r="K1212" i="1" s="1"/>
  <c r="I1040" i="1"/>
  <c r="J1040" i="1" s="1"/>
  <c r="K1040" i="1" s="1"/>
  <c r="L1040" i="1" s="1"/>
  <c r="I982" i="1"/>
  <c r="J982" i="1" s="1"/>
  <c r="K982" i="1" s="1"/>
  <c r="L982" i="1" s="1"/>
  <c r="I729" i="1"/>
  <c r="J729" i="1" s="1"/>
  <c r="K729" i="1" s="1"/>
  <c r="L729" i="1" s="1"/>
  <c r="I362" i="1"/>
  <c r="J362" i="1" s="1"/>
  <c r="K362" i="1" s="1"/>
  <c r="I256" i="1"/>
  <c r="J256" i="1" s="1"/>
  <c r="K256" i="1" s="1"/>
  <c r="I205" i="1"/>
  <c r="J205" i="1" s="1"/>
  <c r="K205" i="1" s="1"/>
  <c r="I1336" i="1"/>
  <c r="J1336" i="1" s="1"/>
  <c r="K1336" i="1" s="1"/>
  <c r="L1336" i="1" s="1"/>
  <c r="I1316" i="1"/>
  <c r="J1316" i="1" s="1"/>
  <c r="K1316" i="1" s="1"/>
  <c r="L1316" i="1" s="1"/>
  <c r="I1299" i="1"/>
  <c r="J1299" i="1" s="1"/>
  <c r="K1299" i="1" s="1"/>
  <c r="L1299" i="1" s="1"/>
  <c r="I1289" i="1"/>
  <c r="J1289" i="1" s="1"/>
  <c r="K1289" i="1" s="1"/>
  <c r="L1289" i="1" s="1"/>
  <c r="I1359" i="1"/>
  <c r="J1359" i="1" s="1"/>
  <c r="K1359" i="1" s="1"/>
  <c r="L1359" i="1" s="1"/>
  <c r="I1356" i="1"/>
  <c r="J1356" i="1" s="1"/>
  <c r="K1356" i="1" s="1"/>
  <c r="L1356" i="1" s="1"/>
  <c r="I1339" i="1"/>
  <c r="J1339" i="1" s="1"/>
  <c r="K1339" i="1" s="1"/>
  <c r="L1339" i="1" s="1"/>
  <c r="I1329" i="1"/>
  <c r="J1329" i="1" s="1"/>
  <c r="K1329" i="1" s="1"/>
  <c r="L1329" i="1" s="1"/>
  <c r="I1312" i="1"/>
  <c r="J1312" i="1" s="1"/>
  <c r="K1312" i="1" s="1"/>
  <c r="L1312" i="1" s="1"/>
  <c r="I1295" i="1"/>
  <c r="J1295" i="1" s="1"/>
  <c r="K1295" i="1" s="1"/>
  <c r="L1295" i="1" s="1"/>
  <c r="I1292" i="1"/>
  <c r="J1292" i="1" s="1"/>
  <c r="K1292" i="1" s="1"/>
  <c r="L1292" i="1" s="1"/>
  <c r="I1275" i="1"/>
  <c r="J1275" i="1" s="1"/>
  <c r="K1275" i="1" s="1"/>
  <c r="L1275" i="1" s="1"/>
  <c r="I1265" i="1"/>
  <c r="J1265" i="1" s="1"/>
  <c r="K1265" i="1" s="1"/>
  <c r="L1265" i="1" s="1"/>
  <c r="I1248" i="1"/>
  <c r="J1248" i="1" s="1"/>
  <c r="K1248" i="1" s="1"/>
  <c r="I1231" i="1"/>
  <c r="J1231" i="1" s="1"/>
  <c r="K1231" i="1" s="1"/>
  <c r="I1228" i="1"/>
  <c r="J1228" i="1" s="1"/>
  <c r="K1228" i="1" s="1"/>
  <c r="I1211" i="1"/>
  <c r="J1211" i="1" s="1"/>
  <c r="K1211" i="1" s="1"/>
  <c r="I1201" i="1"/>
  <c r="J1201" i="1" s="1"/>
  <c r="K1201" i="1" s="1"/>
  <c r="I1184" i="1"/>
  <c r="J1184" i="1" s="1"/>
  <c r="K1184" i="1" s="1"/>
  <c r="I1167" i="1"/>
  <c r="J1167" i="1" s="1"/>
  <c r="K1167" i="1" s="1"/>
  <c r="I1164" i="1"/>
  <c r="J1164" i="1" s="1"/>
  <c r="K1164" i="1" s="1"/>
  <c r="I1147" i="1"/>
  <c r="J1147" i="1" s="1"/>
  <c r="K1147" i="1" s="1"/>
  <c r="I1137" i="1"/>
  <c r="J1137" i="1" s="1"/>
  <c r="K1137" i="1" s="1"/>
  <c r="I1120" i="1"/>
  <c r="J1120" i="1" s="1"/>
  <c r="K1120" i="1" s="1"/>
  <c r="I1103" i="1"/>
  <c r="J1103" i="1" s="1"/>
  <c r="K1103" i="1" s="1"/>
  <c r="I1100" i="1"/>
  <c r="J1100" i="1" s="1"/>
  <c r="K1100" i="1" s="1"/>
  <c r="I1083" i="1"/>
  <c r="J1083" i="1" s="1"/>
  <c r="K1083" i="1" s="1"/>
  <c r="I1073" i="1"/>
  <c r="J1073" i="1" s="1"/>
  <c r="K1073" i="1" s="1"/>
  <c r="I1056" i="1"/>
  <c r="J1056" i="1" s="1"/>
  <c r="K1056" i="1" s="1"/>
  <c r="I1026" i="1"/>
  <c r="J1026" i="1" s="1"/>
  <c r="K1026" i="1" s="1"/>
  <c r="L1026" i="1" s="1"/>
  <c r="I1022" i="1"/>
  <c r="J1022" i="1" s="1"/>
  <c r="K1022" i="1" s="1"/>
  <c r="L1022" i="1" s="1"/>
  <c r="I1019" i="1"/>
  <c r="J1019" i="1" s="1"/>
  <c r="K1019" i="1" s="1"/>
  <c r="L1019" i="1" s="1"/>
  <c r="I1012" i="1"/>
  <c r="J1012" i="1" s="1"/>
  <c r="K1012" i="1" s="1"/>
  <c r="L1012" i="1" s="1"/>
  <c r="I1005" i="1"/>
  <c r="J1005" i="1" s="1"/>
  <c r="K1005" i="1" s="1"/>
  <c r="L1005" i="1" s="1"/>
  <c r="I1001" i="1"/>
  <c r="J1001" i="1" s="1"/>
  <c r="K1001" i="1" s="1"/>
  <c r="L1001" i="1" s="1"/>
  <c r="I998" i="1"/>
  <c r="J998" i="1" s="1"/>
  <c r="K998" i="1" s="1"/>
  <c r="L998" i="1" s="1"/>
  <c r="I981" i="1"/>
  <c r="J981" i="1" s="1"/>
  <c r="K981" i="1" s="1"/>
  <c r="L981" i="1" s="1"/>
  <c r="I950" i="1"/>
  <c r="J950" i="1" s="1"/>
  <c r="K950" i="1" s="1"/>
  <c r="L950" i="1" s="1"/>
  <c r="I939" i="1"/>
  <c r="J939" i="1" s="1"/>
  <c r="K939" i="1" s="1"/>
  <c r="I929" i="1"/>
  <c r="J929" i="1" s="1"/>
  <c r="K929" i="1" s="1"/>
  <c r="I922" i="1"/>
  <c r="J922" i="1" s="1"/>
  <c r="K922" i="1" s="1"/>
  <c r="I907" i="1"/>
  <c r="J907" i="1" s="1"/>
  <c r="K907" i="1" s="1"/>
  <c r="I886" i="1"/>
  <c r="J886" i="1" s="1"/>
  <c r="K886" i="1" s="1"/>
  <c r="I875" i="1"/>
  <c r="J875" i="1" s="1"/>
  <c r="K875" i="1" s="1"/>
  <c r="I865" i="1"/>
  <c r="J865" i="1" s="1"/>
  <c r="K865" i="1" s="1"/>
  <c r="I858" i="1"/>
  <c r="J858" i="1" s="1"/>
  <c r="K858" i="1" s="1"/>
  <c r="I847" i="1"/>
  <c r="J847" i="1" s="1"/>
  <c r="K847" i="1" s="1"/>
  <c r="I844" i="1"/>
  <c r="J844" i="1" s="1"/>
  <c r="K844" i="1" s="1"/>
  <c r="I837" i="1"/>
  <c r="J837" i="1" s="1"/>
  <c r="K837" i="1" s="1"/>
  <c r="I813" i="1"/>
  <c r="J813" i="1" s="1"/>
  <c r="K813" i="1" s="1"/>
  <c r="I789" i="1"/>
  <c r="J789" i="1" s="1"/>
  <c r="K789" i="1" s="1"/>
  <c r="I775" i="1"/>
  <c r="J775" i="1" s="1"/>
  <c r="K775" i="1" s="1"/>
  <c r="I762" i="1"/>
  <c r="J762" i="1" s="1"/>
  <c r="K762" i="1" s="1"/>
  <c r="I755" i="1"/>
  <c r="J755" i="1" s="1"/>
  <c r="K755" i="1" s="1"/>
  <c r="I745" i="1"/>
  <c r="J745" i="1" s="1"/>
  <c r="K745" i="1" s="1"/>
  <c r="I725" i="1"/>
  <c r="J725" i="1" s="1"/>
  <c r="K725" i="1" s="1"/>
  <c r="L725" i="1" s="1"/>
  <c r="I715" i="1"/>
  <c r="J715" i="1" s="1"/>
  <c r="K715" i="1" s="1"/>
  <c r="L715" i="1" s="1"/>
  <c r="I711" i="1"/>
  <c r="J711" i="1" s="1"/>
  <c r="K711" i="1" s="1"/>
  <c r="L711" i="1" s="1"/>
  <c r="I705" i="1"/>
  <c r="J705" i="1" s="1"/>
  <c r="K705" i="1" s="1"/>
  <c r="L705" i="1" s="1"/>
  <c r="I699" i="1"/>
  <c r="J699" i="1" s="1"/>
  <c r="K699" i="1" s="1"/>
  <c r="L699" i="1" s="1"/>
  <c r="I695" i="1"/>
  <c r="J695" i="1" s="1"/>
  <c r="K695" i="1" s="1"/>
  <c r="L695" i="1" s="1"/>
  <c r="I689" i="1"/>
  <c r="J689" i="1" s="1"/>
  <c r="K689" i="1" s="1"/>
  <c r="L689" i="1" s="1"/>
  <c r="I683" i="1"/>
  <c r="J683" i="1" s="1"/>
  <c r="K683" i="1" s="1"/>
  <c r="L683" i="1" s="1"/>
  <c r="I679" i="1"/>
  <c r="J679" i="1" s="1"/>
  <c r="K679" i="1" s="1"/>
  <c r="L679" i="1" s="1"/>
  <c r="I659" i="1"/>
  <c r="J659" i="1" s="1"/>
  <c r="K659" i="1" s="1"/>
  <c r="L659" i="1" s="1"/>
  <c r="I609" i="1"/>
  <c r="J609" i="1" s="1"/>
  <c r="K609" i="1" s="1"/>
  <c r="L609" i="1" s="1"/>
  <c r="I603" i="1"/>
  <c r="J603" i="1" s="1"/>
  <c r="K603" i="1" s="1"/>
  <c r="L603" i="1" s="1"/>
  <c r="I586" i="1"/>
  <c r="J586" i="1" s="1"/>
  <c r="K586" i="1" s="1"/>
  <c r="L586" i="1" s="1"/>
  <c r="I545" i="1"/>
  <c r="J545" i="1" s="1"/>
  <c r="K545" i="1" s="1"/>
  <c r="L545" i="1" s="1"/>
  <c r="I539" i="1"/>
  <c r="J539" i="1" s="1"/>
  <c r="K539" i="1" s="1"/>
  <c r="L539" i="1" s="1"/>
  <c r="I506" i="1"/>
  <c r="J506" i="1" s="1"/>
  <c r="K506" i="1" s="1"/>
  <c r="I496" i="1"/>
  <c r="J496" i="1" s="1"/>
  <c r="K496" i="1" s="1"/>
  <c r="I483" i="1"/>
  <c r="J483" i="1" s="1"/>
  <c r="K483" i="1" s="1"/>
  <c r="I421" i="1"/>
  <c r="J421" i="1" s="1"/>
  <c r="K421" i="1" s="1"/>
  <c r="I400" i="1"/>
  <c r="J400" i="1" s="1"/>
  <c r="K400" i="1" s="1"/>
  <c r="I372" i="1"/>
  <c r="J372" i="1" s="1"/>
  <c r="K372" i="1" s="1"/>
  <c r="I368" i="1"/>
  <c r="J368" i="1" s="1"/>
  <c r="K368" i="1" s="1"/>
  <c r="I325" i="1"/>
  <c r="J325" i="1" s="1"/>
  <c r="K325" i="1" s="1"/>
  <c r="I288" i="1"/>
  <c r="J288" i="1" s="1"/>
  <c r="K288" i="1" s="1"/>
  <c r="I237" i="1"/>
  <c r="J237" i="1" s="1"/>
  <c r="K237" i="1" s="1"/>
  <c r="I160" i="1"/>
  <c r="J160" i="1" s="1"/>
  <c r="K160" i="1" s="1"/>
  <c r="I109" i="1"/>
  <c r="J109" i="1" s="1"/>
  <c r="K109" i="1" s="1"/>
  <c r="I54" i="1"/>
  <c r="J54" i="1" s="1"/>
  <c r="K54" i="1" s="1"/>
  <c r="L54" i="1" s="1"/>
  <c r="I1006" i="1"/>
  <c r="J1006" i="1" s="1"/>
  <c r="K1006" i="1" s="1"/>
  <c r="L1006" i="1" s="1"/>
  <c r="I930" i="1"/>
  <c r="J930" i="1" s="1"/>
  <c r="K930" i="1" s="1"/>
  <c r="I773" i="1"/>
  <c r="J773" i="1" s="1"/>
  <c r="K773" i="1" s="1"/>
  <c r="I671" i="1"/>
  <c r="J671" i="1" s="1"/>
  <c r="K671" i="1" s="1"/>
  <c r="L671" i="1" s="1"/>
  <c r="I634" i="1"/>
  <c r="J634" i="1" s="1"/>
  <c r="K634" i="1" s="1"/>
  <c r="L634" i="1" s="1"/>
  <c r="I522" i="1"/>
  <c r="J522" i="1" s="1"/>
  <c r="K522" i="1" s="1"/>
  <c r="I512" i="1"/>
  <c r="J512" i="1" s="1"/>
  <c r="K512" i="1" s="1"/>
  <c r="I499" i="1"/>
  <c r="J499" i="1" s="1"/>
  <c r="K499" i="1" s="1"/>
  <c r="I469" i="1"/>
  <c r="J469" i="1" s="1"/>
  <c r="K469" i="1" s="1"/>
  <c r="I448" i="1"/>
  <c r="J448" i="1" s="1"/>
  <c r="K448" i="1" s="1"/>
  <c r="I410" i="1"/>
  <c r="J410" i="1" s="1"/>
  <c r="K410" i="1" s="1"/>
  <c r="I240" i="1"/>
  <c r="J240" i="1" s="1"/>
  <c r="K240" i="1" s="1"/>
  <c r="I189" i="1"/>
  <c r="J189" i="1" s="1"/>
  <c r="K189" i="1" s="1"/>
  <c r="I112" i="1"/>
  <c r="J112" i="1" s="1"/>
  <c r="K112" i="1" s="1"/>
  <c r="I35" i="1"/>
  <c r="J35" i="1" s="1"/>
  <c r="K35" i="1" s="1"/>
  <c r="L35" i="1" s="1"/>
  <c r="I6" i="1"/>
  <c r="J6" i="1" s="1"/>
  <c r="K6" i="1" s="1"/>
  <c r="L6" i="1" s="1"/>
  <c r="I1313" i="1"/>
  <c r="J1313" i="1" s="1"/>
  <c r="K1313" i="1" s="1"/>
  <c r="L1313" i="1" s="1"/>
  <c r="I1249" i="1"/>
  <c r="J1249" i="1" s="1"/>
  <c r="K1249" i="1" s="1"/>
  <c r="I1195" i="1"/>
  <c r="J1195" i="1" s="1"/>
  <c r="K1195" i="1" s="1"/>
  <c r="I1131" i="1"/>
  <c r="J1131" i="1" s="1"/>
  <c r="K1131" i="1" s="1"/>
  <c r="I1084" i="1"/>
  <c r="J1084" i="1" s="1"/>
  <c r="K1084" i="1" s="1"/>
  <c r="I1027" i="1"/>
  <c r="J1027" i="1" s="1"/>
  <c r="K1027" i="1" s="1"/>
  <c r="L1027" i="1" s="1"/>
  <c r="I1013" i="1"/>
  <c r="J1013" i="1" s="1"/>
  <c r="K1013" i="1" s="1"/>
  <c r="L1013" i="1" s="1"/>
  <c r="I866" i="1"/>
  <c r="J866" i="1" s="1"/>
  <c r="K866" i="1" s="1"/>
  <c r="I746" i="1"/>
  <c r="J746" i="1" s="1"/>
  <c r="K746" i="1" s="1"/>
  <c r="I570" i="1"/>
  <c r="J570" i="1" s="1"/>
  <c r="K570" i="1" s="1"/>
  <c r="L570" i="1" s="1"/>
  <c r="I1355" i="1"/>
  <c r="J1355" i="1" s="1"/>
  <c r="K1355" i="1" s="1"/>
  <c r="L1355" i="1" s="1"/>
  <c r="I1311" i="1"/>
  <c r="J1311" i="1" s="1"/>
  <c r="K1311" i="1" s="1"/>
  <c r="L1311" i="1" s="1"/>
  <c r="I1281" i="1"/>
  <c r="J1281" i="1" s="1"/>
  <c r="K1281" i="1" s="1"/>
  <c r="L1281" i="1" s="1"/>
  <c r="I1264" i="1"/>
  <c r="J1264" i="1" s="1"/>
  <c r="K1264" i="1" s="1"/>
  <c r="L1264" i="1" s="1"/>
  <c r="I1247" i="1"/>
  <c r="J1247" i="1" s="1"/>
  <c r="K1247" i="1" s="1"/>
  <c r="I1227" i="1"/>
  <c r="J1227" i="1" s="1"/>
  <c r="K1227" i="1" s="1"/>
  <c r="I1217" i="1"/>
  <c r="J1217" i="1" s="1"/>
  <c r="K1217" i="1" s="1"/>
  <c r="I1183" i="1"/>
  <c r="J1183" i="1" s="1"/>
  <c r="K1183" i="1" s="1"/>
  <c r="I1163" i="1"/>
  <c r="J1163" i="1" s="1"/>
  <c r="K1163" i="1" s="1"/>
  <c r="I1153" i="1"/>
  <c r="J1153" i="1" s="1"/>
  <c r="K1153" i="1" s="1"/>
  <c r="I1136" i="1"/>
  <c r="J1136" i="1" s="1"/>
  <c r="K1136" i="1" s="1"/>
  <c r="I1116" i="1"/>
  <c r="J1116" i="1" s="1"/>
  <c r="K1116" i="1" s="1"/>
  <c r="I1099" i="1"/>
  <c r="J1099" i="1" s="1"/>
  <c r="K1099" i="1" s="1"/>
  <c r="I1089" i="1"/>
  <c r="J1089" i="1" s="1"/>
  <c r="K1089" i="1" s="1"/>
  <c r="I1072" i="1"/>
  <c r="J1072" i="1" s="1"/>
  <c r="K1072" i="1" s="1"/>
  <c r="I1055" i="1"/>
  <c r="J1055" i="1" s="1"/>
  <c r="K1055" i="1" s="1"/>
  <c r="I1052" i="1"/>
  <c r="J1052" i="1" s="1"/>
  <c r="K1052" i="1" s="1"/>
  <c r="I1018" i="1"/>
  <c r="J1018" i="1" s="1"/>
  <c r="K1018" i="1" s="1"/>
  <c r="L1018" i="1" s="1"/>
  <c r="I1004" i="1"/>
  <c r="J1004" i="1" s="1"/>
  <c r="K1004" i="1" s="1"/>
  <c r="L1004" i="1" s="1"/>
  <c r="I997" i="1"/>
  <c r="J997" i="1" s="1"/>
  <c r="K997" i="1" s="1"/>
  <c r="L997" i="1" s="1"/>
  <c r="I949" i="1"/>
  <c r="J949" i="1" s="1"/>
  <c r="K949" i="1" s="1"/>
  <c r="L949" i="1" s="1"/>
  <c r="I921" i="1"/>
  <c r="J921" i="1" s="1"/>
  <c r="K921" i="1" s="1"/>
  <c r="I885" i="1"/>
  <c r="J885" i="1" s="1"/>
  <c r="K885" i="1" s="1"/>
  <c r="I857" i="1"/>
  <c r="J857" i="1" s="1"/>
  <c r="K857" i="1" s="1"/>
  <c r="I850" i="1"/>
  <c r="J850" i="1" s="1"/>
  <c r="K850" i="1" s="1"/>
  <c r="I812" i="1"/>
  <c r="J812" i="1" s="1"/>
  <c r="K812" i="1" s="1"/>
  <c r="I805" i="1"/>
  <c r="J805" i="1" s="1"/>
  <c r="K805" i="1" s="1"/>
  <c r="I778" i="1"/>
  <c r="J778" i="1" s="1"/>
  <c r="K778" i="1" s="1"/>
  <c r="I761" i="1"/>
  <c r="J761" i="1" s="1"/>
  <c r="K761" i="1" s="1"/>
  <c r="I741" i="1"/>
  <c r="J741" i="1" s="1"/>
  <c r="K741" i="1" s="1"/>
  <c r="I731" i="1"/>
  <c r="J731" i="1" s="1"/>
  <c r="K731" i="1" s="1"/>
  <c r="L731" i="1" s="1"/>
  <c r="I714" i="1"/>
  <c r="J714" i="1" s="1"/>
  <c r="K714" i="1" s="1"/>
  <c r="L714" i="1" s="1"/>
  <c r="I698" i="1"/>
  <c r="J698" i="1" s="1"/>
  <c r="K698" i="1" s="1"/>
  <c r="L698" i="1" s="1"/>
  <c r="I682" i="1"/>
  <c r="J682" i="1" s="1"/>
  <c r="K682" i="1" s="1"/>
  <c r="L682" i="1" s="1"/>
  <c r="I658" i="1"/>
  <c r="J658" i="1" s="1"/>
  <c r="K658" i="1" s="1"/>
  <c r="L658" i="1" s="1"/>
  <c r="I636" i="1"/>
  <c r="J636" i="1" s="1"/>
  <c r="K636" i="1" s="1"/>
  <c r="L636" i="1" s="1"/>
  <c r="I632" i="1"/>
  <c r="J632" i="1" s="1"/>
  <c r="K632" i="1" s="1"/>
  <c r="L632" i="1" s="1"/>
  <c r="I619" i="1"/>
  <c r="J619" i="1" s="1"/>
  <c r="K619" i="1" s="1"/>
  <c r="L619" i="1" s="1"/>
  <c r="I602" i="1"/>
  <c r="J602" i="1" s="1"/>
  <c r="K602" i="1" s="1"/>
  <c r="L602" i="1" s="1"/>
  <c r="I555" i="1"/>
  <c r="J555" i="1" s="1"/>
  <c r="K555" i="1" s="1"/>
  <c r="L555" i="1" s="1"/>
  <c r="I538" i="1"/>
  <c r="J538" i="1" s="1"/>
  <c r="K538" i="1" s="1"/>
  <c r="L538" i="1" s="1"/>
  <c r="I528" i="1"/>
  <c r="J528" i="1" s="1"/>
  <c r="K528" i="1" s="1"/>
  <c r="L528" i="1" s="1"/>
  <c r="I515" i="1"/>
  <c r="J515" i="1" s="1"/>
  <c r="K515" i="1" s="1"/>
  <c r="I465" i="1"/>
  <c r="J465" i="1" s="1"/>
  <c r="K465" i="1" s="1"/>
  <c r="I458" i="1"/>
  <c r="J458" i="1" s="1"/>
  <c r="K458" i="1" s="1"/>
  <c r="I389" i="1"/>
  <c r="J389" i="1" s="1"/>
  <c r="K389" i="1" s="1"/>
  <c r="I378" i="1"/>
  <c r="J378" i="1" s="1"/>
  <c r="K378" i="1" s="1"/>
  <c r="I357" i="1"/>
  <c r="J357" i="1" s="1"/>
  <c r="K357" i="1" s="1"/>
  <c r="I320" i="1"/>
  <c r="J320" i="1" s="1"/>
  <c r="K320" i="1" s="1"/>
  <c r="I269" i="1"/>
  <c r="J269" i="1" s="1"/>
  <c r="K269" i="1" s="1"/>
  <c r="I229" i="1"/>
  <c r="J229" i="1" s="1"/>
  <c r="K229" i="1" s="1"/>
  <c r="I192" i="1"/>
  <c r="J192" i="1" s="1"/>
  <c r="K192" i="1" s="1"/>
  <c r="I141" i="1"/>
  <c r="J141" i="1" s="1"/>
  <c r="K141" i="1" s="1"/>
  <c r="I1360" i="1"/>
  <c r="J1360" i="1" s="1"/>
  <c r="K1360" i="1" s="1"/>
  <c r="L1360" i="1" s="1"/>
  <c r="I1340" i="1"/>
  <c r="J1340" i="1" s="1"/>
  <c r="K1340" i="1" s="1"/>
  <c r="L1340" i="1" s="1"/>
  <c r="I1323" i="1"/>
  <c r="J1323" i="1" s="1"/>
  <c r="K1323" i="1" s="1"/>
  <c r="L1323" i="1" s="1"/>
  <c r="I1296" i="1"/>
  <c r="J1296" i="1" s="1"/>
  <c r="K1296" i="1" s="1"/>
  <c r="L1296" i="1" s="1"/>
  <c r="I1276" i="1"/>
  <c r="J1276" i="1" s="1"/>
  <c r="K1276" i="1" s="1"/>
  <c r="L1276" i="1" s="1"/>
  <c r="I1259" i="1"/>
  <c r="J1259" i="1" s="1"/>
  <c r="K1259" i="1" s="1"/>
  <c r="I1168" i="1"/>
  <c r="J1168" i="1" s="1"/>
  <c r="K1168" i="1" s="1"/>
  <c r="I1151" i="1"/>
  <c r="J1151" i="1" s="1"/>
  <c r="K1151" i="1" s="1"/>
  <c r="I1121" i="1"/>
  <c r="J1121" i="1" s="1"/>
  <c r="K1121" i="1" s="1"/>
  <c r="I793" i="1"/>
  <c r="J793" i="1" s="1"/>
  <c r="K793" i="1" s="1"/>
  <c r="I706" i="1"/>
  <c r="J706" i="1" s="1"/>
  <c r="K706" i="1" s="1"/>
  <c r="L706" i="1" s="1"/>
  <c r="I690" i="1"/>
  <c r="J690" i="1" s="1"/>
  <c r="K690" i="1" s="1"/>
  <c r="L690" i="1" s="1"/>
  <c r="I480" i="1"/>
  <c r="J480" i="1" s="1"/>
  <c r="K480" i="1" s="1"/>
  <c r="I401" i="1"/>
  <c r="J401" i="1" s="1"/>
  <c r="K401" i="1" s="1"/>
  <c r="I333" i="1"/>
  <c r="J333" i="1" s="1"/>
  <c r="K333" i="1" s="1"/>
  <c r="I1345" i="1"/>
  <c r="J1345" i="1" s="1"/>
  <c r="K1345" i="1" s="1"/>
  <c r="L1345" i="1" s="1"/>
  <c r="I1328" i="1"/>
  <c r="J1328" i="1" s="1"/>
  <c r="K1328" i="1" s="1"/>
  <c r="L1328" i="1" s="1"/>
  <c r="I1308" i="1"/>
  <c r="J1308" i="1" s="1"/>
  <c r="K1308" i="1" s="1"/>
  <c r="L1308" i="1" s="1"/>
  <c r="I1291" i="1"/>
  <c r="J1291" i="1" s="1"/>
  <c r="K1291" i="1" s="1"/>
  <c r="L1291" i="1" s="1"/>
  <c r="I1244" i="1"/>
  <c r="J1244" i="1" s="1"/>
  <c r="K1244" i="1" s="1"/>
  <c r="I1200" i="1"/>
  <c r="J1200" i="1" s="1"/>
  <c r="K1200" i="1" s="1"/>
  <c r="I1180" i="1"/>
  <c r="J1180" i="1" s="1"/>
  <c r="K1180" i="1" s="1"/>
  <c r="I1119" i="1"/>
  <c r="J1119" i="1" s="1"/>
  <c r="K1119" i="1" s="1"/>
  <c r="I1351" i="1"/>
  <c r="J1351" i="1" s="1"/>
  <c r="K1351" i="1" s="1"/>
  <c r="L1351" i="1" s="1"/>
  <c r="I1348" i="1"/>
  <c r="J1348" i="1" s="1"/>
  <c r="K1348" i="1" s="1"/>
  <c r="L1348" i="1" s="1"/>
  <c r="I1331" i="1"/>
  <c r="J1331" i="1" s="1"/>
  <c r="K1331" i="1" s="1"/>
  <c r="L1331" i="1" s="1"/>
  <c r="I1321" i="1"/>
  <c r="J1321" i="1" s="1"/>
  <c r="K1321" i="1" s="1"/>
  <c r="L1321" i="1" s="1"/>
  <c r="I1304" i="1"/>
  <c r="J1304" i="1" s="1"/>
  <c r="K1304" i="1" s="1"/>
  <c r="L1304" i="1" s="1"/>
  <c r="I1287" i="1"/>
  <c r="J1287" i="1" s="1"/>
  <c r="K1287" i="1" s="1"/>
  <c r="L1287" i="1" s="1"/>
  <c r="I1284" i="1"/>
  <c r="J1284" i="1" s="1"/>
  <c r="K1284" i="1" s="1"/>
  <c r="L1284" i="1" s="1"/>
  <c r="I1267" i="1"/>
  <c r="J1267" i="1" s="1"/>
  <c r="K1267" i="1" s="1"/>
  <c r="L1267" i="1" s="1"/>
  <c r="I1257" i="1"/>
  <c r="J1257" i="1" s="1"/>
  <c r="K1257" i="1" s="1"/>
  <c r="I1240" i="1"/>
  <c r="J1240" i="1" s="1"/>
  <c r="K1240" i="1" s="1"/>
  <c r="I1223" i="1"/>
  <c r="J1223" i="1" s="1"/>
  <c r="K1223" i="1" s="1"/>
  <c r="I1220" i="1"/>
  <c r="J1220" i="1" s="1"/>
  <c r="K1220" i="1" s="1"/>
  <c r="I1203" i="1"/>
  <c r="J1203" i="1" s="1"/>
  <c r="K1203" i="1" s="1"/>
  <c r="I1193" i="1"/>
  <c r="J1193" i="1" s="1"/>
  <c r="K1193" i="1" s="1"/>
  <c r="I1176" i="1"/>
  <c r="J1176" i="1" s="1"/>
  <c r="K1176" i="1" s="1"/>
  <c r="I1159" i="1"/>
  <c r="J1159" i="1" s="1"/>
  <c r="K1159" i="1" s="1"/>
  <c r="I1156" i="1"/>
  <c r="J1156" i="1" s="1"/>
  <c r="K1156" i="1" s="1"/>
  <c r="I1139" i="1"/>
  <c r="J1139" i="1" s="1"/>
  <c r="K1139" i="1" s="1"/>
  <c r="I1129" i="1"/>
  <c r="J1129" i="1" s="1"/>
  <c r="K1129" i="1" s="1"/>
  <c r="I1112" i="1"/>
  <c r="J1112" i="1" s="1"/>
  <c r="K1112" i="1" s="1"/>
  <c r="I1095" i="1"/>
  <c r="J1095" i="1" s="1"/>
  <c r="K1095" i="1" s="1"/>
  <c r="I1092" i="1"/>
  <c r="J1092" i="1" s="1"/>
  <c r="K1092" i="1" s="1"/>
  <c r="I1075" i="1"/>
  <c r="J1075" i="1" s="1"/>
  <c r="K1075" i="1" s="1"/>
  <c r="I1065" i="1"/>
  <c r="J1065" i="1" s="1"/>
  <c r="K1065" i="1" s="1"/>
  <c r="I1048" i="1"/>
  <c r="J1048" i="1" s="1"/>
  <c r="K1048" i="1" s="1"/>
  <c r="L1048" i="1" s="1"/>
  <c r="I1038" i="1"/>
  <c r="J1038" i="1" s="1"/>
  <c r="K1038" i="1" s="1"/>
  <c r="L1038" i="1" s="1"/>
  <c r="I1007" i="1"/>
  <c r="J1007" i="1" s="1"/>
  <c r="K1007" i="1" s="1"/>
  <c r="L1007" i="1" s="1"/>
  <c r="I1003" i="1"/>
  <c r="J1003" i="1" s="1"/>
  <c r="K1003" i="1" s="1"/>
  <c r="L1003" i="1" s="1"/>
  <c r="I983" i="1"/>
  <c r="J983" i="1" s="1"/>
  <c r="K983" i="1" s="1"/>
  <c r="L983" i="1" s="1"/>
  <c r="I973" i="1"/>
  <c r="J973" i="1" s="1"/>
  <c r="K973" i="1" s="1"/>
  <c r="L973" i="1" s="1"/>
  <c r="I970" i="1"/>
  <c r="J970" i="1" s="1"/>
  <c r="K970" i="1" s="1"/>
  <c r="L970" i="1" s="1"/>
  <c r="I959" i="1"/>
  <c r="J959" i="1" s="1"/>
  <c r="K959" i="1" s="1"/>
  <c r="L959" i="1" s="1"/>
  <c r="I956" i="1"/>
  <c r="J956" i="1" s="1"/>
  <c r="K956" i="1" s="1"/>
  <c r="L956" i="1" s="1"/>
  <c r="I938" i="1"/>
  <c r="J938" i="1" s="1"/>
  <c r="K938" i="1" s="1"/>
  <c r="I931" i="1"/>
  <c r="J931" i="1" s="1"/>
  <c r="K931" i="1" s="1"/>
  <c r="I917" i="1"/>
  <c r="J917" i="1" s="1"/>
  <c r="K917" i="1" s="1"/>
  <c r="I906" i="1"/>
  <c r="J906" i="1" s="1"/>
  <c r="K906" i="1" s="1"/>
  <c r="I895" i="1"/>
  <c r="J895" i="1" s="1"/>
  <c r="K895" i="1" s="1"/>
  <c r="I892" i="1"/>
  <c r="J892" i="1" s="1"/>
  <c r="K892" i="1" s="1"/>
  <c r="I874" i="1"/>
  <c r="J874" i="1" s="1"/>
  <c r="K874" i="1" s="1"/>
  <c r="I867" i="1"/>
  <c r="J867" i="1" s="1"/>
  <c r="K867" i="1" s="1"/>
  <c r="I829" i="1"/>
  <c r="J829" i="1" s="1"/>
  <c r="K829" i="1" s="1"/>
  <c r="I825" i="1"/>
  <c r="J825" i="1" s="1"/>
  <c r="K825" i="1" s="1"/>
  <c r="I811" i="1"/>
  <c r="J811" i="1" s="1"/>
  <c r="K811" i="1" s="1"/>
  <c r="I801" i="1"/>
  <c r="J801" i="1" s="1"/>
  <c r="K801" i="1" s="1"/>
  <c r="I781" i="1"/>
  <c r="J781" i="1" s="1"/>
  <c r="K781" i="1" s="1"/>
  <c r="I767" i="1"/>
  <c r="J767" i="1" s="1"/>
  <c r="K767" i="1" s="1"/>
  <c r="I754" i="1"/>
  <c r="J754" i="1" s="1"/>
  <c r="K754" i="1" s="1"/>
  <c r="I747" i="1"/>
  <c r="J747" i="1" s="1"/>
  <c r="K747" i="1" s="1"/>
  <c r="I737" i="1"/>
  <c r="J737" i="1" s="1"/>
  <c r="K737" i="1" s="1"/>
  <c r="I717" i="1"/>
  <c r="J717" i="1" s="1"/>
  <c r="K717" i="1" s="1"/>
  <c r="L717" i="1" s="1"/>
  <c r="I639" i="1"/>
  <c r="J639" i="1" s="1"/>
  <c r="K639" i="1" s="1"/>
  <c r="L639" i="1" s="1"/>
  <c r="I608" i="1"/>
  <c r="J608" i="1" s="1"/>
  <c r="K608" i="1" s="1"/>
  <c r="L608" i="1" s="1"/>
  <c r="I601" i="1"/>
  <c r="J601" i="1" s="1"/>
  <c r="K601" i="1" s="1"/>
  <c r="L601" i="1" s="1"/>
  <c r="I595" i="1"/>
  <c r="J595" i="1" s="1"/>
  <c r="K595" i="1" s="1"/>
  <c r="L595" i="1" s="1"/>
  <c r="I578" i="1"/>
  <c r="J578" i="1" s="1"/>
  <c r="K578" i="1" s="1"/>
  <c r="L578" i="1" s="1"/>
  <c r="I544" i="1"/>
  <c r="J544" i="1" s="1"/>
  <c r="K544" i="1" s="1"/>
  <c r="L544" i="1" s="1"/>
  <c r="I537" i="1"/>
  <c r="J537" i="1" s="1"/>
  <c r="K537" i="1" s="1"/>
  <c r="L537" i="1" s="1"/>
  <c r="I531" i="1"/>
  <c r="J531" i="1" s="1"/>
  <c r="K531" i="1" s="1"/>
  <c r="L531" i="1" s="1"/>
  <c r="I485" i="1"/>
  <c r="J485" i="1" s="1"/>
  <c r="K485" i="1" s="1"/>
  <c r="I437" i="1"/>
  <c r="J437" i="1" s="1"/>
  <c r="K437" i="1" s="1"/>
  <c r="I416" i="1"/>
  <c r="J416" i="1" s="1"/>
  <c r="K416" i="1" s="1"/>
  <c r="I272" i="1"/>
  <c r="J272" i="1" s="1"/>
  <c r="K272" i="1" s="1"/>
  <c r="I221" i="1"/>
  <c r="J221" i="1" s="1"/>
  <c r="K221" i="1" s="1"/>
  <c r="I144" i="1"/>
  <c r="J144" i="1" s="1"/>
  <c r="K144" i="1" s="1"/>
  <c r="I93" i="1"/>
  <c r="J93" i="1" s="1"/>
  <c r="K93" i="1" s="1"/>
  <c r="L93" i="1" s="1"/>
  <c r="I67" i="1"/>
  <c r="J67" i="1" s="1"/>
  <c r="K67" i="1" s="1"/>
  <c r="L67" i="1" s="1"/>
  <c r="I38" i="1"/>
  <c r="J38" i="1" s="1"/>
  <c r="K38" i="1" s="1"/>
  <c r="L38" i="1" s="1"/>
  <c r="I10" i="1"/>
  <c r="J10" i="1" s="1"/>
  <c r="K10" i="1" s="1"/>
  <c r="L10" i="1" s="1"/>
  <c r="I451" i="1"/>
  <c r="J451" i="1" s="1"/>
  <c r="K451" i="1" s="1"/>
  <c r="I435" i="1"/>
  <c r="J435" i="1" s="1"/>
  <c r="K435" i="1" s="1"/>
  <c r="I419" i="1"/>
  <c r="J419" i="1" s="1"/>
  <c r="K419" i="1" s="1"/>
  <c r="I403" i="1"/>
  <c r="J403" i="1" s="1"/>
  <c r="K403" i="1" s="1"/>
  <c r="I387" i="1"/>
  <c r="J387" i="1" s="1"/>
  <c r="K387" i="1" s="1"/>
  <c r="I371" i="1"/>
  <c r="J371" i="1" s="1"/>
  <c r="K371" i="1" s="1"/>
  <c r="I355" i="1"/>
  <c r="J355" i="1" s="1"/>
  <c r="K355" i="1" s="1"/>
  <c r="I339" i="1"/>
  <c r="J339" i="1" s="1"/>
  <c r="K339" i="1" s="1"/>
  <c r="I323" i="1"/>
  <c r="J323" i="1" s="1"/>
  <c r="K323" i="1" s="1"/>
  <c r="I307" i="1"/>
  <c r="J307" i="1" s="1"/>
  <c r="K307" i="1" s="1"/>
  <c r="I291" i="1"/>
  <c r="J291" i="1" s="1"/>
  <c r="K291" i="1" s="1"/>
  <c r="I275" i="1"/>
  <c r="J275" i="1" s="1"/>
  <c r="K275" i="1" s="1"/>
  <c r="I259" i="1"/>
  <c r="J259" i="1" s="1"/>
  <c r="K259" i="1" s="1"/>
  <c r="I243" i="1"/>
  <c r="J243" i="1" s="1"/>
  <c r="K243" i="1" s="1"/>
  <c r="I227" i="1"/>
  <c r="J227" i="1" s="1"/>
  <c r="K227" i="1" s="1"/>
  <c r="I211" i="1"/>
  <c r="J211" i="1" s="1"/>
  <c r="K211" i="1" s="1"/>
  <c r="I195" i="1"/>
  <c r="J195" i="1" s="1"/>
  <c r="K195" i="1" s="1"/>
  <c r="I179" i="1"/>
  <c r="J179" i="1" s="1"/>
  <c r="K179" i="1" s="1"/>
  <c r="I163" i="1"/>
  <c r="J163" i="1" s="1"/>
  <c r="K163" i="1" s="1"/>
  <c r="I147" i="1"/>
  <c r="J147" i="1" s="1"/>
  <c r="K147" i="1" s="1"/>
  <c r="I131" i="1"/>
  <c r="J131" i="1" s="1"/>
  <c r="K131" i="1" s="1"/>
  <c r="I115" i="1"/>
  <c r="J115" i="1" s="1"/>
  <c r="K115" i="1" s="1"/>
  <c r="I99" i="1"/>
  <c r="J99" i="1" s="1"/>
  <c r="K99" i="1" s="1"/>
  <c r="L99" i="1" s="1"/>
  <c r="I83" i="1"/>
  <c r="J83" i="1" s="1"/>
  <c r="K83" i="1" s="1"/>
  <c r="L83" i="1" s="1"/>
  <c r="I63" i="1"/>
  <c r="J63" i="1" s="1"/>
  <c r="K63" i="1" s="1"/>
  <c r="L63" i="1" s="1"/>
  <c r="I47" i="1"/>
  <c r="J47" i="1" s="1"/>
  <c r="K47" i="1" s="1"/>
  <c r="L47" i="1" s="1"/>
  <c r="I31" i="1"/>
  <c r="J31" i="1" s="1"/>
  <c r="K31" i="1" s="1"/>
  <c r="L31" i="1" s="1"/>
  <c r="I15" i="1"/>
  <c r="J15" i="1" s="1"/>
  <c r="K15" i="1" s="1"/>
  <c r="L15" i="1" s="1"/>
  <c r="I472" i="1"/>
  <c r="J472" i="1" s="1"/>
  <c r="K472" i="1" s="1"/>
  <c r="I456" i="1"/>
  <c r="J456" i="1" s="1"/>
  <c r="K456" i="1" s="1"/>
  <c r="I440" i="1"/>
  <c r="J440" i="1" s="1"/>
  <c r="K440" i="1" s="1"/>
  <c r="I424" i="1"/>
  <c r="J424" i="1" s="1"/>
  <c r="K424" i="1" s="1"/>
  <c r="I408" i="1"/>
  <c r="J408" i="1" s="1"/>
  <c r="K408" i="1" s="1"/>
  <c r="I392" i="1"/>
  <c r="J392" i="1" s="1"/>
  <c r="K392" i="1" s="1"/>
  <c r="I376" i="1"/>
  <c r="J376" i="1" s="1"/>
  <c r="K376" i="1" s="1"/>
  <c r="I360" i="1"/>
  <c r="J360" i="1" s="1"/>
  <c r="K360" i="1" s="1"/>
  <c r="I344" i="1"/>
  <c r="J344" i="1" s="1"/>
  <c r="K344" i="1" s="1"/>
  <c r="I328" i="1"/>
  <c r="J328" i="1" s="1"/>
  <c r="K328" i="1" s="1"/>
  <c r="I312" i="1"/>
  <c r="J312" i="1" s="1"/>
  <c r="K312" i="1" s="1"/>
  <c r="I296" i="1"/>
  <c r="J296" i="1" s="1"/>
  <c r="K296" i="1" s="1"/>
  <c r="I280" i="1"/>
  <c r="J280" i="1" s="1"/>
  <c r="K280" i="1" s="1"/>
  <c r="I264" i="1"/>
  <c r="J264" i="1" s="1"/>
  <c r="K264" i="1" s="1"/>
  <c r="I248" i="1"/>
  <c r="J248" i="1" s="1"/>
  <c r="K248" i="1" s="1"/>
  <c r="I232" i="1"/>
  <c r="J232" i="1" s="1"/>
  <c r="K232" i="1" s="1"/>
  <c r="I216" i="1"/>
  <c r="J216" i="1" s="1"/>
  <c r="K216" i="1" s="1"/>
  <c r="I200" i="1"/>
  <c r="J200" i="1" s="1"/>
  <c r="K200" i="1" s="1"/>
  <c r="I184" i="1"/>
  <c r="J184" i="1" s="1"/>
  <c r="K184" i="1" s="1"/>
  <c r="I168" i="1"/>
  <c r="J168" i="1" s="1"/>
  <c r="K168" i="1" s="1"/>
  <c r="I152" i="1"/>
  <c r="J152" i="1" s="1"/>
  <c r="K152" i="1" s="1"/>
  <c r="I136" i="1"/>
  <c r="J136" i="1" s="1"/>
  <c r="K136" i="1" s="1"/>
  <c r="I104" i="1"/>
  <c r="J104" i="1" s="1"/>
  <c r="K104" i="1" s="1"/>
  <c r="L104" i="1" s="1"/>
  <c r="I88" i="1"/>
  <c r="J88" i="1" s="1"/>
  <c r="K88" i="1" s="1"/>
  <c r="L88" i="1" s="1"/>
  <c r="I78" i="1"/>
  <c r="J78" i="1" s="1"/>
  <c r="K78" i="1" s="1"/>
  <c r="L78" i="1" s="1"/>
  <c r="I75" i="1"/>
  <c r="J75" i="1" s="1"/>
  <c r="K75" i="1" s="1"/>
  <c r="L75" i="1" s="1"/>
  <c r="I59" i="1"/>
  <c r="J59" i="1" s="1"/>
  <c r="K59" i="1" s="1"/>
  <c r="L59" i="1" s="1"/>
  <c r="I43" i="1"/>
  <c r="J43" i="1" s="1"/>
  <c r="K43" i="1" s="1"/>
  <c r="L43" i="1" s="1"/>
  <c r="I27" i="1"/>
  <c r="J27" i="1" s="1"/>
  <c r="K27" i="1" s="1"/>
  <c r="L27" i="1" s="1"/>
  <c r="I11" i="1"/>
  <c r="J11" i="1" s="1"/>
  <c r="K11" i="1" s="1"/>
  <c r="L11" i="1" s="1"/>
  <c r="I107" i="1"/>
  <c r="J107" i="1" s="1"/>
  <c r="K107" i="1" s="1"/>
  <c r="I91" i="1"/>
  <c r="J91" i="1" s="1"/>
  <c r="K91" i="1" s="1"/>
  <c r="L91" i="1" s="1"/>
  <c r="I1010" i="1"/>
  <c r="J1010" i="1" s="1"/>
  <c r="K1010" i="1" s="1"/>
  <c r="L1010" i="1" s="1"/>
  <c r="I985" i="1"/>
  <c r="J985" i="1" s="1"/>
  <c r="K985" i="1" s="1"/>
  <c r="L985" i="1" s="1"/>
  <c r="I969" i="1"/>
  <c r="J969" i="1" s="1"/>
  <c r="K969" i="1" s="1"/>
  <c r="L969" i="1" s="1"/>
  <c r="I905" i="1"/>
  <c r="J905" i="1" s="1"/>
  <c r="K905" i="1" s="1"/>
  <c r="I841" i="1"/>
  <c r="J841" i="1" s="1"/>
  <c r="K841" i="1" s="1"/>
  <c r="I945" i="1"/>
  <c r="J945" i="1" s="1"/>
  <c r="K945" i="1" s="1"/>
  <c r="I881" i="1"/>
  <c r="J881" i="1" s="1"/>
  <c r="K881" i="1" s="1"/>
  <c r="I817" i="1"/>
  <c r="J817" i="1" s="1"/>
  <c r="K817" i="1" s="1"/>
  <c r="I961" i="1"/>
  <c r="J961" i="1" s="1"/>
  <c r="K961" i="1" s="1"/>
  <c r="L961" i="1" s="1"/>
  <c r="I897" i="1"/>
  <c r="J897" i="1" s="1"/>
  <c r="K897" i="1" s="1"/>
  <c r="I833" i="1"/>
  <c r="J833" i="1" s="1"/>
  <c r="K833" i="1" s="1"/>
  <c r="I1017" i="1"/>
  <c r="J1017" i="1" s="1"/>
  <c r="K1017" i="1" s="1"/>
  <c r="L1017" i="1" s="1"/>
  <c r="I993" i="1"/>
  <c r="J993" i="1" s="1"/>
  <c r="K993" i="1" s="1"/>
  <c r="L993" i="1" s="1"/>
  <c r="I977" i="1"/>
  <c r="J977" i="1" s="1"/>
  <c r="K977" i="1" s="1"/>
  <c r="L977" i="1" s="1"/>
  <c r="I937" i="1"/>
  <c r="J937" i="1" s="1"/>
  <c r="K937" i="1" s="1"/>
  <c r="I873" i="1"/>
  <c r="J873" i="1" s="1"/>
  <c r="K873" i="1" s="1"/>
  <c r="I809" i="1"/>
  <c r="J809" i="1" s="1"/>
  <c r="K809" i="1" s="1"/>
  <c r="I1025" i="1"/>
  <c r="J1025" i="1" s="1"/>
  <c r="K1025" i="1" s="1"/>
  <c r="L1025" i="1" s="1"/>
  <c r="I1002" i="1"/>
  <c r="J1002" i="1" s="1"/>
  <c r="K1002" i="1" s="1"/>
  <c r="L1002" i="1" s="1"/>
  <c r="I913" i="1"/>
  <c r="J913" i="1" s="1"/>
  <c r="K913" i="1" s="1"/>
  <c r="I849" i="1"/>
  <c r="J849" i="1" s="1"/>
  <c r="K849" i="1" s="1"/>
  <c r="I647" i="1"/>
  <c r="J647" i="1" s="1"/>
  <c r="K647" i="1" s="1"/>
  <c r="L647" i="1" s="1"/>
  <c r="I623" i="1"/>
  <c r="J623" i="1" s="1"/>
  <c r="K623" i="1" s="1"/>
  <c r="L623" i="1" s="1"/>
  <c r="I607" i="1"/>
  <c r="J607" i="1" s="1"/>
  <c r="K607" i="1" s="1"/>
  <c r="L607" i="1" s="1"/>
  <c r="I591" i="1"/>
  <c r="J591" i="1" s="1"/>
  <c r="K591" i="1" s="1"/>
  <c r="L591" i="1" s="1"/>
  <c r="I575" i="1"/>
  <c r="J575" i="1" s="1"/>
  <c r="K575" i="1" s="1"/>
  <c r="L575" i="1" s="1"/>
  <c r="I559" i="1"/>
  <c r="J559" i="1" s="1"/>
  <c r="K559" i="1" s="1"/>
  <c r="L559" i="1" s="1"/>
  <c r="I543" i="1"/>
  <c r="J543" i="1" s="1"/>
  <c r="K543" i="1" s="1"/>
  <c r="L543" i="1" s="1"/>
  <c r="I527" i="1"/>
  <c r="J527" i="1" s="1"/>
  <c r="K527" i="1" s="1"/>
  <c r="L527" i="1" s="1"/>
  <c r="I511" i="1"/>
  <c r="J511" i="1" s="1"/>
  <c r="K511" i="1" s="1"/>
  <c r="I495" i="1"/>
  <c r="J495" i="1" s="1"/>
  <c r="K495" i="1" s="1"/>
  <c r="I479" i="1"/>
  <c r="J479" i="1" s="1"/>
  <c r="K479" i="1" s="1"/>
  <c r="I463" i="1"/>
  <c r="J463" i="1" s="1"/>
  <c r="K463" i="1" s="1"/>
  <c r="I447" i="1"/>
  <c r="J447" i="1" s="1"/>
  <c r="K447" i="1" s="1"/>
  <c r="I431" i="1"/>
  <c r="J431" i="1" s="1"/>
  <c r="K431" i="1" s="1"/>
  <c r="I415" i="1"/>
  <c r="J415" i="1" s="1"/>
  <c r="K415" i="1" s="1"/>
  <c r="I399" i="1"/>
  <c r="J399" i="1" s="1"/>
  <c r="K399" i="1" s="1"/>
  <c r="I383" i="1"/>
  <c r="J383" i="1" s="1"/>
  <c r="K383" i="1" s="1"/>
  <c r="I367" i="1"/>
  <c r="J367" i="1" s="1"/>
  <c r="K367" i="1" s="1"/>
  <c r="I351" i="1"/>
  <c r="J351" i="1" s="1"/>
  <c r="K351" i="1" s="1"/>
  <c r="I335" i="1"/>
  <c r="J335" i="1" s="1"/>
  <c r="K335" i="1" s="1"/>
  <c r="I319" i="1"/>
  <c r="J319" i="1" s="1"/>
  <c r="K319" i="1" s="1"/>
  <c r="I303" i="1"/>
  <c r="J303" i="1" s="1"/>
  <c r="K303" i="1" s="1"/>
  <c r="I287" i="1"/>
  <c r="J287" i="1" s="1"/>
  <c r="K287" i="1" s="1"/>
  <c r="I271" i="1"/>
  <c r="J271" i="1" s="1"/>
  <c r="K271" i="1" s="1"/>
  <c r="I255" i="1"/>
  <c r="J255" i="1" s="1"/>
  <c r="K255" i="1" s="1"/>
  <c r="I239" i="1"/>
  <c r="J239" i="1" s="1"/>
  <c r="K239" i="1" s="1"/>
  <c r="I223" i="1"/>
  <c r="J223" i="1" s="1"/>
  <c r="K223" i="1" s="1"/>
  <c r="I207" i="1"/>
  <c r="J207" i="1" s="1"/>
  <c r="K207" i="1" s="1"/>
  <c r="I191" i="1"/>
  <c r="J191" i="1" s="1"/>
  <c r="K191" i="1" s="1"/>
  <c r="I175" i="1"/>
  <c r="J175" i="1" s="1"/>
  <c r="K175" i="1" s="1"/>
  <c r="I159" i="1"/>
  <c r="J159" i="1" s="1"/>
  <c r="K159" i="1" s="1"/>
  <c r="I143" i="1"/>
  <c r="J143" i="1" s="1"/>
  <c r="K143" i="1" s="1"/>
  <c r="I127" i="1"/>
  <c r="J127" i="1" s="1"/>
  <c r="K127" i="1" s="1"/>
  <c r="I111" i="1"/>
  <c r="J111" i="1" s="1"/>
  <c r="K111" i="1" s="1"/>
  <c r="I95" i="1"/>
  <c r="J95" i="1" s="1"/>
  <c r="K95" i="1" s="1"/>
  <c r="L95" i="1" s="1"/>
  <c r="I79" i="1"/>
  <c r="J79" i="1" s="1"/>
  <c r="K79" i="1" s="1"/>
  <c r="L79" i="1" s="1"/>
  <c r="I655" i="1"/>
  <c r="J655" i="1" s="1"/>
  <c r="K655" i="1" s="1"/>
  <c r="L655" i="1" s="1"/>
  <c r="I616" i="1"/>
  <c r="J616" i="1" s="1"/>
  <c r="K616" i="1" s="1"/>
  <c r="L616" i="1" s="1"/>
  <c r="I600" i="1"/>
  <c r="J600" i="1" s="1"/>
  <c r="K600" i="1" s="1"/>
  <c r="L600" i="1" s="1"/>
  <c r="I584" i="1"/>
  <c r="J584" i="1" s="1"/>
  <c r="K584" i="1" s="1"/>
  <c r="L584" i="1" s="1"/>
  <c r="I568" i="1"/>
  <c r="J568" i="1" s="1"/>
  <c r="K568" i="1" s="1"/>
  <c r="L568" i="1" s="1"/>
  <c r="I552" i="1"/>
  <c r="J552" i="1" s="1"/>
  <c r="K552" i="1" s="1"/>
  <c r="L552" i="1" s="1"/>
  <c r="I536" i="1"/>
  <c r="J536" i="1" s="1"/>
  <c r="K536" i="1" s="1"/>
  <c r="L536" i="1" s="1"/>
  <c r="I520" i="1"/>
  <c r="J520" i="1" s="1"/>
  <c r="K520" i="1" s="1"/>
  <c r="I504" i="1"/>
  <c r="J504" i="1" s="1"/>
  <c r="K504" i="1" s="1"/>
  <c r="I71" i="1"/>
  <c r="J71" i="1" s="1"/>
  <c r="K71" i="1" s="1"/>
  <c r="L71" i="1" s="1"/>
  <c r="I55" i="1"/>
  <c r="J55" i="1" s="1"/>
  <c r="K55" i="1" s="1"/>
  <c r="L55" i="1" s="1"/>
  <c r="I39" i="1"/>
  <c r="J39" i="1" s="1"/>
  <c r="K39" i="1" s="1"/>
  <c r="L39" i="1" s="1"/>
  <c r="I23" i="1"/>
  <c r="J23" i="1" s="1"/>
  <c r="K23" i="1" s="1"/>
  <c r="L23" i="1" s="1"/>
  <c r="I7" i="1"/>
  <c r="J7" i="1" s="1"/>
  <c r="K7" i="1" s="1"/>
  <c r="L7" i="1" s="1"/>
  <c r="I663" i="1"/>
  <c r="J663" i="1" s="1"/>
  <c r="K663" i="1" s="1"/>
  <c r="L663" i="1" s="1"/>
  <c r="I615" i="1"/>
  <c r="J615" i="1" s="1"/>
  <c r="K615" i="1" s="1"/>
  <c r="L615" i="1" s="1"/>
  <c r="I599" i="1"/>
  <c r="J599" i="1" s="1"/>
  <c r="K599" i="1" s="1"/>
  <c r="L599" i="1" s="1"/>
  <c r="I583" i="1"/>
  <c r="J583" i="1" s="1"/>
  <c r="K583" i="1" s="1"/>
  <c r="L583" i="1" s="1"/>
  <c r="I567" i="1"/>
  <c r="J567" i="1" s="1"/>
  <c r="K567" i="1" s="1"/>
  <c r="L567" i="1" s="1"/>
  <c r="I551" i="1"/>
  <c r="J551" i="1" s="1"/>
  <c r="K551" i="1" s="1"/>
  <c r="L551" i="1" s="1"/>
  <c r="I535" i="1"/>
  <c r="J535" i="1" s="1"/>
  <c r="K535" i="1" s="1"/>
  <c r="L535" i="1" s="1"/>
  <c r="I519" i="1"/>
  <c r="J519" i="1" s="1"/>
  <c r="K519" i="1" s="1"/>
  <c r="I503" i="1"/>
  <c r="J503" i="1" s="1"/>
  <c r="K503" i="1" s="1"/>
  <c r="I487" i="1"/>
  <c r="J487" i="1" s="1"/>
  <c r="K487" i="1" s="1"/>
  <c r="I471" i="1"/>
  <c r="J471" i="1" s="1"/>
  <c r="K471" i="1" s="1"/>
  <c r="I455" i="1"/>
  <c r="J455" i="1" s="1"/>
  <c r="K455" i="1" s="1"/>
  <c r="I439" i="1"/>
  <c r="J439" i="1" s="1"/>
  <c r="K439" i="1" s="1"/>
  <c r="I423" i="1"/>
  <c r="J423" i="1" s="1"/>
  <c r="K423" i="1" s="1"/>
  <c r="I407" i="1"/>
  <c r="J407" i="1" s="1"/>
  <c r="K407" i="1" s="1"/>
  <c r="I391" i="1"/>
  <c r="J391" i="1" s="1"/>
  <c r="K391" i="1" s="1"/>
  <c r="I375" i="1"/>
  <c r="J375" i="1" s="1"/>
  <c r="K375" i="1" s="1"/>
  <c r="I359" i="1"/>
  <c r="J359" i="1" s="1"/>
  <c r="K359" i="1" s="1"/>
  <c r="I343" i="1"/>
  <c r="J343" i="1" s="1"/>
  <c r="K343" i="1" s="1"/>
  <c r="I327" i="1"/>
  <c r="J327" i="1" s="1"/>
  <c r="K327" i="1" s="1"/>
  <c r="I651" i="1"/>
  <c r="J651" i="1" s="1"/>
  <c r="K651" i="1" s="1"/>
  <c r="L651" i="1" s="1"/>
</calcChain>
</file>

<file path=xl/sharedStrings.xml><?xml version="1.0" encoding="utf-8"?>
<sst xmlns="http://schemas.openxmlformats.org/spreadsheetml/2006/main" count="3931" uniqueCount="41">
  <si>
    <t>scenario</t>
  </si>
  <si>
    <t>year</t>
  </si>
  <si>
    <t>value_prod</t>
  </si>
  <si>
    <t>sum_land</t>
  </si>
  <si>
    <t>yield</t>
  </si>
  <si>
    <t>SSP2_Carbon_tax_WP_19</t>
  </si>
  <si>
    <t>Corn</t>
  </si>
  <si>
    <t>Pasture</t>
  </si>
  <si>
    <t>Wheat</t>
  </si>
  <si>
    <t>SSP2_Carbon_tax_WP_26</t>
  </si>
  <si>
    <t>SSP2_Carbon_tax_WP_45</t>
  </si>
  <si>
    <t>SSP2_Carbon_tax_WP_60</t>
  </si>
  <si>
    <t>SSP2_Reference_0</t>
  </si>
  <si>
    <t>Mg</t>
  </si>
  <si>
    <t>Ha</t>
  </si>
  <si>
    <t>Mg/Ha</t>
  </si>
  <si>
    <t>Bu/Ac</t>
  </si>
  <si>
    <t>Sh.Ton/Ac</t>
  </si>
  <si>
    <t>lbs/Ac</t>
  </si>
  <si>
    <t>NA</t>
  </si>
  <si>
    <t>BSM Crop</t>
  </si>
  <si>
    <t>Cotton</t>
  </si>
  <si>
    <t>Hay</t>
  </si>
  <si>
    <t>Other grains</t>
  </si>
  <si>
    <t>Soy</t>
  </si>
  <si>
    <t>pasture</t>
  </si>
  <si>
    <t>yield change as % from 2010</t>
  </si>
  <si>
    <t>yield multiplier increment</t>
  </si>
  <si>
    <t>ANNUAL yield multiplier increment</t>
  </si>
  <si>
    <t>GP.nominal yield growth assns[Corn]:x</t>
  </si>
  <si>
    <t>GP.nominal yield growth assns[Corn]:y</t>
  </si>
  <si>
    <t>GP.nominal yield growth assns[Soy]:x</t>
  </si>
  <si>
    <t>GP.nominal yield growth assns[Soy]:y</t>
  </si>
  <si>
    <t>GP.nominal yield growth assns[Wheat]:x</t>
  </si>
  <si>
    <t>GP.nominal yield growth assns[Wheat]:y</t>
  </si>
  <si>
    <t>GP.nominal yield growth assns[Other_Grains]:x</t>
  </si>
  <si>
    <t>GP.nominal yield growth assns[Other_Grains]:y</t>
  </si>
  <si>
    <t>GP.nominal yield growth assns[Cotton]:x</t>
  </si>
  <si>
    <t>GP.nominal yield growth assns[Cotton]:y</t>
  </si>
  <si>
    <t>GP.Hay Yield Growth Assn:x</t>
  </si>
  <si>
    <t>GP.Hay Yield Growth Assn:y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</si>
</sst>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6" fillId="2" borderId="0" xfId="6"/>
    <xf numFmtId="0" fontId="7" fillId="3" borderId="0" xfId="7"/>
    <xf numFmtId="0" fontId="0" fillId="33" borderId="0" xfId="0" applyFill="1"/>
    <xf numFmtId="0" fontId="18" fillId="0" borderId="0" xfId="0" applyFont="1"/>
    <xf numFmtId="0" fontId="18" fillId="34" borderId="0" xfId="0" applyFont="1" applyFill="1"/>
    <xf numFmtId="0" fontId="18" fillId="0" borderId="0" xfId="0" applyFont="1" applyFill="1"/>
    <xf numFmtId="0" fontId="0" fillId="0" borderId="0" xfId="0" applyFill="1"/>
    <xf numFmtId="0" fontId="14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6"/>
  <sheetViews>
    <sheetView topLeftCell="A697" workbookViewId="0">
      <selection activeCell="B647" sqref="B647:M736"/>
    </sheetView>
  </sheetViews>
  <sheetFormatPr baseColWidth="10" defaultColWidth="8.83203125" defaultRowHeight="15" x14ac:dyDescent="0.2"/>
  <cols>
    <col min="2" max="2" width="23.5" bestFit="1" customWidth="1"/>
    <col min="3" max="3" width="5" bestFit="1" customWidth="1"/>
    <col min="4" max="6" width="12" bestFit="1" customWidth="1"/>
    <col min="7" max="7" width="12" style="1" bestFit="1" customWidth="1"/>
    <col min="8" max="12" width="9.1640625" style="1"/>
    <col min="13" max="13" width="11.83203125" bestFit="1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13</v>
      </c>
      <c r="H1" s="1" t="s">
        <v>14</v>
      </c>
      <c r="I1" s="1" t="s">
        <v>15</v>
      </c>
      <c r="J1" s="1" t="s">
        <v>17</v>
      </c>
      <c r="K1" s="1" t="s">
        <v>18</v>
      </c>
      <c r="L1" s="1" t="s">
        <v>16</v>
      </c>
      <c r="M1" s="1" t="s">
        <v>20</v>
      </c>
    </row>
    <row r="2" spans="1:13" x14ac:dyDescent="0.2">
      <c r="A2">
        <v>1</v>
      </c>
      <c r="B2" t="s">
        <v>5</v>
      </c>
      <c r="C2">
        <v>1990</v>
      </c>
      <c r="D2">
        <v>193.21829589999999</v>
      </c>
      <c r="E2">
        <v>270.4271172</v>
      </c>
      <c r="F2">
        <v>0.71449305047726197</v>
      </c>
      <c r="G2" s="1">
        <f t="shared" ref="G2:G65" si="0">D2*1000000</f>
        <v>193218295.89999998</v>
      </c>
      <c r="H2" s="1">
        <f t="shared" ref="H2:H65" si="1">E2*1000/0.01</f>
        <v>27042711.719999999</v>
      </c>
      <c r="I2" s="1">
        <f>G2/H2</f>
        <v>7.1449305047726179</v>
      </c>
      <c r="J2" s="1">
        <f>I2*0.44609</f>
        <v>3.187282048874017</v>
      </c>
      <c r="K2" s="1">
        <f>J2*2000</f>
        <v>6374.5640977480343</v>
      </c>
      <c r="L2" s="1">
        <f>K2/56</f>
        <v>113.83150174550062</v>
      </c>
      <c r="M2" s="1" t="s">
        <v>6</v>
      </c>
    </row>
    <row r="3" spans="1:13" x14ac:dyDescent="0.2">
      <c r="A3">
        <v>14</v>
      </c>
      <c r="B3" t="s">
        <v>9</v>
      </c>
      <c r="C3">
        <v>1990</v>
      </c>
      <c r="D3">
        <v>193.21829589999999</v>
      </c>
      <c r="E3">
        <v>270.4271172</v>
      </c>
      <c r="F3">
        <v>0.71449305047726197</v>
      </c>
      <c r="G3" s="1">
        <f t="shared" si="0"/>
        <v>193218295.89999998</v>
      </c>
      <c r="H3" s="1">
        <f t="shared" si="1"/>
        <v>27042711.719999999</v>
      </c>
      <c r="I3" s="1">
        <f t="shared" ref="I3:I66" si="2">G3/H3</f>
        <v>7.1449305047726179</v>
      </c>
      <c r="J3" s="1">
        <f t="shared" ref="J3:J66" si="3">I3*0.44609</f>
        <v>3.187282048874017</v>
      </c>
      <c r="K3" s="1">
        <f t="shared" ref="K3:K66" si="4">J3*2000</f>
        <v>6374.5640977480343</v>
      </c>
      <c r="L3" s="1">
        <f t="shared" ref="L3:L66" si="5">K3/56</f>
        <v>113.83150174550062</v>
      </c>
      <c r="M3" s="1" t="s">
        <v>6</v>
      </c>
    </row>
    <row r="4" spans="1:13" x14ac:dyDescent="0.2">
      <c r="A4">
        <v>27</v>
      </c>
      <c r="B4" t="s">
        <v>10</v>
      </c>
      <c r="C4">
        <v>1990</v>
      </c>
      <c r="D4">
        <v>193.21829589999999</v>
      </c>
      <c r="E4">
        <v>270.4271172</v>
      </c>
      <c r="F4">
        <v>0.71449305047726197</v>
      </c>
      <c r="G4" s="1">
        <f t="shared" si="0"/>
        <v>193218295.89999998</v>
      </c>
      <c r="H4" s="1">
        <f t="shared" si="1"/>
        <v>27042711.719999999</v>
      </c>
      <c r="I4" s="1">
        <f t="shared" si="2"/>
        <v>7.1449305047726179</v>
      </c>
      <c r="J4" s="1">
        <f t="shared" si="3"/>
        <v>3.187282048874017</v>
      </c>
      <c r="K4" s="1">
        <f t="shared" si="4"/>
        <v>6374.5640977480343</v>
      </c>
      <c r="L4" s="1">
        <f t="shared" si="5"/>
        <v>113.83150174550062</v>
      </c>
      <c r="M4" s="1" t="s">
        <v>6</v>
      </c>
    </row>
    <row r="5" spans="1:13" x14ac:dyDescent="0.2">
      <c r="A5">
        <v>40</v>
      </c>
      <c r="B5" t="s">
        <v>11</v>
      </c>
      <c r="C5">
        <v>1990</v>
      </c>
      <c r="D5">
        <v>193.21829589999999</v>
      </c>
      <c r="E5">
        <v>270.4271172</v>
      </c>
      <c r="F5">
        <v>0.71449305047726197</v>
      </c>
      <c r="G5" s="1">
        <f t="shared" si="0"/>
        <v>193218295.89999998</v>
      </c>
      <c r="H5" s="1">
        <f t="shared" si="1"/>
        <v>27042711.719999999</v>
      </c>
      <c r="I5" s="1">
        <f t="shared" si="2"/>
        <v>7.1449305047726179</v>
      </c>
      <c r="J5" s="1">
        <f t="shared" si="3"/>
        <v>3.187282048874017</v>
      </c>
      <c r="K5" s="1">
        <f t="shared" si="4"/>
        <v>6374.5640977480343</v>
      </c>
      <c r="L5" s="1">
        <f t="shared" si="5"/>
        <v>113.83150174550062</v>
      </c>
      <c r="M5" s="1" t="s">
        <v>6</v>
      </c>
    </row>
    <row r="6" spans="1:13" x14ac:dyDescent="0.2">
      <c r="A6">
        <v>53</v>
      </c>
      <c r="B6" t="s">
        <v>12</v>
      </c>
      <c r="C6">
        <v>1990</v>
      </c>
      <c r="D6">
        <v>193.21829589999999</v>
      </c>
      <c r="E6">
        <v>270.4271172</v>
      </c>
      <c r="F6">
        <v>0.71449305047726197</v>
      </c>
      <c r="G6" s="1">
        <f t="shared" si="0"/>
        <v>193218295.89999998</v>
      </c>
      <c r="H6" s="1">
        <f t="shared" si="1"/>
        <v>27042711.719999999</v>
      </c>
      <c r="I6" s="1">
        <f t="shared" si="2"/>
        <v>7.1449305047726179</v>
      </c>
      <c r="J6" s="1">
        <f t="shared" si="3"/>
        <v>3.187282048874017</v>
      </c>
      <c r="K6" s="1">
        <f t="shared" si="4"/>
        <v>6374.5640977480343</v>
      </c>
      <c r="L6" s="1">
        <f t="shared" si="5"/>
        <v>113.83150174550062</v>
      </c>
      <c r="M6" s="1" t="s">
        <v>6</v>
      </c>
    </row>
    <row r="7" spans="1:13" x14ac:dyDescent="0.2">
      <c r="A7">
        <v>66</v>
      </c>
      <c r="B7" t="s">
        <v>5</v>
      </c>
      <c r="C7">
        <v>2005</v>
      </c>
      <c r="D7">
        <v>291.7140402</v>
      </c>
      <c r="E7">
        <v>307.56617019999999</v>
      </c>
      <c r="F7">
        <v>0.948459448613312</v>
      </c>
      <c r="G7" s="1">
        <f t="shared" si="0"/>
        <v>291714040.19999999</v>
      </c>
      <c r="H7" s="1">
        <f t="shared" si="1"/>
        <v>30756617.02</v>
      </c>
      <c r="I7" s="1">
        <f t="shared" si="2"/>
        <v>9.4845944861331173</v>
      </c>
      <c r="J7" s="1">
        <f t="shared" si="3"/>
        <v>4.2309827543191219</v>
      </c>
      <c r="K7" s="1">
        <f t="shared" si="4"/>
        <v>8461.9655086382445</v>
      </c>
      <c r="L7" s="1">
        <f t="shared" si="5"/>
        <v>151.10652693996866</v>
      </c>
      <c r="M7" s="1" t="s">
        <v>6</v>
      </c>
    </row>
    <row r="8" spans="1:13" x14ac:dyDescent="0.2">
      <c r="A8">
        <v>79</v>
      </c>
      <c r="B8" t="s">
        <v>9</v>
      </c>
      <c r="C8">
        <v>2005</v>
      </c>
      <c r="D8">
        <v>291.7140402</v>
      </c>
      <c r="E8">
        <v>307.56617019999999</v>
      </c>
      <c r="F8">
        <v>0.948459448613312</v>
      </c>
      <c r="G8" s="1">
        <f t="shared" si="0"/>
        <v>291714040.19999999</v>
      </c>
      <c r="H8" s="1">
        <f t="shared" si="1"/>
        <v>30756617.02</v>
      </c>
      <c r="I8" s="1">
        <f t="shared" si="2"/>
        <v>9.4845944861331173</v>
      </c>
      <c r="J8" s="1">
        <f t="shared" si="3"/>
        <v>4.2309827543191219</v>
      </c>
      <c r="K8" s="1">
        <f t="shared" si="4"/>
        <v>8461.9655086382445</v>
      </c>
      <c r="L8" s="1">
        <f t="shared" si="5"/>
        <v>151.10652693996866</v>
      </c>
      <c r="M8" s="1" t="s">
        <v>6</v>
      </c>
    </row>
    <row r="9" spans="1:13" x14ac:dyDescent="0.2">
      <c r="A9">
        <v>92</v>
      </c>
      <c r="B9" t="s">
        <v>10</v>
      </c>
      <c r="C9">
        <v>2005</v>
      </c>
      <c r="D9">
        <v>291.7140402</v>
      </c>
      <c r="E9">
        <v>307.56617019999999</v>
      </c>
      <c r="F9">
        <v>0.948459448613312</v>
      </c>
      <c r="G9" s="1">
        <f t="shared" si="0"/>
        <v>291714040.19999999</v>
      </c>
      <c r="H9" s="1">
        <f t="shared" si="1"/>
        <v>30756617.02</v>
      </c>
      <c r="I9" s="1">
        <f t="shared" si="2"/>
        <v>9.4845944861331173</v>
      </c>
      <c r="J9" s="1">
        <f t="shared" si="3"/>
        <v>4.2309827543191219</v>
      </c>
      <c r="K9" s="1">
        <f t="shared" si="4"/>
        <v>8461.9655086382445</v>
      </c>
      <c r="L9" s="1">
        <f t="shared" si="5"/>
        <v>151.10652693996866</v>
      </c>
      <c r="M9" s="1" t="s">
        <v>6</v>
      </c>
    </row>
    <row r="10" spans="1:13" x14ac:dyDescent="0.2">
      <c r="A10">
        <v>105</v>
      </c>
      <c r="B10" t="s">
        <v>11</v>
      </c>
      <c r="C10">
        <v>2005</v>
      </c>
      <c r="D10">
        <v>291.7140402</v>
      </c>
      <c r="E10">
        <v>307.56617019999999</v>
      </c>
      <c r="F10">
        <v>0.948459448613312</v>
      </c>
      <c r="G10" s="1">
        <f t="shared" si="0"/>
        <v>291714040.19999999</v>
      </c>
      <c r="H10" s="1">
        <f t="shared" si="1"/>
        <v>30756617.02</v>
      </c>
      <c r="I10" s="1">
        <f t="shared" si="2"/>
        <v>9.4845944861331173</v>
      </c>
      <c r="J10" s="1">
        <f t="shared" si="3"/>
        <v>4.2309827543191219</v>
      </c>
      <c r="K10" s="1">
        <f t="shared" si="4"/>
        <v>8461.9655086382445</v>
      </c>
      <c r="L10" s="1">
        <f t="shared" si="5"/>
        <v>151.10652693996866</v>
      </c>
      <c r="M10" s="1" t="s">
        <v>6</v>
      </c>
    </row>
    <row r="11" spans="1:13" x14ac:dyDescent="0.2">
      <c r="A11">
        <v>118</v>
      </c>
      <c r="B11" t="s">
        <v>12</v>
      </c>
      <c r="C11">
        <v>2005</v>
      </c>
      <c r="D11">
        <v>291.7140402</v>
      </c>
      <c r="E11">
        <v>307.56617019999999</v>
      </c>
      <c r="F11">
        <v>0.948459448613312</v>
      </c>
      <c r="G11" s="1">
        <f t="shared" si="0"/>
        <v>291714040.19999999</v>
      </c>
      <c r="H11" s="1">
        <f t="shared" si="1"/>
        <v>30756617.02</v>
      </c>
      <c r="I11" s="1">
        <f t="shared" si="2"/>
        <v>9.4845944861331173</v>
      </c>
      <c r="J11" s="1">
        <f t="shared" si="3"/>
        <v>4.2309827543191219</v>
      </c>
      <c r="K11" s="1">
        <f t="shared" si="4"/>
        <v>8461.9655086382445</v>
      </c>
      <c r="L11" s="1">
        <f t="shared" si="5"/>
        <v>151.10652693996866</v>
      </c>
      <c r="M11" s="1" t="s">
        <v>6</v>
      </c>
    </row>
    <row r="12" spans="1:13" x14ac:dyDescent="0.2">
      <c r="A12">
        <v>131</v>
      </c>
      <c r="B12" t="s">
        <v>5</v>
      </c>
      <c r="C12">
        <v>2010</v>
      </c>
      <c r="D12">
        <v>321.33633939999999</v>
      </c>
      <c r="E12">
        <v>321.24077140000003</v>
      </c>
      <c r="F12">
        <v>1.0002974964839699</v>
      </c>
      <c r="G12" s="1">
        <f t="shared" si="0"/>
        <v>321336339.39999998</v>
      </c>
      <c r="H12" s="1">
        <f t="shared" si="1"/>
        <v>32124077.140000001</v>
      </c>
      <c r="I12" s="1">
        <f t="shared" si="2"/>
        <v>10.002974964839721</v>
      </c>
      <c r="J12" s="1">
        <f t="shared" si="3"/>
        <v>4.4622271020653512</v>
      </c>
      <c r="K12" s="1">
        <f t="shared" si="4"/>
        <v>8924.4542041307031</v>
      </c>
      <c r="L12" s="1">
        <f t="shared" si="5"/>
        <v>159.36525364519113</v>
      </c>
      <c r="M12" s="1" t="s">
        <v>6</v>
      </c>
    </row>
    <row r="13" spans="1:13" x14ac:dyDescent="0.2">
      <c r="A13">
        <v>144</v>
      </c>
      <c r="B13" t="s">
        <v>9</v>
      </c>
      <c r="C13">
        <v>2010</v>
      </c>
      <c r="D13">
        <v>321.33633939999999</v>
      </c>
      <c r="E13">
        <v>321.24077140000003</v>
      </c>
      <c r="F13">
        <v>1.0002974964839699</v>
      </c>
      <c r="G13" s="1">
        <f t="shared" si="0"/>
        <v>321336339.39999998</v>
      </c>
      <c r="H13" s="1">
        <f t="shared" si="1"/>
        <v>32124077.140000001</v>
      </c>
      <c r="I13" s="1">
        <f t="shared" si="2"/>
        <v>10.002974964839721</v>
      </c>
      <c r="J13" s="1">
        <f t="shared" si="3"/>
        <v>4.4622271020653512</v>
      </c>
      <c r="K13" s="1">
        <f t="shared" si="4"/>
        <v>8924.4542041307031</v>
      </c>
      <c r="L13" s="1">
        <f t="shared" si="5"/>
        <v>159.36525364519113</v>
      </c>
      <c r="M13" s="1" t="s">
        <v>6</v>
      </c>
    </row>
    <row r="14" spans="1:13" x14ac:dyDescent="0.2">
      <c r="A14">
        <v>157</v>
      </c>
      <c r="B14" t="s">
        <v>10</v>
      </c>
      <c r="C14">
        <v>2010</v>
      </c>
      <c r="D14">
        <v>321.33633939999999</v>
      </c>
      <c r="E14">
        <v>321.24077140000003</v>
      </c>
      <c r="F14">
        <v>1.0002974964839699</v>
      </c>
      <c r="G14" s="1">
        <f t="shared" si="0"/>
        <v>321336339.39999998</v>
      </c>
      <c r="H14" s="1">
        <f t="shared" si="1"/>
        <v>32124077.140000001</v>
      </c>
      <c r="I14" s="1">
        <f t="shared" si="2"/>
        <v>10.002974964839721</v>
      </c>
      <c r="J14" s="1">
        <f t="shared" si="3"/>
        <v>4.4622271020653512</v>
      </c>
      <c r="K14" s="1">
        <f t="shared" si="4"/>
        <v>8924.4542041307031</v>
      </c>
      <c r="L14" s="1">
        <f t="shared" si="5"/>
        <v>159.36525364519113</v>
      </c>
      <c r="M14" s="1" t="s">
        <v>6</v>
      </c>
    </row>
    <row r="15" spans="1:13" x14ac:dyDescent="0.2">
      <c r="A15">
        <v>170</v>
      </c>
      <c r="B15" t="s">
        <v>11</v>
      </c>
      <c r="C15">
        <v>2010</v>
      </c>
      <c r="D15">
        <v>321.33633939999999</v>
      </c>
      <c r="E15">
        <v>321.24077140000003</v>
      </c>
      <c r="F15">
        <v>1.0002974964839699</v>
      </c>
      <c r="G15" s="1">
        <f t="shared" si="0"/>
        <v>321336339.39999998</v>
      </c>
      <c r="H15" s="1">
        <f t="shared" si="1"/>
        <v>32124077.140000001</v>
      </c>
      <c r="I15" s="1">
        <f t="shared" si="2"/>
        <v>10.002974964839721</v>
      </c>
      <c r="J15" s="1">
        <f t="shared" si="3"/>
        <v>4.4622271020653512</v>
      </c>
      <c r="K15" s="1">
        <f t="shared" si="4"/>
        <v>8924.4542041307031</v>
      </c>
      <c r="L15" s="1">
        <f t="shared" si="5"/>
        <v>159.36525364519113</v>
      </c>
      <c r="M15" s="1" t="s">
        <v>6</v>
      </c>
    </row>
    <row r="16" spans="1:13" x14ac:dyDescent="0.2">
      <c r="A16">
        <v>183</v>
      </c>
      <c r="B16" t="s">
        <v>12</v>
      </c>
      <c r="C16">
        <v>2010</v>
      </c>
      <c r="D16">
        <v>321.33633939999999</v>
      </c>
      <c r="E16">
        <v>321.24077140000003</v>
      </c>
      <c r="F16">
        <v>1.0002974964839699</v>
      </c>
      <c r="G16" s="1">
        <f t="shared" si="0"/>
        <v>321336339.39999998</v>
      </c>
      <c r="H16" s="1">
        <f t="shared" si="1"/>
        <v>32124077.140000001</v>
      </c>
      <c r="I16" s="1">
        <f t="shared" si="2"/>
        <v>10.002974964839721</v>
      </c>
      <c r="J16" s="1">
        <f t="shared" si="3"/>
        <v>4.4622271020653512</v>
      </c>
      <c r="K16" s="1">
        <f t="shared" si="4"/>
        <v>8924.4542041307031</v>
      </c>
      <c r="L16" s="1">
        <f t="shared" si="5"/>
        <v>159.36525364519113</v>
      </c>
      <c r="M16" s="1" t="s">
        <v>6</v>
      </c>
    </row>
    <row r="17" spans="1:13" x14ac:dyDescent="0.2">
      <c r="A17">
        <v>196</v>
      </c>
      <c r="B17" t="s">
        <v>5</v>
      </c>
      <c r="C17">
        <v>2015</v>
      </c>
      <c r="D17">
        <v>326.90442180000002</v>
      </c>
      <c r="E17">
        <v>316.25708129999998</v>
      </c>
      <c r="F17">
        <v>1.0336667259946699</v>
      </c>
      <c r="G17" s="1">
        <f t="shared" si="0"/>
        <v>326904421.80000001</v>
      </c>
      <c r="H17" s="1">
        <f t="shared" si="1"/>
        <v>31625708.129999995</v>
      </c>
      <c r="I17" s="1">
        <f t="shared" si="2"/>
        <v>10.336667259946665</v>
      </c>
      <c r="J17" s="1">
        <f t="shared" si="3"/>
        <v>4.6110838979896078</v>
      </c>
      <c r="K17" s="1">
        <f t="shared" si="4"/>
        <v>9222.167795979216</v>
      </c>
      <c r="L17" s="1">
        <f t="shared" si="5"/>
        <v>164.68156778534313</v>
      </c>
      <c r="M17" s="1" t="s">
        <v>6</v>
      </c>
    </row>
    <row r="18" spans="1:13" x14ac:dyDescent="0.2">
      <c r="A18">
        <v>209</v>
      </c>
      <c r="B18" t="s">
        <v>9</v>
      </c>
      <c r="C18">
        <v>2015</v>
      </c>
      <c r="D18">
        <v>326.90442180000002</v>
      </c>
      <c r="E18">
        <v>316.25708129999998</v>
      </c>
      <c r="F18">
        <v>1.0336667259946699</v>
      </c>
      <c r="G18" s="1">
        <f t="shared" si="0"/>
        <v>326904421.80000001</v>
      </c>
      <c r="H18" s="1">
        <f t="shared" si="1"/>
        <v>31625708.129999995</v>
      </c>
      <c r="I18" s="1">
        <f t="shared" si="2"/>
        <v>10.336667259946665</v>
      </c>
      <c r="J18" s="1">
        <f t="shared" si="3"/>
        <v>4.6110838979896078</v>
      </c>
      <c r="K18" s="1">
        <f t="shared" si="4"/>
        <v>9222.167795979216</v>
      </c>
      <c r="L18" s="1">
        <f t="shared" si="5"/>
        <v>164.68156778534313</v>
      </c>
      <c r="M18" s="1" t="s">
        <v>6</v>
      </c>
    </row>
    <row r="19" spans="1:13" x14ac:dyDescent="0.2">
      <c r="A19">
        <v>222</v>
      </c>
      <c r="B19" t="s">
        <v>10</v>
      </c>
      <c r="C19">
        <v>2015</v>
      </c>
      <c r="D19">
        <v>326.90442180000002</v>
      </c>
      <c r="E19">
        <v>316.25708129999998</v>
      </c>
      <c r="F19">
        <v>1.0336667259946699</v>
      </c>
      <c r="G19" s="1">
        <f t="shared" si="0"/>
        <v>326904421.80000001</v>
      </c>
      <c r="H19" s="1">
        <f t="shared" si="1"/>
        <v>31625708.129999995</v>
      </c>
      <c r="I19" s="1">
        <f t="shared" si="2"/>
        <v>10.336667259946665</v>
      </c>
      <c r="J19" s="1">
        <f t="shared" si="3"/>
        <v>4.6110838979896078</v>
      </c>
      <c r="K19" s="1">
        <f t="shared" si="4"/>
        <v>9222.167795979216</v>
      </c>
      <c r="L19" s="1">
        <f t="shared" si="5"/>
        <v>164.68156778534313</v>
      </c>
      <c r="M19" s="1" t="s">
        <v>6</v>
      </c>
    </row>
    <row r="20" spans="1:13" x14ac:dyDescent="0.2">
      <c r="A20">
        <v>235</v>
      </c>
      <c r="B20" t="s">
        <v>11</v>
      </c>
      <c r="C20">
        <v>2015</v>
      </c>
      <c r="D20">
        <v>326.90442180000002</v>
      </c>
      <c r="E20">
        <v>316.25708129999998</v>
      </c>
      <c r="F20">
        <v>1.0336667259946699</v>
      </c>
      <c r="G20" s="1">
        <f t="shared" si="0"/>
        <v>326904421.80000001</v>
      </c>
      <c r="H20" s="1">
        <f t="shared" si="1"/>
        <v>31625708.129999995</v>
      </c>
      <c r="I20" s="1">
        <f t="shared" si="2"/>
        <v>10.336667259946665</v>
      </c>
      <c r="J20" s="1">
        <f t="shared" si="3"/>
        <v>4.6110838979896078</v>
      </c>
      <c r="K20" s="1">
        <f t="shared" si="4"/>
        <v>9222.167795979216</v>
      </c>
      <c r="L20" s="1">
        <f t="shared" si="5"/>
        <v>164.68156778534313</v>
      </c>
      <c r="M20" s="1" t="s">
        <v>6</v>
      </c>
    </row>
    <row r="21" spans="1:13" x14ac:dyDescent="0.2">
      <c r="A21">
        <v>248</v>
      </c>
      <c r="B21" t="s">
        <v>12</v>
      </c>
      <c r="C21">
        <v>2015</v>
      </c>
      <c r="D21">
        <v>326.90442180000002</v>
      </c>
      <c r="E21">
        <v>316.25708129999998</v>
      </c>
      <c r="F21">
        <v>1.0336667259946699</v>
      </c>
      <c r="G21" s="1">
        <f t="shared" si="0"/>
        <v>326904421.80000001</v>
      </c>
      <c r="H21" s="1">
        <f t="shared" si="1"/>
        <v>31625708.129999995</v>
      </c>
      <c r="I21" s="1">
        <f t="shared" si="2"/>
        <v>10.336667259946665</v>
      </c>
      <c r="J21" s="1">
        <f t="shared" si="3"/>
        <v>4.6110838979896078</v>
      </c>
      <c r="K21" s="1">
        <f t="shared" si="4"/>
        <v>9222.167795979216</v>
      </c>
      <c r="L21" s="1">
        <f t="shared" si="5"/>
        <v>164.68156778534313</v>
      </c>
      <c r="M21" s="1" t="s">
        <v>6</v>
      </c>
    </row>
    <row r="22" spans="1:13" x14ac:dyDescent="0.2">
      <c r="A22">
        <v>261</v>
      </c>
      <c r="B22" t="s">
        <v>5</v>
      </c>
      <c r="C22">
        <v>2020</v>
      </c>
      <c r="D22">
        <v>343.92140970000003</v>
      </c>
      <c r="E22">
        <v>322.81715659999998</v>
      </c>
      <c r="F22">
        <v>1.06537525242548</v>
      </c>
      <c r="G22" s="1">
        <f t="shared" si="0"/>
        <v>343921409.70000005</v>
      </c>
      <c r="H22" s="1">
        <f t="shared" si="1"/>
        <v>32281715.659999996</v>
      </c>
      <c r="I22" s="1">
        <f t="shared" si="2"/>
        <v>10.653752524254781</v>
      </c>
      <c r="J22" s="1">
        <f t="shared" si="3"/>
        <v>4.7525324635448154</v>
      </c>
      <c r="K22" s="1">
        <f t="shared" si="4"/>
        <v>9505.0649270896301</v>
      </c>
      <c r="L22" s="1">
        <f t="shared" si="5"/>
        <v>169.73330226945768</v>
      </c>
      <c r="M22" s="1" t="s">
        <v>6</v>
      </c>
    </row>
    <row r="23" spans="1:13" x14ac:dyDescent="0.2">
      <c r="A23">
        <v>274</v>
      </c>
      <c r="B23" t="s">
        <v>9</v>
      </c>
      <c r="C23">
        <v>2020</v>
      </c>
      <c r="D23">
        <v>343.92140970000003</v>
      </c>
      <c r="E23">
        <v>322.81715659999998</v>
      </c>
      <c r="F23">
        <v>1.06537525242548</v>
      </c>
      <c r="G23" s="1">
        <f t="shared" si="0"/>
        <v>343921409.70000005</v>
      </c>
      <c r="H23" s="1">
        <f t="shared" si="1"/>
        <v>32281715.659999996</v>
      </c>
      <c r="I23" s="1">
        <f t="shared" si="2"/>
        <v>10.653752524254781</v>
      </c>
      <c r="J23" s="1">
        <f t="shared" si="3"/>
        <v>4.7525324635448154</v>
      </c>
      <c r="K23" s="1">
        <f t="shared" si="4"/>
        <v>9505.0649270896301</v>
      </c>
      <c r="L23" s="1">
        <f t="shared" si="5"/>
        <v>169.73330226945768</v>
      </c>
      <c r="M23" s="1" t="s">
        <v>6</v>
      </c>
    </row>
    <row r="24" spans="1:13" x14ac:dyDescent="0.2">
      <c r="A24">
        <v>287</v>
      </c>
      <c r="B24" t="s">
        <v>10</v>
      </c>
      <c r="C24">
        <v>2020</v>
      </c>
      <c r="D24">
        <v>343.92140970000003</v>
      </c>
      <c r="E24">
        <v>322.81715659999998</v>
      </c>
      <c r="F24">
        <v>1.06537525242548</v>
      </c>
      <c r="G24" s="1">
        <f t="shared" si="0"/>
        <v>343921409.70000005</v>
      </c>
      <c r="H24" s="1">
        <f t="shared" si="1"/>
        <v>32281715.659999996</v>
      </c>
      <c r="I24" s="1">
        <f t="shared" si="2"/>
        <v>10.653752524254781</v>
      </c>
      <c r="J24" s="1">
        <f t="shared" si="3"/>
        <v>4.7525324635448154</v>
      </c>
      <c r="K24" s="1">
        <f t="shared" si="4"/>
        <v>9505.0649270896301</v>
      </c>
      <c r="L24" s="1">
        <f t="shared" si="5"/>
        <v>169.73330226945768</v>
      </c>
      <c r="M24" s="1" t="s">
        <v>6</v>
      </c>
    </row>
    <row r="25" spans="1:13" x14ac:dyDescent="0.2">
      <c r="A25">
        <v>300</v>
      </c>
      <c r="B25" t="s">
        <v>11</v>
      </c>
      <c r="C25">
        <v>2020</v>
      </c>
      <c r="D25">
        <v>343.92140970000003</v>
      </c>
      <c r="E25">
        <v>322.81715659999998</v>
      </c>
      <c r="F25">
        <v>1.06537525242548</v>
      </c>
      <c r="G25" s="1">
        <f t="shared" si="0"/>
        <v>343921409.70000005</v>
      </c>
      <c r="H25" s="1">
        <f t="shared" si="1"/>
        <v>32281715.659999996</v>
      </c>
      <c r="I25" s="1">
        <f t="shared" si="2"/>
        <v>10.653752524254781</v>
      </c>
      <c r="J25" s="1">
        <f t="shared" si="3"/>
        <v>4.7525324635448154</v>
      </c>
      <c r="K25" s="1">
        <f t="shared" si="4"/>
        <v>9505.0649270896301</v>
      </c>
      <c r="L25" s="1">
        <f t="shared" si="5"/>
        <v>169.73330226945768</v>
      </c>
      <c r="M25" s="1" t="s">
        <v>6</v>
      </c>
    </row>
    <row r="26" spans="1:13" x14ac:dyDescent="0.2">
      <c r="A26">
        <v>313</v>
      </c>
      <c r="B26" t="s">
        <v>12</v>
      </c>
      <c r="C26">
        <v>2020</v>
      </c>
      <c r="D26">
        <v>343.92140970000003</v>
      </c>
      <c r="E26">
        <v>322.81715659999998</v>
      </c>
      <c r="F26">
        <v>1.06537525242548</v>
      </c>
      <c r="G26" s="1">
        <f t="shared" si="0"/>
        <v>343921409.70000005</v>
      </c>
      <c r="H26" s="1">
        <f t="shared" si="1"/>
        <v>32281715.659999996</v>
      </c>
      <c r="I26" s="1">
        <f t="shared" si="2"/>
        <v>10.653752524254781</v>
      </c>
      <c r="J26" s="1">
        <f t="shared" si="3"/>
        <v>4.7525324635448154</v>
      </c>
      <c r="K26" s="1">
        <f t="shared" si="4"/>
        <v>9505.0649270896301</v>
      </c>
      <c r="L26" s="1">
        <f t="shared" si="5"/>
        <v>169.73330226945768</v>
      </c>
      <c r="M26" s="1" t="s">
        <v>6</v>
      </c>
    </row>
    <row r="27" spans="1:13" x14ac:dyDescent="0.2">
      <c r="A27">
        <v>326</v>
      </c>
      <c r="B27" t="s">
        <v>5</v>
      </c>
      <c r="C27">
        <v>2025</v>
      </c>
      <c r="D27">
        <v>360.11238520000001</v>
      </c>
      <c r="E27">
        <v>328.44947860000002</v>
      </c>
      <c r="F27">
        <v>1.0964011474000901</v>
      </c>
      <c r="G27" s="1">
        <f t="shared" si="0"/>
        <v>360112385.19999999</v>
      </c>
      <c r="H27" s="1">
        <f t="shared" si="1"/>
        <v>32844947.860000003</v>
      </c>
      <c r="I27" s="1">
        <f t="shared" si="2"/>
        <v>10.964011474000859</v>
      </c>
      <c r="J27" s="1">
        <f t="shared" si="3"/>
        <v>4.8909358784370429</v>
      </c>
      <c r="K27" s="1">
        <f t="shared" si="4"/>
        <v>9781.8717568740867</v>
      </c>
      <c r="L27" s="1">
        <f t="shared" si="5"/>
        <v>174.67628137275156</v>
      </c>
      <c r="M27" s="1" t="s">
        <v>6</v>
      </c>
    </row>
    <row r="28" spans="1:13" x14ac:dyDescent="0.2">
      <c r="A28">
        <v>339</v>
      </c>
      <c r="B28" t="s">
        <v>9</v>
      </c>
      <c r="C28">
        <v>2025</v>
      </c>
      <c r="D28">
        <v>359.45133129999999</v>
      </c>
      <c r="E28">
        <v>327.71785569999997</v>
      </c>
      <c r="F28">
        <v>1.09683169546016</v>
      </c>
      <c r="G28" s="1">
        <f t="shared" si="0"/>
        <v>359451331.30000001</v>
      </c>
      <c r="H28" s="1">
        <f t="shared" si="1"/>
        <v>32771785.569999997</v>
      </c>
      <c r="I28" s="1">
        <f t="shared" si="2"/>
        <v>10.968316954601629</v>
      </c>
      <c r="J28" s="1">
        <f t="shared" si="3"/>
        <v>4.8928565102782411</v>
      </c>
      <c r="K28" s="1">
        <f t="shared" si="4"/>
        <v>9785.7130205564827</v>
      </c>
      <c r="L28" s="1">
        <f t="shared" si="5"/>
        <v>174.74487536708006</v>
      </c>
      <c r="M28" s="1" t="s">
        <v>6</v>
      </c>
    </row>
    <row r="29" spans="1:13" x14ac:dyDescent="0.2">
      <c r="A29">
        <v>352</v>
      </c>
      <c r="B29" t="s">
        <v>10</v>
      </c>
      <c r="C29">
        <v>2025</v>
      </c>
      <c r="D29">
        <v>359.45133129999999</v>
      </c>
      <c r="E29">
        <v>327.71785569999997</v>
      </c>
      <c r="F29">
        <v>1.09683169546016</v>
      </c>
      <c r="G29" s="1">
        <f t="shared" si="0"/>
        <v>359451331.30000001</v>
      </c>
      <c r="H29" s="1">
        <f t="shared" si="1"/>
        <v>32771785.569999997</v>
      </c>
      <c r="I29" s="1">
        <f t="shared" si="2"/>
        <v>10.968316954601629</v>
      </c>
      <c r="J29" s="1">
        <f t="shared" si="3"/>
        <v>4.8928565102782411</v>
      </c>
      <c r="K29" s="1">
        <f t="shared" si="4"/>
        <v>9785.7130205564827</v>
      </c>
      <c r="L29" s="1">
        <f t="shared" si="5"/>
        <v>174.74487536708006</v>
      </c>
      <c r="M29" s="1" t="s">
        <v>6</v>
      </c>
    </row>
    <row r="30" spans="1:13" x14ac:dyDescent="0.2">
      <c r="A30">
        <v>365</v>
      </c>
      <c r="B30" t="s">
        <v>11</v>
      </c>
      <c r="C30">
        <v>2025</v>
      </c>
      <c r="D30">
        <v>359.45133129999999</v>
      </c>
      <c r="E30">
        <v>327.71785569999997</v>
      </c>
      <c r="F30">
        <v>1.09683169546016</v>
      </c>
      <c r="G30" s="1">
        <f t="shared" si="0"/>
        <v>359451331.30000001</v>
      </c>
      <c r="H30" s="1">
        <f t="shared" si="1"/>
        <v>32771785.569999997</v>
      </c>
      <c r="I30" s="1">
        <f t="shared" si="2"/>
        <v>10.968316954601629</v>
      </c>
      <c r="J30" s="1">
        <f t="shared" si="3"/>
        <v>4.8928565102782411</v>
      </c>
      <c r="K30" s="1">
        <f t="shared" si="4"/>
        <v>9785.7130205564827</v>
      </c>
      <c r="L30" s="1">
        <f t="shared" si="5"/>
        <v>174.74487536708006</v>
      </c>
      <c r="M30" s="1" t="s">
        <v>6</v>
      </c>
    </row>
    <row r="31" spans="1:13" x14ac:dyDescent="0.2">
      <c r="A31">
        <v>378</v>
      </c>
      <c r="B31" t="s">
        <v>12</v>
      </c>
      <c r="C31">
        <v>2025</v>
      </c>
      <c r="D31">
        <v>359.45133129999999</v>
      </c>
      <c r="E31">
        <v>327.71785569999997</v>
      </c>
      <c r="F31">
        <v>1.09683169546016</v>
      </c>
      <c r="G31" s="1">
        <f t="shared" si="0"/>
        <v>359451331.30000001</v>
      </c>
      <c r="H31" s="1">
        <f t="shared" si="1"/>
        <v>32771785.569999997</v>
      </c>
      <c r="I31" s="1">
        <f t="shared" si="2"/>
        <v>10.968316954601629</v>
      </c>
      <c r="J31" s="1">
        <f t="shared" si="3"/>
        <v>4.8928565102782411</v>
      </c>
      <c r="K31" s="1">
        <f t="shared" si="4"/>
        <v>9785.7130205564827</v>
      </c>
      <c r="L31" s="1">
        <f t="shared" si="5"/>
        <v>174.74487536708006</v>
      </c>
      <c r="M31" s="1" t="s">
        <v>6</v>
      </c>
    </row>
    <row r="32" spans="1:13" x14ac:dyDescent="0.2">
      <c r="A32">
        <v>391</v>
      </c>
      <c r="B32" t="s">
        <v>5</v>
      </c>
      <c r="C32">
        <v>2030</v>
      </c>
      <c r="D32">
        <v>372.23245250000002</v>
      </c>
      <c r="E32">
        <v>330.14673950000002</v>
      </c>
      <c r="F32">
        <v>1.1274757795995101</v>
      </c>
      <c r="G32" s="1">
        <f t="shared" si="0"/>
        <v>372232452.5</v>
      </c>
      <c r="H32" s="1">
        <f t="shared" si="1"/>
        <v>33014673.950000003</v>
      </c>
      <c r="I32" s="1">
        <f t="shared" si="2"/>
        <v>11.274757795995134</v>
      </c>
      <c r="J32" s="1">
        <f t="shared" si="3"/>
        <v>5.0295567052154695</v>
      </c>
      <c r="K32" s="1">
        <f t="shared" si="4"/>
        <v>10059.113410430939</v>
      </c>
      <c r="L32" s="1">
        <f t="shared" si="5"/>
        <v>179.62702518626676</v>
      </c>
      <c r="M32" s="1" t="s">
        <v>6</v>
      </c>
    </row>
    <row r="33" spans="1:13" x14ac:dyDescent="0.2">
      <c r="A33">
        <v>404</v>
      </c>
      <c r="B33" t="s">
        <v>9</v>
      </c>
      <c r="C33">
        <v>2030</v>
      </c>
      <c r="D33">
        <v>373.80963539999999</v>
      </c>
      <c r="E33">
        <v>331.3017638</v>
      </c>
      <c r="F33">
        <v>1.1283056000440199</v>
      </c>
      <c r="G33" s="1">
        <f t="shared" si="0"/>
        <v>373809635.39999998</v>
      </c>
      <c r="H33" s="1">
        <f t="shared" si="1"/>
        <v>33130176.380000003</v>
      </c>
      <c r="I33" s="1">
        <f t="shared" si="2"/>
        <v>11.283056000440162</v>
      </c>
      <c r="J33" s="1">
        <f t="shared" si="3"/>
        <v>5.0332584512363514</v>
      </c>
      <c r="K33" s="1">
        <f t="shared" si="4"/>
        <v>10066.516902472702</v>
      </c>
      <c r="L33" s="1">
        <f t="shared" si="5"/>
        <v>179.75923040129825</v>
      </c>
      <c r="M33" s="1" t="s">
        <v>6</v>
      </c>
    </row>
    <row r="34" spans="1:13" x14ac:dyDescent="0.2">
      <c r="A34">
        <v>417</v>
      </c>
      <c r="B34" t="s">
        <v>10</v>
      </c>
      <c r="C34">
        <v>2030</v>
      </c>
      <c r="D34">
        <v>373.80963539999999</v>
      </c>
      <c r="E34">
        <v>331.3017638</v>
      </c>
      <c r="F34">
        <v>1.1283056000440199</v>
      </c>
      <c r="G34" s="1">
        <f t="shared" si="0"/>
        <v>373809635.39999998</v>
      </c>
      <c r="H34" s="1">
        <f t="shared" si="1"/>
        <v>33130176.380000003</v>
      </c>
      <c r="I34" s="1">
        <f t="shared" si="2"/>
        <v>11.283056000440162</v>
      </c>
      <c r="J34" s="1">
        <f t="shared" si="3"/>
        <v>5.0332584512363514</v>
      </c>
      <c r="K34" s="1">
        <f t="shared" si="4"/>
        <v>10066.516902472702</v>
      </c>
      <c r="L34" s="1">
        <f t="shared" si="5"/>
        <v>179.75923040129825</v>
      </c>
      <c r="M34" s="1" t="s">
        <v>6</v>
      </c>
    </row>
    <row r="35" spans="1:13" x14ac:dyDescent="0.2">
      <c r="A35">
        <v>430</v>
      </c>
      <c r="B35" t="s">
        <v>11</v>
      </c>
      <c r="C35">
        <v>2030</v>
      </c>
      <c r="D35">
        <v>373.80963539999999</v>
      </c>
      <c r="E35">
        <v>331.3017638</v>
      </c>
      <c r="F35">
        <v>1.1283056000440199</v>
      </c>
      <c r="G35" s="1">
        <f t="shared" si="0"/>
        <v>373809635.39999998</v>
      </c>
      <c r="H35" s="1">
        <f t="shared" si="1"/>
        <v>33130176.380000003</v>
      </c>
      <c r="I35" s="1">
        <f t="shared" si="2"/>
        <v>11.283056000440162</v>
      </c>
      <c r="J35" s="1">
        <f t="shared" si="3"/>
        <v>5.0332584512363514</v>
      </c>
      <c r="K35" s="1">
        <f t="shared" si="4"/>
        <v>10066.516902472702</v>
      </c>
      <c r="L35" s="1">
        <f t="shared" si="5"/>
        <v>179.75923040129825</v>
      </c>
      <c r="M35" s="1" t="s">
        <v>6</v>
      </c>
    </row>
    <row r="36" spans="1:13" x14ac:dyDescent="0.2">
      <c r="A36">
        <v>443</v>
      </c>
      <c r="B36" t="s">
        <v>12</v>
      </c>
      <c r="C36">
        <v>2030</v>
      </c>
      <c r="D36">
        <v>373.80963539999999</v>
      </c>
      <c r="E36">
        <v>331.3017638</v>
      </c>
      <c r="F36">
        <v>1.1283056000440199</v>
      </c>
      <c r="G36" s="1">
        <f t="shared" si="0"/>
        <v>373809635.39999998</v>
      </c>
      <c r="H36" s="1">
        <f t="shared" si="1"/>
        <v>33130176.380000003</v>
      </c>
      <c r="I36" s="1">
        <f t="shared" si="2"/>
        <v>11.283056000440162</v>
      </c>
      <c r="J36" s="1">
        <f t="shared" si="3"/>
        <v>5.0332584512363514</v>
      </c>
      <c r="K36" s="1">
        <f t="shared" si="4"/>
        <v>10066.516902472702</v>
      </c>
      <c r="L36" s="1">
        <f t="shared" si="5"/>
        <v>179.75923040129825</v>
      </c>
      <c r="M36" s="1" t="s">
        <v>6</v>
      </c>
    </row>
    <row r="37" spans="1:13" x14ac:dyDescent="0.2">
      <c r="A37">
        <v>456</v>
      </c>
      <c r="B37" t="s">
        <v>5</v>
      </c>
      <c r="C37">
        <v>2035</v>
      </c>
      <c r="D37">
        <v>379.53522149999998</v>
      </c>
      <c r="E37">
        <v>330.83068850000001</v>
      </c>
      <c r="F37">
        <v>1.1472189089253699</v>
      </c>
      <c r="G37" s="1">
        <f t="shared" si="0"/>
        <v>379535221.5</v>
      </c>
      <c r="H37" s="1">
        <f t="shared" si="1"/>
        <v>33083068.849999998</v>
      </c>
      <c r="I37" s="1">
        <f t="shared" si="2"/>
        <v>11.472189089253732</v>
      </c>
      <c r="J37" s="1">
        <f t="shared" si="3"/>
        <v>5.1176288308251969</v>
      </c>
      <c r="K37" s="1">
        <f t="shared" si="4"/>
        <v>10235.257661650394</v>
      </c>
      <c r="L37" s="1">
        <f t="shared" si="5"/>
        <v>182.77245824375703</v>
      </c>
      <c r="M37" s="1" t="s">
        <v>6</v>
      </c>
    </row>
    <row r="38" spans="1:13" x14ac:dyDescent="0.2">
      <c r="A38">
        <v>469</v>
      </c>
      <c r="B38" t="s">
        <v>9</v>
      </c>
      <c r="C38">
        <v>2035</v>
      </c>
      <c r="D38">
        <v>384.00006680000001</v>
      </c>
      <c r="E38">
        <v>334.33280339999999</v>
      </c>
      <c r="F38">
        <v>1.14855635730299</v>
      </c>
      <c r="G38" s="1">
        <f t="shared" si="0"/>
        <v>384000066.80000001</v>
      </c>
      <c r="H38" s="1">
        <f t="shared" si="1"/>
        <v>33433280.339999996</v>
      </c>
      <c r="I38" s="1">
        <f t="shared" si="2"/>
        <v>11.48556357302988</v>
      </c>
      <c r="J38" s="1">
        <f t="shared" si="3"/>
        <v>5.123595054292899</v>
      </c>
      <c r="K38" s="1">
        <f t="shared" si="4"/>
        <v>10247.190108585797</v>
      </c>
      <c r="L38" s="1">
        <f t="shared" si="5"/>
        <v>182.98553765331781</v>
      </c>
      <c r="M38" s="1" t="s">
        <v>6</v>
      </c>
    </row>
    <row r="39" spans="1:13" x14ac:dyDescent="0.2">
      <c r="A39">
        <v>482</v>
      </c>
      <c r="B39" t="s">
        <v>10</v>
      </c>
      <c r="C39">
        <v>2035</v>
      </c>
      <c r="D39">
        <v>382.8792977</v>
      </c>
      <c r="E39">
        <v>333.15539999999999</v>
      </c>
      <c r="F39">
        <v>1.1492513634778201</v>
      </c>
      <c r="G39" s="1">
        <f t="shared" si="0"/>
        <v>382879297.69999999</v>
      </c>
      <c r="H39" s="1">
        <f t="shared" si="1"/>
        <v>33315539.999999996</v>
      </c>
      <c r="I39" s="1">
        <f t="shared" si="2"/>
        <v>11.492513634778245</v>
      </c>
      <c r="J39" s="1">
        <f t="shared" si="3"/>
        <v>5.1266954073382269</v>
      </c>
      <c r="K39" s="1">
        <f t="shared" si="4"/>
        <v>10253.390814676453</v>
      </c>
      <c r="L39" s="1">
        <f t="shared" si="5"/>
        <v>183.09626454779382</v>
      </c>
      <c r="M39" s="1" t="s">
        <v>6</v>
      </c>
    </row>
    <row r="40" spans="1:13" x14ac:dyDescent="0.2">
      <c r="A40">
        <v>495</v>
      </c>
      <c r="B40" t="s">
        <v>11</v>
      </c>
      <c r="C40">
        <v>2035</v>
      </c>
      <c r="D40">
        <v>381.71637980000003</v>
      </c>
      <c r="E40">
        <v>332.03708230000001</v>
      </c>
      <c r="F40">
        <v>1.14961972667593</v>
      </c>
      <c r="G40" s="1">
        <f t="shared" si="0"/>
        <v>381716379.80000001</v>
      </c>
      <c r="H40" s="1">
        <f t="shared" si="1"/>
        <v>33203708.23</v>
      </c>
      <c r="I40" s="1">
        <f t="shared" si="2"/>
        <v>11.496197266759323</v>
      </c>
      <c r="J40" s="1">
        <f t="shared" si="3"/>
        <v>5.1283386387286658</v>
      </c>
      <c r="K40" s="1">
        <f t="shared" si="4"/>
        <v>10256.677277457331</v>
      </c>
      <c r="L40" s="1">
        <f t="shared" si="5"/>
        <v>183.15495138316663</v>
      </c>
      <c r="M40" s="1" t="s">
        <v>6</v>
      </c>
    </row>
    <row r="41" spans="1:13" x14ac:dyDescent="0.2">
      <c r="A41">
        <v>508</v>
      </c>
      <c r="B41" t="s">
        <v>12</v>
      </c>
      <c r="C41">
        <v>2035</v>
      </c>
      <c r="D41">
        <v>385.33073619999999</v>
      </c>
      <c r="E41">
        <v>335.27450169999997</v>
      </c>
      <c r="F41">
        <v>1.1492992585066599</v>
      </c>
      <c r="G41" s="1">
        <f t="shared" si="0"/>
        <v>385330736.19999999</v>
      </c>
      <c r="H41" s="1">
        <f t="shared" si="1"/>
        <v>33527450.169999994</v>
      </c>
      <c r="I41" s="1">
        <f t="shared" si="2"/>
        <v>11.492992585066604</v>
      </c>
      <c r="J41" s="1">
        <f t="shared" si="3"/>
        <v>5.126909062272361</v>
      </c>
      <c r="K41" s="1">
        <f t="shared" si="4"/>
        <v>10253.818124544721</v>
      </c>
      <c r="L41" s="1">
        <f t="shared" si="5"/>
        <v>183.10389508115574</v>
      </c>
      <c r="M41" s="1" t="s">
        <v>6</v>
      </c>
    </row>
    <row r="42" spans="1:13" x14ac:dyDescent="0.2">
      <c r="A42">
        <v>521</v>
      </c>
      <c r="B42" t="s">
        <v>5</v>
      </c>
      <c r="C42">
        <v>2040</v>
      </c>
      <c r="D42">
        <v>389.751441</v>
      </c>
      <c r="E42">
        <v>333.92225009999999</v>
      </c>
      <c r="F42">
        <v>1.1671921858554799</v>
      </c>
      <c r="G42" s="1">
        <f t="shared" si="0"/>
        <v>389751441</v>
      </c>
      <c r="H42" s="1">
        <f t="shared" si="1"/>
        <v>33392225.010000002</v>
      </c>
      <c r="I42" s="1">
        <f t="shared" si="2"/>
        <v>11.671921858554821</v>
      </c>
      <c r="J42" s="1">
        <f t="shared" si="3"/>
        <v>5.2067276218827203</v>
      </c>
      <c r="K42" s="1">
        <f t="shared" si="4"/>
        <v>10413.45524376544</v>
      </c>
      <c r="L42" s="1">
        <f t="shared" si="5"/>
        <v>185.95455792438287</v>
      </c>
      <c r="M42" s="1" t="s">
        <v>6</v>
      </c>
    </row>
    <row r="43" spans="1:13" x14ac:dyDescent="0.2">
      <c r="A43">
        <v>534</v>
      </c>
      <c r="B43" t="s">
        <v>9</v>
      </c>
      <c r="C43">
        <v>2040</v>
      </c>
      <c r="D43">
        <v>393.91482789999998</v>
      </c>
      <c r="E43">
        <v>337.1237314</v>
      </c>
      <c r="F43">
        <v>1.16845772400584</v>
      </c>
      <c r="G43" s="1">
        <f t="shared" si="0"/>
        <v>393914827.89999998</v>
      </c>
      <c r="H43" s="1">
        <f t="shared" si="1"/>
        <v>33712373.140000001</v>
      </c>
      <c r="I43" s="1">
        <f t="shared" si="2"/>
        <v>11.684577240058395</v>
      </c>
      <c r="J43" s="1">
        <f t="shared" si="3"/>
        <v>5.2123730610176491</v>
      </c>
      <c r="K43" s="1">
        <f t="shared" si="4"/>
        <v>10424.746122035298</v>
      </c>
      <c r="L43" s="1">
        <f t="shared" si="5"/>
        <v>186.15618075063031</v>
      </c>
      <c r="M43" s="1" t="s">
        <v>6</v>
      </c>
    </row>
    <row r="44" spans="1:13" x14ac:dyDescent="0.2">
      <c r="A44">
        <v>547</v>
      </c>
      <c r="B44" t="s">
        <v>10</v>
      </c>
      <c r="C44">
        <v>2040</v>
      </c>
      <c r="D44">
        <v>392.86360880000001</v>
      </c>
      <c r="E44">
        <v>335.70881650000001</v>
      </c>
      <c r="F44">
        <v>1.1702510910969799</v>
      </c>
      <c r="G44" s="1">
        <f t="shared" si="0"/>
        <v>392863608.80000001</v>
      </c>
      <c r="H44" s="1">
        <f t="shared" si="1"/>
        <v>33570881.649999999</v>
      </c>
      <c r="I44" s="1">
        <f t="shared" si="2"/>
        <v>11.702510910969776</v>
      </c>
      <c r="J44" s="1">
        <f t="shared" si="3"/>
        <v>5.2203730922745075</v>
      </c>
      <c r="K44" s="1">
        <f t="shared" si="4"/>
        <v>10440.746184549014</v>
      </c>
      <c r="L44" s="1">
        <f t="shared" si="5"/>
        <v>186.44189615266097</v>
      </c>
      <c r="M44" s="1" t="s">
        <v>6</v>
      </c>
    </row>
    <row r="45" spans="1:13" x14ac:dyDescent="0.2">
      <c r="A45">
        <v>560</v>
      </c>
      <c r="B45" t="s">
        <v>11</v>
      </c>
      <c r="C45">
        <v>2040</v>
      </c>
      <c r="D45">
        <v>389.79518180000002</v>
      </c>
      <c r="E45">
        <v>332.88390859999998</v>
      </c>
      <c r="F45">
        <v>1.1709643263903899</v>
      </c>
      <c r="G45" s="1">
        <f t="shared" si="0"/>
        <v>389795181.80000001</v>
      </c>
      <c r="H45" s="1">
        <f t="shared" si="1"/>
        <v>33288390.859999996</v>
      </c>
      <c r="I45" s="1">
        <f t="shared" si="2"/>
        <v>11.709643263903928</v>
      </c>
      <c r="J45" s="1">
        <f t="shared" si="3"/>
        <v>5.2235547635949029</v>
      </c>
      <c r="K45" s="1">
        <f t="shared" si="4"/>
        <v>10447.109527189807</v>
      </c>
      <c r="L45" s="1">
        <f t="shared" si="5"/>
        <v>186.55552727124655</v>
      </c>
      <c r="M45" s="1" t="s">
        <v>6</v>
      </c>
    </row>
    <row r="46" spans="1:13" x14ac:dyDescent="0.2">
      <c r="A46">
        <v>573</v>
      </c>
      <c r="B46" t="s">
        <v>12</v>
      </c>
      <c r="C46">
        <v>2040</v>
      </c>
      <c r="D46">
        <v>398.62125609999998</v>
      </c>
      <c r="E46">
        <v>340.58129209999998</v>
      </c>
      <c r="F46">
        <v>1.17041442189067</v>
      </c>
      <c r="G46" s="1">
        <f t="shared" si="0"/>
        <v>398621256.09999996</v>
      </c>
      <c r="H46" s="1">
        <f t="shared" si="1"/>
        <v>34058129.209999993</v>
      </c>
      <c r="I46" s="1">
        <f t="shared" si="2"/>
        <v>11.704144218906734</v>
      </c>
      <c r="J46" s="1">
        <f t="shared" si="3"/>
        <v>5.2211016946121047</v>
      </c>
      <c r="K46" s="1">
        <f t="shared" si="4"/>
        <v>10442.203389224209</v>
      </c>
      <c r="L46" s="1">
        <f t="shared" si="5"/>
        <v>186.46791766471802</v>
      </c>
      <c r="M46" s="1" t="s">
        <v>6</v>
      </c>
    </row>
    <row r="47" spans="1:13" x14ac:dyDescent="0.2">
      <c r="A47">
        <v>586</v>
      </c>
      <c r="B47" t="s">
        <v>5</v>
      </c>
      <c r="C47">
        <v>2045</v>
      </c>
      <c r="D47">
        <v>395.67344630000002</v>
      </c>
      <c r="E47">
        <v>332.65400940000001</v>
      </c>
      <c r="F47">
        <v>1.18944439303066</v>
      </c>
      <c r="G47" s="1">
        <f t="shared" si="0"/>
        <v>395673446.30000001</v>
      </c>
      <c r="H47" s="1">
        <f t="shared" si="1"/>
        <v>33265400.939999998</v>
      </c>
      <c r="I47" s="1">
        <f t="shared" si="2"/>
        <v>11.894443930306647</v>
      </c>
      <c r="J47" s="1">
        <f t="shared" si="3"/>
        <v>5.3059924928704918</v>
      </c>
      <c r="K47" s="1">
        <f t="shared" si="4"/>
        <v>10611.984985740984</v>
      </c>
      <c r="L47" s="1">
        <f t="shared" si="5"/>
        <v>189.49973188823188</v>
      </c>
      <c r="M47" s="1" t="s">
        <v>6</v>
      </c>
    </row>
    <row r="48" spans="1:13" x14ac:dyDescent="0.2">
      <c r="A48">
        <v>599</v>
      </c>
      <c r="B48" t="s">
        <v>9</v>
      </c>
      <c r="C48">
        <v>2045</v>
      </c>
      <c r="D48">
        <v>402.00313</v>
      </c>
      <c r="E48">
        <v>338.06179880000002</v>
      </c>
      <c r="F48">
        <v>1.1891409541893501</v>
      </c>
      <c r="G48" s="1">
        <f t="shared" si="0"/>
        <v>402003130</v>
      </c>
      <c r="H48" s="1">
        <f t="shared" si="1"/>
        <v>33806179.880000003</v>
      </c>
      <c r="I48" s="1">
        <f t="shared" si="2"/>
        <v>11.891409541893497</v>
      </c>
      <c r="J48" s="1">
        <f t="shared" si="3"/>
        <v>5.3046388825432693</v>
      </c>
      <c r="K48" s="1">
        <f t="shared" si="4"/>
        <v>10609.277765086539</v>
      </c>
      <c r="L48" s="1">
        <f t="shared" si="5"/>
        <v>189.45138866225963</v>
      </c>
      <c r="M48" s="1" t="s">
        <v>6</v>
      </c>
    </row>
    <row r="49" spans="1:13" x14ac:dyDescent="0.2">
      <c r="A49">
        <v>612</v>
      </c>
      <c r="B49" t="s">
        <v>10</v>
      </c>
      <c r="C49">
        <v>2045</v>
      </c>
      <c r="D49">
        <v>400.54408360000002</v>
      </c>
      <c r="E49">
        <v>336.21549599999997</v>
      </c>
      <c r="F49">
        <v>1.1913314179903201</v>
      </c>
      <c r="G49" s="1">
        <f t="shared" si="0"/>
        <v>400544083.60000002</v>
      </c>
      <c r="H49" s="1">
        <f t="shared" si="1"/>
        <v>33621549.599999994</v>
      </c>
      <c r="I49" s="1">
        <f t="shared" si="2"/>
        <v>11.91331417990324</v>
      </c>
      <c r="J49" s="1">
        <f t="shared" si="3"/>
        <v>5.3144103225130364</v>
      </c>
      <c r="K49" s="1">
        <f t="shared" si="4"/>
        <v>10628.820645026073</v>
      </c>
      <c r="L49" s="1">
        <f t="shared" si="5"/>
        <v>189.80036866117987</v>
      </c>
      <c r="M49" s="1" t="s">
        <v>6</v>
      </c>
    </row>
    <row r="50" spans="1:13" x14ac:dyDescent="0.2">
      <c r="A50">
        <v>625</v>
      </c>
      <c r="B50" t="s">
        <v>11</v>
      </c>
      <c r="C50">
        <v>2045</v>
      </c>
      <c r="D50">
        <v>396.77778339999998</v>
      </c>
      <c r="E50">
        <v>332.74297960000001</v>
      </c>
      <c r="F50">
        <v>1.1924452437042501</v>
      </c>
      <c r="G50" s="1">
        <f t="shared" si="0"/>
        <v>396777783.39999998</v>
      </c>
      <c r="H50" s="1">
        <f t="shared" si="1"/>
        <v>33274297.960000001</v>
      </c>
      <c r="I50" s="1">
        <f t="shared" si="2"/>
        <v>11.92445243704249</v>
      </c>
      <c r="J50" s="1">
        <f t="shared" si="3"/>
        <v>5.3193789876402837</v>
      </c>
      <c r="K50" s="1">
        <f t="shared" si="4"/>
        <v>10638.757975280567</v>
      </c>
      <c r="L50" s="1">
        <f t="shared" si="5"/>
        <v>189.97782098715297</v>
      </c>
      <c r="M50" s="1" t="s">
        <v>6</v>
      </c>
    </row>
    <row r="51" spans="1:13" x14ac:dyDescent="0.2">
      <c r="A51">
        <v>638</v>
      </c>
      <c r="B51" t="s">
        <v>12</v>
      </c>
      <c r="C51">
        <v>2045</v>
      </c>
      <c r="D51">
        <v>410.48870959999999</v>
      </c>
      <c r="E51">
        <v>344.42825950000002</v>
      </c>
      <c r="F51">
        <v>1.19179741579828</v>
      </c>
      <c r="G51" s="1">
        <f t="shared" si="0"/>
        <v>410488709.59999996</v>
      </c>
      <c r="H51" s="1">
        <f t="shared" si="1"/>
        <v>34442825.950000003</v>
      </c>
      <c r="I51" s="1">
        <f t="shared" si="2"/>
        <v>11.917974157982815</v>
      </c>
      <c r="J51" s="1">
        <f t="shared" si="3"/>
        <v>5.316489092134554</v>
      </c>
      <c r="K51" s="1">
        <f t="shared" si="4"/>
        <v>10632.978184269108</v>
      </c>
      <c r="L51" s="1">
        <f t="shared" si="5"/>
        <v>189.87461043337694</v>
      </c>
      <c r="M51" s="1" t="s">
        <v>6</v>
      </c>
    </row>
    <row r="52" spans="1:13" x14ac:dyDescent="0.2">
      <c r="A52">
        <v>651</v>
      </c>
      <c r="B52" t="s">
        <v>5</v>
      </c>
      <c r="C52">
        <v>2050</v>
      </c>
      <c r="D52">
        <v>395.32334550000002</v>
      </c>
      <c r="E52">
        <v>325.67892790000002</v>
      </c>
      <c r="F52">
        <v>1.21384379409829</v>
      </c>
      <c r="G52" s="1">
        <f t="shared" si="0"/>
        <v>395323345.5</v>
      </c>
      <c r="H52" s="1">
        <f t="shared" si="1"/>
        <v>32567892.789999999</v>
      </c>
      <c r="I52" s="1">
        <f t="shared" si="2"/>
        <v>12.138437940982918</v>
      </c>
      <c r="J52" s="1">
        <f t="shared" si="3"/>
        <v>5.4148357810930694</v>
      </c>
      <c r="K52" s="1">
        <f t="shared" si="4"/>
        <v>10829.671562186139</v>
      </c>
      <c r="L52" s="1">
        <f t="shared" si="5"/>
        <v>193.38699218189532</v>
      </c>
      <c r="M52" s="1" t="s">
        <v>6</v>
      </c>
    </row>
    <row r="53" spans="1:13" x14ac:dyDescent="0.2">
      <c r="A53">
        <v>664</v>
      </c>
      <c r="B53" t="s">
        <v>9</v>
      </c>
      <c r="C53">
        <v>2050</v>
      </c>
      <c r="D53">
        <v>403.92475680000001</v>
      </c>
      <c r="E53">
        <v>333.52399259999999</v>
      </c>
      <c r="F53">
        <v>1.2110815586344701</v>
      </c>
      <c r="G53" s="1">
        <f t="shared" si="0"/>
        <v>403924756.80000001</v>
      </c>
      <c r="H53" s="1">
        <f t="shared" si="1"/>
        <v>33352399.259999998</v>
      </c>
      <c r="I53" s="1">
        <f t="shared" si="2"/>
        <v>12.110815586344717</v>
      </c>
      <c r="J53" s="1">
        <f t="shared" si="3"/>
        <v>5.4025137249125148</v>
      </c>
      <c r="K53" s="1">
        <f t="shared" si="4"/>
        <v>10805.027449825029</v>
      </c>
      <c r="L53" s="1">
        <f t="shared" si="5"/>
        <v>192.94691874687553</v>
      </c>
      <c r="M53" s="1" t="s">
        <v>6</v>
      </c>
    </row>
    <row r="54" spans="1:13" x14ac:dyDescent="0.2">
      <c r="A54">
        <v>677</v>
      </c>
      <c r="B54" t="s">
        <v>10</v>
      </c>
      <c r="C54">
        <v>2050</v>
      </c>
      <c r="D54">
        <v>403.80465049999998</v>
      </c>
      <c r="E54">
        <v>332.97404289999997</v>
      </c>
      <c r="F54">
        <v>1.2127211087780601</v>
      </c>
      <c r="G54" s="1">
        <f t="shared" si="0"/>
        <v>403804650.5</v>
      </c>
      <c r="H54" s="1">
        <f t="shared" si="1"/>
        <v>33297404.289999999</v>
      </c>
      <c r="I54" s="1">
        <f t="shared" si="2"/>
        <v>12.127211087780561</v>
      </c>
      <c r="J54" s="1">
        <f t="shared" si="3"/>
        <v>5.4098275941480303</v>
      </c>
      <c r="K54" s="1">
        <f t="shared" si="4"/>
        <v>10819.655188296061</v>
      </c>
      <c r="L54" s="1">
        <f t="shared" si="5"/>
        <v>193.20812836242968</v>
      </c>
      <c r="M54" s="1" t="s">
        <v>6</v>
      </c>
    </row>
    <row r="55" spans="1:13" x14ac:dyDescent="0.2">
      <c r="A55">
        <v>690</v>
      </c>
      <c r="B55" t="s">
        <v>11</v>
      </c>
      <c r="C55">
        <v>2050</v>
      </c>
      <c r="D55">
        <v>400.2907558</v>
      </c>
      <c r="E55">
        <v>329.68807900000002</v>
      </c>
      <c r="F55">
        <v>1.2141499232066599</v>
      </c>
      <c r="G55" s="1">
        <f t="shared" si="0"/>
        <v>400290755.80000001</v>
      </c>
      <c r="H55" s="1">
        <f t="shared" si="1"/>
        <v>32968807.900000002</v>
      </c>
      <c r="I55" s="1">
        <f t="shared" si="2"/>
        <v>12.141499232066561</v>
      </c>
      <c r="J55" s="1">
        <f t="shared" si="3"/>
        <v>5.4162013924325718</v>
      </c>
      <c r="K55" s="1">
        <f t="shared" si="4"/>
        <v>10832.402784865144</v>
      </c>
      <c r="L55" s="1">
        <f t="shared" si="5"/>
        <v>193.435764015449</v>
      </c>
      <c r="M55" s="1" t="s">
        <v>6</v>
      </c>
    </row>
    <row r="56" spans="1:13" x14ac:dyDescent="0.2">
      <c r="A56">
        <v>703</v>
      </c>
      <c r="B56" t="s">
        <v>12</v>
      </c>
      <c r="C56">
        <v>2050</v>
      </c>
      <c r="D56">
        <v>418.8474172</v>
      </c>
      <c r="E56">
        <v>345.1422192</v>
      </c>
      <c r="F56">
        <v>1.2135502233567399</v>
      </c>
      <c r="G56" s="1">
        <f t="shared" si="0"/>
        <v>418847417.19999999</v>
      </c>
      <c r="H56" s="1">
        <f t="shared" si="1"/>
        <v>34514221.920000002</v>
      </c>
      <c r="I56" s="1">
        <f t="shared" si="2"/>
        <v>12.135502233567372</v>
      </c>
      <c r="J56" s="1">
        <f t="shared" si="3"/>
        <v>5.4135261913720694</v>
      </c>
      <c r="K56" s="1">
        <f t="shared" si="4"/>
        <v>10827.052382744139</v>
      </c>
      <c r="L56" s="1">
        <f t="shared" si="5"/>
        <v>193.34022112043107</v>
      </c>
      <c r="M56" s="1" t="s">
        <v>6</v>
      </c>
    </row>
    <row r="57" spans="1:13" x14ac:dyDescent="0.2">
      <c r="A57">
        <v>716</v>
      </c>
      <c r="B57" t="s">
        <v>5</v>
      </c>
      <c r="C57">
        <v>2055</v>
      </c>
      <c r="D57">
        <v>390.8315624</v>
      </c>
      <c r="E57">
        <v>316.62362630000001</v>
      </c>
      <c r="F57">
        <v>1.2343727060648599</v>
      </c>
      <c r="G57" s="1">
        <f t="shared" si="0"/>
        <v>390831562.39999998</v>
      </c>
      <c r="H57" s="1">
        <f t="shared" si="1"/>
        <v>31662362.629999999</v>
      </c>
      <c r="I57" s="1">
        <f t="shared" si="2"/>
        <v>12.3437270606486</v>
      </c>
      <c r="J57" s="1">
        <f t="shared" si="3"/>
        <v>5.5064132044847343</v>
      </c>
      <c r="K57" s="1">
        <f t="shared" si="4"/>
        <v>11012.826408969469</v>
      </c>
      <c r="L57" s="1">
        <f t="shared" si="5"/>
        <v>196.65761444588338</v>
      </c>
      <c r="M57" s="1" t="s">
        <v>6</v>
      </c>
    </row>
    <row r="58" spans="1:13" x14ac:dyDescent="0.2">
      <c r="A58">
        <v>729</v>
      </c>
      <c r="B58" t="s">
        <v>9</v>
      </c>
      <c r="C58">
        <v>2055</v>
      </c>
      <c r="D58">
        <v>400.9291551</v>
      </c>
      <c r="E58">
        <v>326.44912210000001</v>
      </c>
      <c r="F58">
        <v>1.2281520394997001</v>
      </c>
      <c r="G58" s="1">
        <f t="shared" si="0"/>
        <v>400929155.10000002</v>
      </c>
      <c r="H58" s="1">
        <f t="shared" si="1"/>
        <v>32644912.210000005</v>
      </c>
      <c r="I58" s="1">
        <f t="shared" si="2"/>
        <v>12.281520394996951</v>
      </c>
      <c r="J58" s="1">
        <f t="shared" si="3"/>
        <v>5.4786634330041899</v>
      </c>
      <c r="K58" s="1">
        <f t="shared" si="4"/>
        <v>10957.32686600838</v>
      </c>
      <c r="L58" s="1">
        <f t="shared" si="5"/>
        <v>195.66655117872105</v>
      </c>
      <c r="M58" s="1" t="s">
        <v>6</v>
      </c>
    </row>
    <row r="59" spans="1:13" x14ac:dyDescent="0.2">
      <c r="A59">
        <v>742</v>
      </c>
      <c r="B59" t="s">
        <v>10</v>
      </c>
      <c r="C59">
        <v>2055</v>
      </c>
      <c r="D59">
        <v>404.58666310000001</v>
      </c>
      <c r="E59">
        <v>329.45354250000003</v>
      </c>
      <c r="F59">
        <v>1.2280537645152201</v>
      </c>
      <c r="G59" s="1">
        <f t="shared" si="0"/>
        <v>404586663.10000002</v>
      </c>
      <c r="H59" s="1">
        <f t="shared" si="1"/>
        <v>32945354.250000004</v>
      </c>
      <c r="I59" s="1">
        <f t="shared" si="2"/>
        <v>12.280537645152199</v>
      </c>
      <c r="J59" s="1">
        <f t="shared" si="3"/>
        <v>5.4782250381259443</v>
      </c>
      <c r="K59" s="1">
        <f t="shared" si="4"/>
        <v>10956.450076251889</v>
      </c>
      <c r="L59" s="1">
        <f t="shared" si="5"/>
        <v>195.65089421878375</v>
      </c>
      <c r="M59" s="1" t="s">
        <v>6</v>
      </c>
    </row>
    <row r="60" spans="1:13" x14ac:dyDescent="0.2">
      <c r="A60">
        <v>755</v>
      </c>
      <c r="B60" t="s">
        <v>11</v>
      </c>
      <c r="C60">
        <v>2055</v>
      </c>
      <c r="D60">
        <v>401.432323</v>
      </c>
      <c r="E60">
        <v>326.43063239999998</v>
      </c>
      <c r="F60">
        <v>1.2297630282077701</v>
      </c>
      <c r="G60" s="1">
        <f t="shared" si="0"/>
        <v>401432323</v>
      </c>
      <c r="H60" s="1">
        <f t="shared" si="1"/>
        <v>32643063.239999998</v>
      </c>
      <c r="I60" s="1">
        <f t="shared" si="2"/>
        <v>12.297630282077657</v>
      </c>
      <c r="J60" s="1">
        <f t="shared" si="3"/>
        <v>5.4858498925320216</v>
      </c>
      <c r="K60" s="1">
        <f t="shared" si="4"/>
        <v>10971.699785064044</v>
      </c>
      <c r="L60" s="1">
        <f t="shared" si="5"/>
        <v>195.92321044757222</v>
      </c>
      <c r="M60" s="1" t="s">
        <v>6</v>
      </c>
    </row>
    <row r="61" spans="1:13" x14ac:dyDescent="0.2">
      <c r="A61">
        <v>768</v>
      </c>
      <c r="B61" t="s">
        <v>12</v>
      </c>
      <c r="C61">
        <v>2055</v>
      </c>
      <c r="D61">
        <v>424.48580329999999</v>
      </c>
      <c r="E61">
        <v>345.30690609999999</v>
      </c>
      <c r="F61">
        <v>1.2293000684355599</v>
      </c>
      <c r="G61" s="1">
        <f t="shared" si="0"/>
        <v>424485803.30000001</v>
      </c>
      <c r="H61" s="1">
        <f t="shared" si="1"/>
        <v>34530690.609999992</v>
      </c>
      <c r="I61" s="1">
        <f t="shared" si="2"/>
        <v>12.29300068435556</v>
      </c>
      <c r="J61" s="1">
        <f t="shared" si="3"/>
        <v>5.4837846752841717</v>
      </c>
      <c r="K61" s="1">
        <f t="shared" si="4"/>
        <v>10967.569350568343</v>
      </c>
      <c r="L61" s="1">
        <f t="shared" si="5"/>
        <v>195.84945268872042</v>
      </c>
      <c r="M61" s="1" t="s">
        <v>6</v>
      </c>
    </row>
    <row r="62" spans="1:13" x14ac:dyDescent="0.2">
      <c r="A62">
        <v>781</v>
      </c>
      <c r="B62" t="s">
        <v>5</v>
      </c>
      <c r="C62">
        <v>2060</v>
      </c>
      <c r="D62">
        <v>383.51744230000003</v>
      </c>
      <c r="E62">
        <v>305.30949500000003</v>
      </c>
      <c r="F62">
        <v>1.2561595645756101</v>
      </c>
      <c r="G62" s="1">
        <f t="shared" si="0"/>
        <v>383517442.30000001</v>
      </c>
      <c r="H62" s="1">
        <f t="shared" si="1"/>
        <v>30530949.500000004</v>
      </c>
      <c r="I62" s="1">
        <f t="shared" si="2"/>
        <v>12.561595645756119</v>
      </c>
      <c r="J62" s="1">
        <f t="shared" si="3"/>
        <v>5.6036022016153471</v>
      </c>
      <c r="K62" s="1">
        <f t="shared" si="4"/>
        <v>11207.204403230695</v>
      </c>
      <c r="L62" s="1">
        <f t="shared" si="5"/>
        <v>200.12865005769098</v>
      </c>
      <c r="M62" s="1" t="s">
        <v>6</v>
      </c>
    </row>
    <row r="63" spans="1:13" x14ac:dyDescent="0.2">
      <c r="A63">
        <v>794</v>
      </c>
      <c r="B63" t="s">
        <v>9</v>
      </c>
      <c r="C63">
        <v>2060</v>
      </c>
      <c r="D63">
        <v>397.4213378</v>
      </c>
      <c r="E63">
        <v>318.81016779999999</v>
      </c>
      <c r="F63">
        <v>1.2465767341815599</v>
      </c>
      <c r="G63" s="1">
        <f t="shared" si="0"/>
        <v>397421337.80000001</v>
      </c>
      <c r="H63" s="1">
        <f t="shared" si="1"/>
        <v>31881016.779999997</v>
      </c>
      <c r="I63" s="1">
        <f t="shared" si="2"/>
        <v>12.465767341815628</v>
      </c>
      <c r="J63" s="1">
        <f t="shared" si="3"/>
        <v>5.5608541535105331</v>
      </c>
      <c r="K63" s="1">
        <f t="shared" si="4"/>
        <v>11121.708307021067</v>
      </c>
      <c r="L63" s="1">
        <f t="shared" si="5"/>
        <v>198.60193405394762</v>
      </c>
      <c r="M63" s="1" t="s">
        <v>6</v>
      </c>
    </row>
    <row r="64" spans="1:13" x14ac:dyDescent="0.2">
      <c r="A64">
        <v>807</v>
      </c>
      <c r="B64" t="s">
        <v>10</v>
      </c>
      <c r="C64">
        <v>2060</v>
      </c>
      <c r="D64">
        <v>404.94100930000002</v>
      </c>
      <c r="E64">
        <v>325.61669260000002</v>
      </c>
      <c r="F64">
        <v>1.2436125619562299</v>
      </c>
      <c r="G64" s="1">
        <f t="shared" si="0"/>
        <v>404941009.30000001</v>
      </c>
      <c r="H64" s="1">
        <f t="shared" si="1"/>
        <v>32561669.260000002</v>
      </c>
      <c r="I64" s="1">
        <f t="shared" si="2"/>
        <v>12.436125619562294</v>
      </c>
      <c r="J64" s="1">
        <f t="shared" si="3"/>
        <v>5.5476312776305434</v>
      </c>
      <c r="K64" s="1">
        <f t="shared" si="4"/>
        <v>11095.262555261086</v>
      </c>
      <c r="L64" s="1">
        <f t="shared" si="5"/>
        <v>198.12968848680512</v>
      </c>
      <c r="M64" s="1" t="s">
        <v>6</v>
      </c>
    </row>
    <row r="65" spans="1:13" x14ac:dyDescent="0.2">
      <c r="A65">
        <v>820</v>
      </c>
      <c r="B65" t="s">
        <v>11</v>
      </c>
      <c r="C65">
        <v>2060</v>
      </c>
      <c r="D65">
        <v>402.0620121</v>
      </c>
      <c r="E65">
        <v>322.80788080000002</v>
      </c>
      <c r="F65">
        <v>1.2455148588801099</v>
      </c>
      <c r="G65" s="1">
        <f t="shared" si="0"/>
        <v>402062012.10000002</v>
      </c>
      <c r="H65" s="1">
        <f t="shared" si="1"/>
        <v>32280788.080000002</v>
      </c>
      <c r="I65" s="1">
        <f t="shared" si="2"/>
        <v>12.455148588801119</v>
      </c>
      <c r="J65" s="1">
        <f t="shared" si="3"/>
        <v>5.5561172339782914</v>
      </c>
      <c r="K65" s="1">
        <f t="shared" si="4"/>
        <v>11112.234467956583</v>
      </c>
      <c r="L65" s="1">
        <f t="shared" si="5"/>
        <v>198.43275835636754</v>
      </c>
      <c r="M65" s="1" t="s">
        <v>6</v>
      </c>
    </row>
    <row r="66" spans="1:13" x14ac:dyDescent="0.2">
      <c r="A66">
        <v>833</v>
      </c>
      <c r="B66" t="s">
        <v>12</v>
      </c>
      <c r="C66">
        <v>2060</v>
      </c>
      <c r="D66">
        <v>427.61220850000001</v>
      </c>
      <c r="E66">
        <v>343.43347299999999</v>
      </c>
      <c r="F66">
        <v>1.24510929224421</v>
      </c>
      <c r="G66" s="1">
        <f t="shared" ref="G66:G129" si="6">D66*1000000</f>
        <v>427612208.5</v>
      </c>
      <c r="H66" s="1">
        <f t="shared" ref="H66:H129" si="7">E66*1000/0.01</f>
        <v>34343347.299999997</v>
      </c>
      <c r="I66" s="1">
        <f t="shared" si="2"/>
        <v>12.451092922442072</v>
      </c>
      <c r="J66" s="1">
        <f t="shared" si="3"/>
        <v>5.5543080417721837</v>
      </c>
      <c r="K66" s="1">
        <f t="shared" si="4"/>
        <v>11108.616083544368</v>
      </c>
      <c r="L66" s="1">
        <f t="shared" si="5"/>
        <v>198.36814434900657</v>
      </c>
      <c r="M66" s="1" t="s">
        <v>6</v>
      </c>
    </row>
    <row r="67" spans="1:13" x14ac:dyDescent="0.2">
      <c r="A67">
        <v>846</v>
      </c>
      <c r="B67" t="s">
        <v>5</v>
      </c>
      <c r="C67">
        <v>2065</v>
      </c>
      <c r="D67">
        <v>380.59444919999999</v>
      </c>
      <c r="E67">
        <v>299.30137639999998</v>
      </c>
      <c r="F67">
        <v>1.27160941849915</v>
      </c>
      <c r="G67" s="1">
        <f t="shared" si="6"/>
        <v>380594449.19999999</v>
      </c>
      <c r="H67" s="1">
        <f t="shared" si="7"/>
        <v>29930137.640000001</v>
      </c>
      <c r="I67" s="1">
        <f t="shared" ref="I67:I130" si="8">G67/H67</f>
        <v>12.716094184991526</v>
      </c>
      <c r="J67" s="1">
        <f t="shared" ref="J67:J130" si="9">I67*0.44609</f>
        <v>5.6725224549828699</v>
      </c>
      <c r="K67" s="1">
        <f t="shared" ref="K67:K130" si="10">J67*2000</f>
        <v>11345.04490996574</v>
      </c>
      <c r="L67" s="1">
        <f t="shared" ref="L67:L106" si="11">K67/56</f>
        <v>202.59008767795964</v>
      </c>
      <c r="M67" s="1" t="s">
        <v>6</v>
      </c>
    </row>
    <row r="68" spans="1:13" x14ac:dyDescent="0.2">
      <c r="A68">
        <v>859</v>
      </c>
      <c r="B68" t="s">
        <v>9</v>
      </c>
      <c r="C68">
        <v>2065</v>
      </c>
      <c r="D68">
        <v>389.77176109999999</v>
      </c>
      <c r="E68">
        <v>307.49254989999997</v>
      </c>
      <c r="F68">
        <v>1.26758115351659</v>
      </c>
      <c r="G68" s="1">
        <f t="shared" si="6"/>
        <v>389771761.09999996</v>
      </c>
      <c r="H68" s="1">
        <f t="shared" si="7"/>
        <v>30749254.989999998</v>
      </c>
      <c r="I68" s="1">
        <f t="shared" si="8"/>
        <v>12.675811535165913</v>
      </c>
      <c r="J68" s="1">
        <f t="shared" si="9"/>
        <v>5.6545527677221621</v>
      </c>
      <c r="K68" s="1">
        <f t="shared" si="10"/>
        <v>11309.105535444323</v>
      </c>
      <c r="L68" s="1">
        <f t="shared" si="11"/>
        <v>201.94831313293435</v>
      </c>
      <c r="M68" s="1" t="s">
        <v>6</v>
      </c>
    </row>
    <row r="69" spans="1:13" x14ac:dyDescent="0.2">
      <c r="A69">
        <v>872</v>
      </c>
      <c r="B69" t="s">
        <v>10</v>
      </c>
      <c r="C69">
        <v>2065</v>
      </c>
      <c r="D69">
        <v>402.92097560000002</v>
      </c>
      <c r="E69">
        <v>319.93866270000001</v>
      </c>
      <c r="F69">
        <v>1.2593694435042699</v>
      </c>
      <c r="G69" s="1">
        <f t="shared" si="6"/>
        <v>402920975.60000002</v>
      </c>
      <c r="H69" s="1">
        <f t="shared" si="7"/>
        <v>31993866.27</v>
      </c>
      <c r="I69" s="1">
        <f t="shared" si="8"/>
        <v>12.593694435042721</v>
      </c>
      <c r="J69" s="1">
        <f t="shared" si="9"/>
        <v>5.6179211505282076</v>
      </c>
      <c r="K69" s="1">
        <f t="shared" si="10"/>
        <v>11235.842301056415</v>
      </c>
      <c r="L69" s="1">
        <f t="shared" si="11"/>
        <v>200.64004109029312</v>
      </c>
      <c r="M69" s="1" t="s">
        <v>6</v>
      </c>
    </row>
    <row r="70" spans="1:13" x14ac:dyDescent="0.2">
      <c r="A70">
        <v>885</v>
      </c>
      <c r="B70" t="s">
        <v>11</v>
      </c>
      <c r="C70">
        <v>2065</v>
      </c>
      <c r="D70">
        <v>401.40863960000001</v>
      </c>
      <c r="E70">
        <v>318.19534579999998</v>
      </c>
      <c r="F70">
        <v>1.2615163763341299</v>
      </c>
      <c r="G70" s="1">
        <f t="shared" si="6"/>
        <v>401408639.60000002</v>
      </c>
      <c r="H70" s="1">
        <f t="shared" si="7"/>
        <v>31819534.580000002</v>
      </c>
      <c r="I70" s="1">
        <f t="shared" si="8"/>
        <v>12.615163763341254</v>
      </c>
      <c r="J70" s="1">
        <f t="shared" si="9"/>
        <v>5.6274984031889002</v>
      </c>
      <c r="K70" s="1">
        <f t="shared" si="10"/>
        <v>11254.9968063778</v>
      </c>
      <c r="L70" s="1">
        <f t="shared" si="11"/>
        <v>200.982085828175</v>
      </c>
      <c r="M70" s="1" t="s">
        <v>6</v>
      </c>
    </row>
    <row r="71" spans="1:13" x14ac:dyDescent="0.2">
      <c r="A71">
        <v>898</v>
      </c>
      <c r="B71" t="s">
        <v>12</v>
      </c>
      <c r="C71">
        <v>2065</v>
      </c>
      <c r="D71">
        <v>428.91462610000002</v>
      </c>
      <c r="E71">
        <v>340.07466019999998</v>
      </c>
      <c r="F71">
        <v>1.26123665270371</v>
      </c>
      <c r="G71" s="1">
        <f t="shared" si="6"/>
        <v>428914626.10000002</v>
      </c>
      <c r="H71" s="1">
        <f t="shared" si="7"/>
        <v>34007466.019999996</v>
      </c>
      <c r="I71" s="1">
        <f t="shared" si="8"/>
        <v>12.612366527037114</v>
      </c>
      <c r="J71" s="1">
        <f t="shared" si="9"/>
        <v>5.6262505840459864</v>
      </c>
      <c r="K71" s="1">
        <f t="shared" si="10"/>
        <v>11252.501168091972</v>
      </c>
      <c r="L71" s="1">
        <f t="shared" si="11"/>
        <v>200.93752085878523</v>
      </c>
      <c r="M71" s="1" t="s">
        <v>6</v>
      </c>
    </row>
    <row r="72" spans="1:13" x14ac:dyDescent="0.2">
      <c r="A72">
        <v>911</v>
      </c>
      <c r="B72" t="s">
        <v>5</v>
      </c>
      <c r="C72">
        <v>2070</v>
      </c>
      <c r="D72">
        <v>374.14750809999998</v>
      </c>
      <c r="E72">
        <v>291.3334673</v>
      </c>
      <c r="F72">
        <v>1.2842585905680499</v>
      </c>
      <c r="G72" s="1">
        <f t="shared" si="6"/>
        <v>374147508.09999996</v>
      </c>
      <c r="H72" s="1">
        <f t="shared" si="7"/>
        <v>29133346.73</v>
      </c>
      <c r="I72" s="1">
        <f t="shared" si="8"/>
        <v>12.842585905680462</v>
      </c>
      <c r="J72" s="1">
        <f t="shared" si="9"/>
        <v>5.7289491466649967</v>
      </c>
      <c r="K72" s="1">
        <f t="shared" si="10"/>
        <v>11457.898293329994</v>
      </c>
      <c r="L72" s="1">
        <f t="shared" si="11"/>
        <v>204.60532666660703</v>
      </c>
      <c r="M72" s="1" t="s">
        <v>6</v>
      </c>
    </row>
    <row r="73" spans="1:13" x14ac:dyDescent="0.2">
      <c r="A73">
        <v>924</v>
      </c>
      <c r="B73" t="s">
        <v>9</v>
      </c>
      <c r="C73">
        <v>2070</v>
      </c>
      <c r="D73">
        <v>380.59511020000002</v>
      </c>
      <c r="E73">
        <v>295.3855216</v>
      </c>
      <c r="F73">
        <v>1.28846907640716</v>
      </c>
      <c r="G73" s="1">
        <f t="shared" si="6"/>
        <v>380595110.20000005</v>
      </c>
      <c r="H73" s="1">
        <f t="shared" si="7"/>
        <v>29538552.159999996</v>
      </c>
      <c r="I73" s="1">
        <f t="shared" si="8"/>
        <v>12.88469076407163</v>
      </c>
      <c r="J73" s="1">
        <f t="shared" si="9"/>
        <v>5.747731702944713</v>
      </c>
      <c r="K73" s="1">
        <f t="shared" si="10"/>
        <v>11495.463405889426</v>
      </c>
      <c r="L73" s="1">
        <f t="shared" si="11"/>
        <v>205.27613224802548</v>
      </c>
      <c r="M73" s="1" t="s">
        <v>6</v>
      </c>
    </row>
    <row r="74" spans="1:13" x14ac:dyDescent="0.2">
      <c r="A74">
        <v>937</v>
      </c>
      <c r="B74" t="s">
        <v>10</v>
      </c>
      <c r="C74">
        <v>2070</v>
      </c>
      <c r="D74">
        <v>402.25943610000002</v>
      </c>
      <c r="E74">
        <v>315.71333490000001</v>
      </c>
      <c r="F74">
        <v>1.27412874792702</v>
      </c>
      <c r="G74" s="1">
        <f t="shared" si="6"/>
        <v>402259436.10000002</v>
      </c>
      <c r="H74" s="1">
        <f t="shared" si="7"/>
        <v>31571333.490000002</v>
      </c>
      <c r="I74" s="1">
        <f t="shared" si="8"/>
        <v>12.74128747927017</v>
      </c>
      <c r="J74" s="1">
        <f t="shared" si="9"/>
        <v>5.6837609316276296</v>
      </c>
      <c r="K74" s="1">
        <f t="shared" si="10"/>
        <v>11367.521863255259</v>
      </c>
      <c r="L74" s="1">
        <f t="shared" si="11"/>
        <v>202.99146184384389</v>
      </c>
      <c r="M74" s="1" t="s">
        <v>6</v>
      </c>
    </row>
    <row r="75" spans="1:13" x14ac:dyDescent="0.2">
      <c r="A75">
        <v>950</v>
      </c>
      <c r="B75" t="s">
        <v>11</v>
      </c>
      <c r="C75">
        <v>2070</v>
      </c>
      <c r="D75">
        <v>401.24743819999998</v>
      </c>
      <c r="E75">
        <v>314.37831799999998</v>
      </c>
      <c r="F75">
        <v>1.2763203288084299</v>
      </c>
      <c r="G75" s="1">
        <f t="shared" si="6"/>
        <v>401247438.19999999</v>
      </c>
      <c r="H75" s="1">
        <f t="shared" si="7"/>
        <v>31437831.799999997</v>
      </c>
      <c r="I75" s="1">
        <f t="shared" si="8"/>
        <v>12.763203288084263</v>
      </c>
      <c r="J75" s="1">
        <f t="shared" si="9"/>
        <v>5.6935373547815091</v>
      </c>
      <c r="K75" s="1">
        <f t="shared" si="10"/>
        <v>11387.074709563018</v>
      </c>
      <c r="L75" s="1">
        <f t="shared" si="11"/>
        <v>203.34061981362532</v>
      </c>
      <c r="M75" s="1" t="s">
        <v>6</v>
      </c>
    </row>
    <row r="76" spans="1:13" x14ac:dyDescent="0.2">
      <c r="A76">
        <v>963</v>
      </c>
      <c r="B76" t="s">
        <v>12</v>
      </c>
      <c r="C76">
        <v>2070</v>
      </c>
      <c r="D76">
        <v>428.9762604</v>
      </c>
      <c r="E76">
        <v>336.15535549999998</v>
      </c>
      <c r="F76">
        <v>1.27612502190226</v>
      </c>
      <c r="G76" s="1">
        <f t="shared" si="6"/>
        <v>428976260.39999998</v>
      </c>
      <c r="H76" s="1">
        <f t="shared" si="7"/>
        <v>33615535.549999997</v>
      </c>
      <c r="I76" s="1">
        <f t="shared" si="8"/>
        <v>12.761250219022616</v>
      </c>
      <c r="J76" s="1">
        <f t="shared" si="9"/>
        <v>5.6926661102037981</v>
      </c>
      <c r="K76" s="1">
        <f t="shared" si="10"/>
        <v>11385.332220407596</v>
      </c>
      <c r="L76" s="1">
        <f t="shared" si="11"/>
        <v>203.30950393584993</v>
      </c>
      <c r="M76" s="1" t="s">
        <v>6</v>
      </c>
    </row>
    <row r="77" spans="1:13" x14ac:dyDescent="0.2">
      <c r="A77">
        <v>976</v>
      </c>
      <c r="B77" t="s">
        <v>5</v>
      </c>
      <c r="C77">
        <v>2075</v>
      </c>
      <c r="D77">
        <v>362.36809240000002</v>
      </c>
      <c r="E77">
        <v>279.66107160000001</v>
      </c>
      <c r="F77">
        <v>1.29574019840093</v>
      </c>
      <c r="G77" s="1">
        <f t="shared" si="6"/>
        <v>362368092.40000004</v>
      </c>
      <c r="H77" s="1">
        <f t="shared" si="7"/>
        <v>27966107.16</v>
      </c>
      <c r="I77" s="1">
        <f t="shared" si="8"/>
        <v>12.957401984009277</v>
      </c>
      <c r="J77" s="1">
        <f t="shared" si="9"/>
        <v>5.7801674510466983</v>
      </c>
      <c r="K77" s="1">
        <f t="shared" si="10"/>
        <v>11560.334902093397</v>
      </c>
      <c r="L77" s="1">
        <f t="shared" si="11"/>
        <v>206.43455182309637</v>
      </c>
      <c r="M77" s="1" t="s">
        <v>6</v>
      </c>
    </row>
    <row r="78" spans="1:13" x14ac:dyDescent="0.2">
      <c r="A78">
        <v>989</v>
      </c>
      <c r="B78" t="s">
        <v>9</v>
      </c>
      <c r="C78">
        <v>2075</v>
      </c>
      <c r="D78">
        <v>375.6089566</v>
      </c>
      <c r="E78">
        <v>288.3278234</v>
      </c>
      <c r="F78">
        <v>1.30271491724513</v>
      </c>
      <c r="G78" s="1">
        <f t="shared" si="6"/>
        <v>375608956.60000002</v>
      </c>
      <c r="H78" s="1">
        <f t="shared" si="7"/>
        <v>28832782.34</v>
      </c>
      <c r="I78" s="1">
        <f t="shared" si="8"/>
        <v>13.02714917245132</v>
      </c>
      <c r="J78" s="1">
        <f t="shared" si="9"/>
        <v>5.8112809743388096</v>
      </c>
      <c r="K78" s="1">
        <f t="shared" si="10"/>
        <v>11622.56194867762</v>
      </c>
      <c r="L78" s="1">
        <f t="shared" si="11"/>
        <v>207.54574908352893</v>
      </c>
      <c r="M78" s="1" t="s">
        <v>6</v>
      </c>
    </row>
    <row r="79" spans="1:13" x14ac:dyDescent="0.2">
      <c r="A79">
        <v>1002</v>
      </c>
      <c r="B79" t="s">
        <v>10</v>
      </c>
      <c r="C79">
        <v>2075</v>
      </c>
      <c r="D79">
        <v>402.51422589999999</v>
      </c>
      <c r="E79">
        <v>312.32946759999999</v>
      </c>
      <c r="F79">
        <v>1.2887487978415799</v>
      </c>
      <c r="G79" s="1">
        <f t="shared" si="6"/>
        <v>402514225.89999998</v>
      </c>
      <c r="H79" s="1">
        <f t="shared" si="7"/>
        <v>31232946.759999998</v>
      </c>
      <c r="I79" s="1">
        <f t="shared" si="8"/>
        <v>12.887487978415777</v>
      </c>
      <c r="J79" s="1">
        <f t="shared" si="9"/>
        <v>5.748979512291494</v>
      </c>
      <c r="K79" s="1">
        <f t="shared" si="10"/>
        <v>11497.959024582988</v>
      </c>
      <c r="L79" s="1">
        <f t="shared" si="11"/>
        <v>205.32069686755335</v>
      </c>
      <c r="M79" s="1" t="s">
        <v>6</v>
      </c>
    </row>
    <row r="80" spans="1:13" x14ac:dyDescent="0.2">
      <c r="A80">
        <v>1015</v>
      </c>
      <c r="B80" t="s">
        <v>11</v>
      </c>
      <c r="C80">
        <v>2075</v>
      </c>
      <c r="D80">
        <v>401.82165329999998</v>
      </c>
      <c r="E80">
        <v>311.36393429999998</v>
      </c>
      <c r="F80">
        <v>1.29052086332145</v>
      </c>
      <c r="G80" s="1">
        <f t="shared" si="6"/>
        <v>401821653.29999995</v>
      </c>
      <c r="H80" s="1">
        <f t="shared" si="7"/>
        <v>31136393.429999996</v>
      </c>
      <c r="I80" s="1">
        <f t="shared" si="8"/>
        <v>12.905208633214524</v>
      </c>
      <c r="J80" s="1">
        <f t="shared" si="9"/>
        <v>5.7568845191906668</v>
      </c>
      <c r="K80" s="1">
        <f t="shared" si="10"/>
        <v>11513.769038381333</v>
      </c>
      <c r="L80" s="1">
        <f t="shared" si="11"/>
        <v>205.60301854252381</v>
      </c>
      <c r="M80" s="1" t="s">
        <v>6</v>
      </c>
    </row>
    <row r="81" spans="1:13" x14ac:dyDescent="0.2">
      <c r="A81">
        <v>1028</v>
      </c>
      <c r="B81" t="s">
        <v>12</v>
      </c>
      <c r="C81">
        <v>2075</v>
      </c>
      <c r="D81">
        <v>429.75118900000001</v>
      </c>
      <c r="E81">
        <v>333.00300249999998</v>
      </c>
      <c r="F81">
        <v>1.2905324750037399</v>
      </c>
      <c r="G81" s="1">
        <f t="shared" si="6"/>
        <v>429751189</v>
      </c>
      <c r="H81" s="1">
        <f t="shared" si="7"/>
        <v>33300300.25</v>
      </c>
      <c r="I81" s="1">
        <f t="shared" si="8"/>
        <v>12.905324750037352</v>
      </c>
      <c r="J81" s="1">
        <f t="shared" si="9"/>
        <v>5.7569363177441621</v>
      </c>
      <c r="K81" s="1">
        <f t="shared" si="10"/>
        <v>11513.872635488324</v>
      </c>
      <c r="L81" s="1">
        <f t="shared" si="11"/>
        <v>205.60486849086291</v>
      </c>
      <c r="M81" s="1" t="s">
        <v>6</v>
      </c>
    </row>
    <row r="82" spans="1:13" x14ac:dyDescent="0.2">
      <c r="A82">
        <v>1041</v>
      </c>
      <c r="B82" t="s">
        <v>5</v>
      </c>
      <c r="C82">
        <v>2080</v>
      </c>
      <c r="D82">
        <v>348.49731800000001</v>
      </c>
      <c r="E82">
        <v>266.67286469999999</v>
      </c>
      <c r="F82">
        <v>1.30683456823419</v>
      </c>
      <c r="G82" s="1">
        <f t="shared" si="6"/>
        <v>348497318</v>
      </c>
      <c r="H82" s="1">
        <f t="shared" si="7"/>
        <v>26667286.469999999</v>
      </c>
      <c r="I82" s="1">
        <f t="shared" si="8"/>
        <v>13.068345682341935</v>
      </c>
      <c r="J82" s="1">
        <f t="shared" si="9"/>
        <v>5.8296583254359131</v>
      </c>
      <c r="K82" s="1">
        <f t="shared" si="10"/>
        <v>11659.316650871826</v>
      </c>
      <c r="L82" s="1">
        <f t="shared" si="11"/>
        <v>208.20208305128261</v>
      </c>
      <c r="M82" s="1" t="s">
        <v>6</v>
      </c>
    </row>
    <row r="83" spans="1:13" x14ac:dyDescent="0.2">
      <c r="A83">
        <v>1054</v>
      </c>
      <c r="B83" t="s">
        <v>9</v>
      </c>
      <c r="C83">
        <v>2080</v>
      </c>
      <c r="D83">
        <v>370.62759540000002</v>
      </c>
      <c r="E83">
        <v>282.26929810000001</v>
      </c>
      <c r="F83">
        <v>1.31302836650941</v>
      </c>
      <c r="G83" s="1">
        <f t="shared" si="6"/>
        <v>370627595.40000004</v>
      </c>
      <c r="H83" s="1">
        <f t="shared" si="7"/>
        <v>28226929.810000002</v>
      </c>
      <c r="I83" s="1">
        <f t="shared" si="8"/>
        <v>13.130283665094074</v>
      </c>
      <c r="J83" s="1">
        <f t="shared" si="9"/>
        <v>5.8572882401618154</v>
      </c>
      <c r="K83" s="1">
        <f t="shared" si="10"/>
        <v>11714.576480323631</v>
      </c>
      <c r="L83" s="1">
        <f t="shared" si="11"/>
        <v>209.18886572006483</v>
      </c>
      <c r="M83" s="1" t="s">
        <v>6</v>
      </c>
    </row>
    <row r="84" spans="1:13" x14ac:dyDescent="0.2">
      <c r="A84">
        <v>1067</v>
      </c>
      <c r="B84" t="s">
        <v>10</v>
      </c>
      <c r="C84">
        <v>2080</v>
      </c>
      <c r="D84">
        <v>402.98432880000001</v>
      </c>
      <c r="E84">
        <v>309.37716230000001</v>
      </c>
      <c r="F84">
        <v>1.30256650427619</v>
      </c>
      <c r="G84" s="1">
        <f t="shared" si="6"/>
        <v>402984328.80000001</v>
      </c>
      <c r="H84" s="1">
        <f t="shared" si="7"/>
        <v>30937716.23</v>
      </c>
      <c r="I84" s="1">
        <f t="shared" si="8"/>
        <v>13.025665042761949</v>
      </c>
      <c r="J84" s="1">
        <f t="shared" si="9"/>
        <v>5.8106189189256776</v>
      </c>
      <c r="K84" s="1">
        <f t="shared" si="10"/>
        <v>11621.237837851355</v>
      </c>
      <c r="L84" s="1">
        <f t="shared" si="11"/>
        <v>207.52210424734562</v>
      </c>
      <c r="M84" s="1" t="s">
        <v>6</v>
      </c>
    </row>
    <row r="85" spans="1:13" x14ac:dyDescent="0.2">
      <c r="A85">
        <v>1080</v>
      </c>
      <c r="B85" t="s">
        <v>11</v>
      </c>
      <c r="C85">
        <v>2080</v>
      </c>
      <c r="D85">
        <v>403.0075789</v>
      </c>
      <c r="E85">
        <v>309.19668259999997</v>
      </c>
      <c r="F85">
        <v>1.30340201424917</v>
      </c>
      <c r="G85" s="1">
        <f t="shared" si="6"/>
        <v>403007578.89999998</v>
      </c>
      <c r="H85" s="1">
        <f t="shared" si="7"/>
        <v>30919668.259999998</v>
      </c>
      <c r="I85" s="1">
        <f t="shared" si="8"/>
        <v>13.034020142491658</v>
      </c>
      <c r="J85" s="1">
        <f t="shared" si="9"/>
        <v>5.8143460453641032</v>
      </c>
      <c r="K85" s="1">
        <f t="shared" si="10"/>
        <v>11628.692090728206</v>
      </c>
      <c r="L85" s="1">
        <f t="shared" si="11"/>
        <v>207.65521590586081</v>
      </c>
      <c r="M85" s="1" t="s">
        <v>6</v>
      </c>
    </row>
    <row r="86" spans="1:13" x14ac:dyDescent="0.2">
      <c r="A86">
        <v>1093</v>
      </c>
      <c r="B86" t="s">
        <v>12</v>
      </c>
      <c r="C86">
        <v>2080</v>
      </c>
      <c r="D86">
        <v>433.36294040000001</v>
      </c>
      <c r="E86">
        <v>332.39979160000001</v>
      </c>
      <c r="F86">
        <v>1.3037401086024001</v>
      </c>
      <c r="G86" s="1">
        <f t="shared" si="6"/>
        <v>433362940.40000004</v>
      </c>
      <c r="H86" s="1">
        <f t="shared" si="7"/>
        <v>33239979.16</v>
      </c>
      <c r="I86" s="1">
        <f t="shared" si="8"/>
        <v>13.037401086024028</v>
      </c>
      <c r="J86" s="1">
        <f t="shared" si="9"/>
        <v>5.8158542504644588</v>
      </c>
      <c r="K86" s="1">
        <f t="shared" si="10"/>
        <v>11631.708500928919</v>
      </c>
      <c r="L86" s="1">
        <f t="shared" si="11"/>
        <v>207.7090803737307</v>
      </c>
      <c r="M86" s="1" t="s">
        <v>6</v>
      </c>
    </row>
    <row r="87" spans="1:13" x14ac:dyDescent="0.2">
      <c r="A87">
        <v>1106</v>
      </c>
      <c r="B87" t="s">
        <v>5</v>
      </c>
      <c r="C87">
        <v>2085</v>
      </c>
      <c r="D87">
        <v>327.0029783</v>
      </c>
      <c r="E87">
        <v>248.3462835</v>
      </c>
      <c r="F87">
        <v>1.31672185180899</v>
      </c>
      <c r="G87" s="1">
        <f t="shared" si="6"/>
        <v>327002978.30000001</v>
      </c>
      <c r="H87" s="1">
        <f t="shared" si="7"/>
        <v>24834628.349999998</v>
      </c>
      <c r="I87" s="1">
        <f t="shared" si="8"/>
        <v>13.167218518089884</v>
      </c>
      <c r="J87" s="1">
        <f t="shared" si="9"/>
        <v>5.8737645087347161</v>
      </c>
      <c r="K87" s="1">
        <f t="shared" si="10"/>
        <v>11747.529017469433</v>
      </c>
      <c r="L87" s="1">
        <f t="shared" si="11"/>
        <v>209.77730388338273</v>
      </c>
      <c r="M87" s="1" t="s">
        <v>6</v>
      </c>
    </row>
    <row r="88" spans="1:13" x14ac:dyDescent="0.2">
      <c r="A88">
        <v>1119</v>
      </c>
      <c r="B88" t="s">
        <v>9</v>
      </c>
      <c r="C88">
        <v>2085</v>
      </c>
      <c r="D88">
        <v>358.64754970000001</v>
      </c>
      <c r="E88">
        <v>271.35982680000001</v>
      </c>
      <c r="F88">
        <v>1.3216678162325499</v>
      </c>
      <c r="G88" s="1">
        <f t="shared" si="6"/>
        <v>358647549.69999999</v>
      </c>
      <c r="H88" s="1">
        <f t="shared" si="7"/>
        <v>27135982.679999996</v>
      </c>
      <c r="I88" s="1">
        <f t="shared" si="8"/>
        <v>13.216678162325538</v>
      </c>
      <c r="J88" s="1">
        <f t="shared" si="9"/>
        <v>5.8958279614317988</v>
      </c>
      <c r="K88" s="1">
        <f t="shared" si="10"/>
        <v>11791.655922863598</v>
      </c>
      <c r="L88" s="1">
        <f t="shared" si="11"/>
        <v>210.56528433684997</v>
      </c>
      <c r="M88" s="1" t="s">
        <v>6</v>
      </c>
    </row>
    <row r="89" spans="1:13" x14ac:dyDescent="0.2">
      <c r="A89">
        <v>1132</v>
      </c>
      <c r="B89" t="s">
        <v>10</v>
      </c>
      <c r="C89">
        <v>2085</v>
      </c>
      <c r="D89">
        <v>404.27256119999998</v>
      </c>
      <c r="E89">
        <v>307.3315758</v>
      </c>
      <c r="F89">
        <v>1.31542800360704</v>
      </c>
      <c r="G89" s="1">
        <f t="shared" si="6"/>
        <v>404272561.19999999</v>
      </c>
      <c r="H89" s="1">
        <f t="shared" si="7"/>
        <v>30733157.579999998</v>
      </c>
      <c r="I89" s="1">
        <f t="shared" si="8"/>
        <v>13.154280036070411</v>
      </c>
      <c r="J89" s="1">
        <f t="shared" si="9"/>
        <v>5.8679927812906492</v>
      </c>
      <c r="K89" s="1">
        <f t="shared" si="10"/>
        <v>11735.985562581298</v>
      </c>
      <c r="L89" s="1">
        <f t="shared" si="11"/>
        <v>209.57117076038031</v>
      </c>
      <c r="M89" s="1" t="s">
        <v>6</v>
      </c>
    </row>
    <row r="90" spans="1:13" x14ac:dyDescent="0.2">
      <c r="A90">
        <v>1145</v>
      </c>
      <c r="B90" t="s">
        <v>11</v>
      </c>
      <c r="C90">
        <v>2085</v>
      </c>
      <c r="D90">
        <v>404.52433000000002</v>
      </c>
      <c r="E90">
        <v>307.59188369999998</v>
      </c>
      <c r="F90">
        <v>1.3151333030443</v>
      </c>
      <c r="G90" s="1">
        <f t="shared" si="6"/>
        <v>404524330</v>
      </c>
      <c r="H90" s="1">
        <f t="shared" si="7"/>
        <v>30759188.370000001</v>
      </c>
      <c r="I90" s="1">
        <f t="shared" si="8"/>
        <v>13.151333030443027</v>
      </c>
      <c r="J90" s="1">
        <f t="shared" si="9"/>
        <v>5.8666781515503299</v>
      </c>
      <c r="K90" s="1">
        <f t="shared" si="10"/>
        <v>11733.35630310066</v>
      </c>
      <c r="L90" s="1">
        <f t="shared" si="11"/>
        <v>209.52421969822606</v>
      </c>
      <c r="M90" s="1" t="s">
        <v>6</v>
      </c>
    </row>
    <row r="91" spans="1:13" x14ac:dyDescent="0.2">
      <c r="A91">
        <v>1158</v>
      </c>
      <c r="B91" t="s">
        <v>12</v>
      </c>
      <c r="C91">
        <v>2085</v>
      </c>
      <c r="D91">
        <v>436.67509109999997</v>
      </c>
      <c r="E91">
        <v>331.87773779999998</v>
      </c>
      <c r="F91">
        <v>1.3157709643156399</v>
      </c>
      <c r="G91" s="1">
        <f t="shared" si="6"/>
        <v>436675091.09999996</v>
      </c>
      <c r="H91" s="1">
        <f t="shared" si="7"/>
        <v>33187773.780000001</v>
      </c>
      <c r="I91" s="1">
        <f t="shared" si="8"/>
        <v>13.157709643156425</v>
      </c>
      <c r="J91" s="1">
        <f t="shared" si="9"/>
        <v>5.8695226947156494</v>
      </c>
      <c r="K91" s="1">
        <f t="shared" si="10"/>
        <v>11739.0453894313</v>
      </c>
      <c r="L91" s="1">
        <f t="shared" si="11"/>
        <v>209.62581052555893</v>
      </c>
      <c r="M91" s="1" t="s">
        <v>6</v>
      </c>
    </row>
    <row r="92" spans="1:13" x14ac:dyDescent="0.2">
      <c r="A92">
        <v>1171</v>
      </c>
      <c r="B92" t="s">
        <v>5</v>
      </c>
      <c r="C92">
        <v>2090</v>
      </c>
      <c r="D92">
        <v>309.93087609999998</v>
      </c>
      <c r="E92">
        <v>233.57329770000001</v>
      </c>
      <c r="F92">
        <v>1.3269105636298899</v>
      </c>
      <c r="G92" s="1">
        <f t="shared" si="6"/>
        <v>309930876.09999996</v>
      </c>
      <c r="H92" s="1">
        <f t="shared" si="7"/>
        <v>23357329.770000003</v>
      </c>
      <c r="I92" s="1">
        <f t="shared" si="8"/>
        <v>13.269105636298935</v>
      </c>
      <c r="J92" s="1">
        <f t="shared" si="9"/>
        <v>5.9192153332965916</v>
      </c>
      <c r="K92" s="1">
        <f t="shared" si="10"/>
        <v>11838.430666593184</v>
      </c>
      <c r="L92" s="1">
        <f t="shared" si="11"/>
        <v>211.40054761773541</v>
      </c>
      <c r="M92" s="1" t="s">
        <v>6</v>
      </c>
    </row>
    <row r="93" spans="1:13" x14ac:dyDescent="0.2">
      <c r="A93">
        <v>1184</v>
      </c>
      <c r="B93" t="s">
        <v>9</v>
      </c>
      <c r="C93">
        <v>2090</v>
      </c>
      <c r="D93">
        <v>343.66705919999998</v>
      </c>
      <c r="E93">
        <v>258.24998149999999</v>
      </c>
      <c r="F93">
        <v>1.33075347074129</v>
      </c>
      <c r="G93" s="1">
        <f t="shared" si="6"/>
        <v>343667059.19999999</v>
      </c>
      <c r="H93" s="1">
        <f t="shared" si="7"/>
        <v>25824998.149999999</v>
      </c>
      <c r="I93" s="1">
        <f t="shared" si="8"/>
        <v>13.307534707412941</v>
      </c>
      <c r="J93" s="1">
        <f t="shared" si="9"/>
        <v>5.9363581576298383</v>
      </c>
      <c r="K93" s="1">
        <f t="shared" si="10"/>
        <v>11872.716315259677</v>
      </c>
      <c r="L93" s="1">
        <f t="shared" si="11"/>
        <v>212.0127913439228</v>
      </c>
      <c r="M93" s="1" t="s">
        <v>6</v>
      </c>
    </row>
    <row r="94" spans="1:13" x14ac:dyDescent="0.2">
      <c r="A94">
        <v>1197</v>
      </c>
      <c r="B94" t="s">
        <v>10</v>
      </c>
      <c r="C94">
        <v>2090</v>
      </c>
      <c r="D94">
        <v>403.72949599999998</v>
      </c>
      <c r="E94">
        <v>304.04950380000002</v>
      </c>
      <c r="F94">
        <v>1.3278413250283401</v>
      </c>
      <c r="G94" s="1">
        <f t="shared" si="6"/>
        <v>403729496</v>
      </c>
      <c r="H94" s="1">
        <f t="shared" si="7"/>
        <v>30404950.379999999</v>
      </c>
      <c r="I94" s="1">
        <f t="shared" si="8"/>
        <v>13.278413250283357</v>
      </c>
      <c r="J94" s="1">
        <f t="shared" si="9"/>
        <v>5.9233673668189022</v>
      </c>
      <c r="K94" s="1">
        <f t="shared" si="10"/>
        <v>11846.734733637804</v>
      </c>
      <c r="L94" s="1">
        <f t="shared" si="11"/>
        <v>211.54883452924651</v>
      </c>
      <c r="M94" s="1" t="s">
        <v>6</v>
      </c>
    </row>
    <row r="95" spans="1:13" x14ac:dyDescent="0.2">
      <c r="A95">
        <v>1210</v>
      </c>
      <c r="B95" t="s">
        <v>11</v>
      </c>
      <c r="C95">
        <v>2090</v>
      </c>
      <c r="D95">
        <v>405.51584630000002</v>
      </c>
      <c r="E95">
        <v>305.77015160000002</v>
      </c>
      <c r="F95">
        <v>1.3262113524752599</v>
      </c>
      <c r="G95" s="1">
        <f t="shared" si="6"/>
        <v>405515846.30000001</v>
      </c>
      <c r="H95" s="1">
        <f t="shared" si="7"/>
        <v>30577015.160000004</v>
      </c>
      <c r="I95" s="1">
        <f t="shared" si="8"/>
        <v>13.262113524752557</v>
      </c>
      <c r="J95" s="1">
        <f t="shared" si="9"/>
        <v>5.9160962222568685</v>
      </c>
      <c r="K95" s="1">
        <f t="shared" si="10"/>
        <v>11832.192444513737</v>
      </c>
      <c r="L95" s="1">
        <f t="shared" si="11"/>
        <v>211.28915079488817</v>
      </c>
      <c r="M95" s="1" t="s">
        <v>6</v>
      </c>
    </row>
    <row r="96" spans="1:13" x14ac:dyDescent="0.2">
      <c r="A96">
        <v>1223</v>
      </c>
      <c r="B96" t="s">
        <v>12</v>
      </c>
      <c r="C96">
        <v>2090</v>
      </c>
      <c r="D96">
        <v>439.05022580000002</v>
      </c>
      <c r="E96">
        <v>330.79077749999999</v>
      </c>
      <c r="F96">
        <v>1.3272746873966299</v>
      </c>
      <c r="G96" s="1">
        <f t="shared" si="6"/>
        <v>439050225.80000001</v>
      </c>
      <c r="H96" s="1">
        <f t="shared" si="7"/>
        <v>33079077.749999996</v>
      </c>
      <c r="I96" s="1">
        <f t="shared" si="8"/>
        <v>13.27274687396628</v>
      </c>
      <c r="J96" s="1">
        <f t="shared" si="9"/>
        <v>5.9208396530076177</v>
      </c>
      <c r="K96" s="1">
        <f t="shared" si="10"/>
        <v>11841.679306015236</v>
      </c>
      <c r="L96" s="1">
        <f t="shared" si="11"/>
        <v>211.45855903598635</v>
      </c>
      <c r="M96" s="1" t="s">
        <v>6</v>
      </c>
    </row>
    <row r="97" spans="1:13" x14ac:dyDescent="0.2">
      <c r="A97">
        <v>1236</v>
      </c>
      <c r="B97" t="s">
        <v>5</v>
      </c>
      <c r="C97">
        <v>2095</v>
      </c>
      <c r="D97">
        <v>300.79583330000003</v>
      </c>
      <c r="E97">
        <v>225.12754169999999</v>
      </c>
      <c r="F97">
        <v>1.3361129919005399</v>
      </c>
      <c r="G97" s="1">
        <f t="shared" si="6"/>
        <v>300795833.30000001</v>
      </c>
      <c r="H97" s="1">
        <f t="shared" si="7"/>
        <v>22512754.169999998</v>
      </c>
      <c r="I97" s="1">
        <f t="shared" si="8"/>
        <v>13.361129919005377</v>
      </c>
      <c r="J97" s="1">
        <f t="shared" si="9"/>
        <v>5.9602664455691086</v>
      </c>
      <c r="K97" s="1">
        <f t="shared" si="10"/>
        <v>11920.532891138217</v>
      </c>
      <c r="L97" s="1">
        <f t="shared" si="11"/>
        <v>212.8666587703253</v>
      </c>
      <c r="M97" s="1" t="s">
        <v>6</v>
      </c>
    </row>
    <row r="98" spans="1:13" x14ac:dyDescent="0.2">
      <c r="A98">
        <v>1249</v>
      </c>
      <c r="B98" t="s">
        <v>9</v>
      </c>
      <c r="C98">
        <v>2095</v>
      </c>
      <c r="D98">
        <v>321.36660699999999</v>
      </c>
      <c r="E98">
        <v>240.08780849999999</v>
      </c>
      <c r="F98">
        <v>1.3385378000149499</v>
      </c>
      <c r="G98" s="1">
        <f t="shared" si="6"/>
        <v>321366607</v>
      </c>
      <c r="H98" s="1">
        <f t="shared" si="7"/>
        <v>24008780.849999998</v>
      </c>
      <c r="I98" s="1">
        <f t="shared" si="8"/>
        <v>13.385378000149476</v>
      </c>
      <c r="J98" s="1">
        <f t="shared" si="9"/>
        <v>5.9710832720866795</v>
      </c>
      <c r="K98" s="1">
        <f t="shared" si="10"/>
        <v>11942.166544173358</v>
      </c>
      <c r="L98" s="1">
        <f t="shared" si="11"/>
        <v>213.25297400309569</v>
      </c>
      <c r="M98" s="1" t="s">
        <v>6</v>
      </c>
    </row>
    <row r="99" spans="1:13" x14ac:dyDescent="0.2">
      <c r="A99">
        <v>1262</v>
      </c>
      <c r="B99" t="s">
        <v>10</v>
      </c>
      <c r="C99">
        <v>2095</v>
      </c>
      <c r="D99">
        <v>401.36614509999998</v>
      </c>
      <c r="E99">
        <v>299.57436489999998</v>
      </c>
      <c r="F99">
        <v>1.3397880196924701</v>
      </c>
      <c r="G99" s="1">
        <f t="shared" si="6"/>
        <v>401366145.09999996</v>
      </c>
      <c r="H99" s="1">
        <f t="shared" si="7"/>
        <v>29957436.489999998</v>
      </c>
      <c r="I99" s="1">
        <f t="shared" si="8"/>
        <v>13.397880196924687</v>
      </c>
      <c r="J99" s="1">
        <f t="shared" si="9"/>
        <v>5.9766603770461337</v>
      </c>
      <c r="K99" s="1">
        <f t="shared" si="10"/>
        <v>11953.320754092267</v>
      </c>
      <c r="L99" s="1">
        <f t="shared" si="11"/>
        <v>213.4521563230762</v>
      </c>
      <c r="M99" s="1" t="s">
        <v>6</v>
      </c>
    </row>
    <row r="100" spans="1:13" x14ac:dyDescent="0.2">
      <c r="A100">
        <v>1275</v>
      </c>
      <c r="B100" t="s">
        <v>11</v>
      </c>
      <c r="C100">
        <v>2095</v>
      </c>
      <c r="D100">
        <v>406.23937269999999</v>
      </c>
      <c r="E100">
        <v>304.12151660000001</v>
      </c>
      <c r="F100">
        <v>1.33577978053527</v>
      </c>
      <c r="G100" s="1">
        <f t="shared" si="6"/>
        <v>406239372.69999999</v>
      </c>
      <c r="H100" s="1">
        <f t="shared" si="7"/>
        <v>30412151.660000004</v>
      </c>
      <c r="I100" s="1">
        <f t="shared" si="8"/>
        <v>13.35779780535265</v>
      </c>
      <c r="J100" s="1">
        <f t="shared" si="9"/>
        <v>5.9587800229897638</v>
      </c>
      <c r="K100" s="1">
        <f t="shared" si="10"/>
        <v>11917.560045979528</v>
      </c>
      <c r="L100" s="1">
        <f t="shared" si="11"/>
        <v>212.81357224963443</v>
      </c>
      <c r="M100" s="1" t="s">
        <v>6</v>
      </c>
    </row>
    <row r="101" spans="1:13" x14ac:dyDescent="0.2">
      <c r="A101">
        <v>1288</v>
      </c>
      <c r="B101" t="s">
        <v>12</v>
      </c>
      <c r="C101">
        <v>2095</v>
      </c>
      <c r="D101">
        <v>442.147111</v>
      </c>
      <c r="E101">
        <v>330.59333229999999</v>
      </c>
      <c r="F101">
        <v>1.33743505328404</v>
      </c>
      <c r="G101" s="1">
        <f t="shared" si="6"/>
        <v>442147111</v>
      </c>
      <c r="H101" s="1">
        <f t="shared" si="7"/>
        <v>33059333.23</v>
      </c>
      <c r="I101" s="1">
        <f t="shared" si="8"/>
        <v>13.374350532840435</v>
      </c>
      <c r="J101" s="1">
        <f t="shared" si="9"/>
        <v>5.9661640291947897</v>
      </c>
      <c r="K101" s="1">
        <f t="shared" si="10"/>
        <v>11932.328058389579</v>
      </c>
      <c r="L101" s="1">
        <f t="shared" si="11"/>
        <v>213.07728675695677</v>
      </c>
      <c r="M101" s="1" t="s">
        <v>6</v>
      </c>
    </row>
    <row r="102" spans="1:13" x14ac:dyDescent="0.2">
      <c r="A102">
        <v>1301</v>
      </c>
      <c r="B102" t="s">
        <v>5</v>
      </c>
      <c r="C102">
        <v>2100</v>
      </c>
      <c r="D102">
        <v>298.79770910000002</v>
      </c>
      <c r="E102">
        <v>222.23205530000001</v>
      </c>
      <c r="F102">
        <v>1.3445301970349901</v>
      </c>
      <c r="G102" s="1">
        <f t="shared" si="6"/>
        <v>298797709.10000002</v>
      </c>
      <c r="H102" s="1">
        <f t="shared" si="7"/>
        <v>22223205.530000001</v>
      </c>
      <c r="I102" s="1">
        <f t="shared" si="8"/>
        <v>13.445301970349909</v>
      </c>
      <c r="J102" s="1">
        <f t="shared" si="9"/>
        <v>5.9978147559533905</v>
      </c>
      <c r="K102" s="1">
        <f t="shared" si="10"/>
        <v>11995.629511906782</v>
      </c>
      <c r="L102" s="1">
        <f t="shared" si="11"/>
        <v>214.20766985547826</v>
      </c>
      <c r="M102" s="1" t="s">
        <v>6</v>
      </c>
    </row>
    <row r="103" spans="1:13" x14ac:dyDescent="0.2">
      <c r="A103">
        <v>1314</v>
      </c>
      <c r="B103" t="s">
        <v>9</v>
      </c>
      <c r="C103">
        <v>2100</v>
      </c>
      <c r="D103">
        <v>323.5416993</v>
      </c>
      <c r="E103">
        <v>240.37844820000001</v>
      </c>
      <c r="F103">
        <v>1.3459680005538901</v>
      </c>
      <c r="G103" s="1">
        <f t="shared" si="6"/>
        <v>323541699.30000001</v>
      </c>
      <c r="H103" s="1">
        <f t="shared" si="7"/>
        <v>24037844.82</v>
      </c>
      <c r="I103" s="1">
        <f t="shared" si="8"/>
        <v>13.459680005538866</v>
      </c>
      <c r="J103" s="1">
        <f t="shared" si="9"/>
        <v>6.0042286536708325</v>
      </c>
      <c r="K103" s="1">
        <f t="shared" si="10"/>
        <v>12008.457307341665</v>
      </c>
      <c r="L103" s="1">
        <f t="shared" si="11"/>
        <v>214.43673763110115</v>
      </c>
      <c r="M103" s="1" t="s">
        <v>6</v>
      </c>
    </row>
    <row r="104" spans="1:13" x14ac:dyDescent="0.2">
      <c r="A104">
        <v>1327</v>
      </c>
      <c r="B104" t="s">
        <v>10</v>
      </c>
      <c r="C104">
        <v>2100</v>
      </c>
      <c r="D104">
        <v>398.85231379999999</v>
      </c>
      <c r="E104">
        <v>295.27210459999998</v>
      </c>
      <c r="F104">
        <v>1.35079578323296</v>
      </c>
      <c r="G104" s="1">
        <f t="shared" si="6"/>
        <v>398852313.80000001</v>
      </c>
      <c r="H104" s="1">
        <f t="shared" si="7"/>
        <v>29527210.459999997</v>
      </c>
      <c r="I104" s="1">
        <f t="shared" si="8"/>
        <v>13.50795783232955</v>
      </c>
      <c r="J104" s="1">
        <f t="shared" si="9"/>
        <v>6.0257649094238888</v>
      </c>
      <c r="K104" s="1">
        <f t="shared" si="10"/>
        <v>12051.529818847777</v>
      </c>
      <c r="L104" s="1">
        <f t="shared" si="11"/>
        <v>215.20588962228175</v>
      </c>
      <c r="M104" s="1" t="s">
        <v>6</v>
      </c>
    </row>
    <row r="105" spans="1:13" x14ac:dyDescent="0.2">
      <c r="A105">
        <v>1340</v>
      </c>
      <c r="B105" t="s">
        <v>11</v>
      </c>
      <c r="C105">
        <v>2100</v>
      </c>
      <c r="D105">
        <v>408.22341369999998</v>
      </c>
      <c r="E105">
        <v>303.75164460000002</v>
      </c>
      <c r="F105">
        <v>1.3439381183847601</v>
      </c>
      <c r="G105" s="1">
        <f t="shared" si="6"/>
        <v>408223413.69999999</v>
      </c>
      <c r="H105" s="1">
        <f t="shared" si="7"/>
        <v>30375164.460000001</v>
      </c>
      <c r="I105" s="1">
        <f t="shared" si="8"/>
        <v>13.439381183847587</v>
      </c>
      <c r="J105" s="1">
        <f t="shared" si="9"/>
        <v>5.9951735523025702</v>
      </c>
      <c r="K105" s="1">
        <f t="shared" si="10"/>
        <v>11990.34710460514</v>
      </c>
      <c r="L105" s="1">
        <f t="shared" si="11"/>
        <v>214.11334115366321</v>
      </c>
      <c r="M105" s="1" t="s">
        <v>6</v>
      </c>
    </row>
    <row r="106" spans="1:13" x14ac:dyDescent="0.2">
      <c r="A106">
        <v>1353</v>
      </c>
      <c r="B106" t="s">
        <v>12</v>
      </c>
      <c r="C106">
        <v>2100</v>
      </c>
      <c r="D106">
        <v>445.03650219999997</v>
      </c>
      <c r="E106">
        <v>330.58750320000001</v>
      </c>
      <c r="F106">
        <v>1.34619880634375</v>
      </c>
      <c r="G106" s="1">
        <f t="shared" si="6"/>
        <v>445036502.19999999</v>
      </c>
      <c r="H106" s="1">
        <f t="shared" si="7"/>
        <v>33058750.320000004</v>
      </c>
      <c r="I106" s="1">
        <f t="shared" si="8"/>
        <v>13.461988063437479</v>
      </c>
      <c r="J106" s="1">
        <f t="shared" si="9"/>
        <v>6.0052582552188252</v>
      </c>
      <c r="K106" s="1">
        <f t="shared" si="10"/>
        <v>12010.51651043765</v>
      </c>
      <c r="L106" s="1">
        <f t="shared" si="11"/>
        <v>214.47350911495803</v>
      </c>
      <c r="M106" s="1" t="s">
        <v>6</v>
      </c>
    </row>
    <row r="107" spans="1:13" x14ac:dyDescent="0.2">
      <c r="A107">
        <v>2</v>
      </c>
      <c r="B107" t="s">
        <v>5</v>
      </c>
      <c r="C107">
        <v>1990</v>
      </c>
      <c r="D107">
        <v>8.7685702429999992</v>
      </c>
      <c r="E107">
        <v>45.670644060000001</v>
      </c>
      <c r="F107">
        <v>0.191995764970607</v>
      </c>
      <c r="G107" s="1">
        <f t="shared" si="6"/>
        <v>8768570.2429999989</v>
      </c>
      <c r="H107" s="1">
        <f t="shared" si="7"/>
        <v>4567064.4059999995</v>
      </c>
      <c r="I107" s="1">
        <f t="shared" si="8"/>
        <v>1.919957649706068</v>
      </c>
      <c r="J107" s="1">
        <f t="shared" si="9"/>
        <v>0.85647390795737988</v>
      </c>
      <c r="K107" s="1">
        <f t="shared" si="10"/>
        <v>1712.9478159147598</v>
      </c>
      <c r="L107" s="1" t="s">
        <v>19</v>
      </c>
      <c r="M107" s="1" t="s">
        <v>21</v>
      </c>
    </row>
    <row r="108" spans="1:13" x14ac:dyDescent="0.2">
      <c r="A108">
        <v>15</v>
      </c>
      <c r="B108" t="s">
        <v>9</v>
      </c>
      <c r="C108">
        <v>1990</v>
      </c>
      <c r="D108">
        <v>8.7685702429999992</v>
      </c>
      <c r="E108">
        <v>45.670644060000001</v>
      </c>
      <c r="F108">
        <v>0.191995764970607</v>
      </c>
      <c r="G108" s="1">
        <f t="shared" si="6"/>
        <v>8768570.2429999989</v>
      </c>
      <c r="H108" s="1">
        <f t="shared" si="7"/>
        <v>4567064.4059999995</v>
      </c>
      <c r="I108" s="1">
        <f t="shared" si="8"/>
        <v>1.919957649706068</v>
      </c>
      <c r="J108" s="1">
        <f t="shared" si="9"/>
        <v>0.85647390795737988</v>
      </c>
      <c r="K108" s="1">
        <f t="shared" si="10"/>
        <v>1712.9478159147598</v>
      </c>
      <c r="L108" s="1" t="s">
        <v>19</v>
      </c>
      <c r="M108" s="1" t="s">
        <v>21</v>
      </c>
    </row>
    <row r="109" spans="1:13" x14ac:dyDescent="0.2">
      <c r="A109">
        <v>28</v>
      </c>
      <c r="B109" t="s">
        <v>10</v>
      </c>
      <c r="C109">
        <v>1990</v>
      </c>
      <c r="D109">
        <v>8.7685702429999992</v>
      </c>
      <c r="E109">
        <v>45.670644060000001</v>
      </c>
      <c r="F109">
        <v>0.191995764970607</v>
      </c>
      <c r="G109" s="1">
        <f t="shared" si="6"/>
        <v>8768570.2429999989</v>
      </c>
      <c r="H109" s="1">
        <f t="shared" si="7"/>
        <v>4567064.4059999995</v>
      </c>
      <c r="I109" s="1">
        <f t="shared" si="8"/>
        <v>1.919957649706068</v>
      </c>
      <c r="J109" s="1">
        <f t="shared" si="9"/>
        <v>0.85647390795737988</v>
      </c>
      <c r="K109" s="1">
        <f t="shared" si="10"/>
        <v>1712.9478159147598</v>
      </c>
      <c r="L109" s="1" t="s">
        <v>19</v>
      </c>
      <c r="M109" s="1" t="s">
        <v>21</v>
      </c>
    </row>
    <row r="110" spans="1:13" x14ac:dyDescent="0.2">
      <c r="A110">
        <v>41</v>
      </c>
      <c r="B110" t="s">
        <v>11</v>
      </c>
      <c r="C110">
        <v>1990</v>
      </c>
      <c r="D110">
        <v>8.7685702429999992</v>
      </c>
      <c r="E110">
        <v>45.670644060000001</v>
      </c>
      <c r="F110">
        <v>0.191995764970607</v>
      </c>
      <c r="G110" s="1">
        <f t="shared" si="6"/>
        <v>8768570.2429999989</v>
      </c>
      <c r="H110" s="1">
        <f t="shared" si="7"/>
        <v>4567064.4059999995</v>
      </c>
      <c r="I110" s="1">
        <f t="shared" si="8"/>
        <v>1.919957649706068</v>
      </c>
      <c r="J110" s="1">
        <f t="shared" si="9"/>
        <v>0.85647390795737988</v>
      </c>
      <c r="K110" s="1">
        <f t="shared" si="10"/>
        <v>1712.9478159147598</v>
      </c>
      <c r="L110" s="1" t="s">
        <v>19</v>
      </c>
      <c r="M110" s="1" t="s">
        <v>21</v>
      </c>
    </row>
    <row r="111" spans="1:13" x14ac:dyDescent="0.2">
      <c r="A111">
        <v>54</v>
      </c>
      <c r="B111" t="s">
        <v>12</v>
      </c>
      <c r="C111">
        <v>1990</v>
      </c>
      <c r="D111">
        <v>8.7685702429999992</v>
      </c>
      <c r="E111">
        <v>45.670644060000001</v>
      </c>
      <c r="F111">
        <v>0.191995764970607</v>
      </c>
      <c r="G111" s="1">
        <f t="shared" si="6"/>
        <v>8768570.2429999989</v>
      </c>
      <c r="H111" s="1">
        <f t="shared" si="7"/>
        <v>4567064.4059999995</v>
      </c>
      <c r="I111" s="1">
        <f t="shared" si="8"/>
        <v>1.919957649706068</v>
      </c>
      <c r="J111" s="1">
        <f t="shared" si="9"/>
        <v>0.85647390795737988</v>
      </c>
      <c r="K111" s="1">
        <f t="shared" si="10"/>
        <v>1712.9478159147598</v>
      </c>
      <c r="L111" s="1" t="s">
        <v>19</v>
      </c>
      <c r="M111" s="1" t="s">
        <v>21</v>
      </c>
    </row>
    <row r="112" spans="1:13" x14ac:dyDescent="0.2">
      <c r="A112">
        <v>67</v>
      </c>
      <c r="B112" t="s">
        <v>5</v>
      </c>
      <c r="C112">
        <v>2005</v>
      </c>
      <c r="D112">
        <v>11.449949699999999</v>
      </c>
      <c r="E112">
        <v>50.249858160000002</v>
      </c>
      <c r="F112">
        <v>0.22786033870070499</v>
      </c>
      <c r="G112" s="1">
        <f t="shared" si="6"/>
        <v>11449949.699999999</v>
      </c>
      <c r="H112" s="1">
        <f t="shared" si="7"/>
        <v>5024985.8160000006</v>
      </c>
      <c r="I112" s="1">
        <f t="shared" si="8"/>
        <v>2.2786033870070526</v>
      </c>
      <c r="J112" s="1">
        <f t="shared" si="9"/>
        <v>1.016462184909976</v>
      </c>
      <c r="K112" s="1">
        <f t="shared" si="10"/>
        <v>2032.9243698199521</v>
      </c>
      <c r="L112" s="1" t="s">
        <v>19</v>
      </c>
      <c r="M112" s="1" t="s">
        <v>21</v>
      </c>
    </row>
    <row r="113" spans="1:13" x14ac:dyDescent="0.2">
      <c r="A113">
        <v>80</v>
      </c>
      <c r="B113" t="s">
        <v>9</v>
      </c>
      <c r="C113">
        <v>2005</v>
      </c>
      <c r="D113">
        <v>11.449949699999999</v>
      </c>
      <c r="E113">
        <v>50.249858160000002</v>
      </c>
      <c r="F113">
        <v>0.22786033870070499</v>
      </c>
      <c r="G113" s="1">
        <f t="shared" si="6"/>
        <v>11449949.699999999</v>
      </c>
      <c r="H113" s="1">
        <f t="shared" si="7"/>
        <v>5024985.8160000006</v>
      </c>
      <c r="I113" s="1">
        <f t="shared" si="8"/>
        <v>2.2786033870070526</v>
      </c>
      <c r="J113" s="1">
        <f t="shared" si="9"/>
        <v>1.016462184909976</v>
      </c>
      <c r="K113" s="1">
        <f t="shared" si="10"/>
        <v>2032.9243698199521</v>
      </c>
      <c r="L113" s="1" t="s">
        <v>19</v>
      </c>
      <c r="M113" s="1" t="s">
        <v>21</v>
      </c>
    </row>
    <row r="114" spans="1:13" x14ac:dyDescent="0.2">
      <c r="A114">
        <v>93</v>
      </c>
      <c r="B114" t="s">
        <v>10</v>
      </c>
      <c r="C114">
        <v>2005</v>
      </c>
      <c r="D114">
        <v>11.449949699999999</v>
      </c>
      <c r="E114">
        <v>50.249858160000002</v>
      </c>
      <c r="F114">
        <v>0.22786033870070499</v>
      </c>
      <c r="G114" s="1">
        <f t="shared" si="6"/>
        <v>11449949.699999999</v>
      </c>
      <c r="H114" s="1">
        <f t="shared" si="7"/>
        <v>5024985.8160000006</v>
      </c>
      <c r="I114" s="1">
        <f t="shared" si="8"/>
        <v>2.2786033870070526</v>
      </c>
      <c r="J114" s="1">
        <f t="shared" si="9"/>
        <v>1.016462184909976</v>
      </c>
      <c r="K114" s="1">
        <f t="shared" si="10"/>
        <v>2032.9243698199521</v>
      </c>
      <c r="L114" s="1" t="s">
        <v>19</v>
      </c>
      <c r="M114" s="1" t="s">
        <v>21</v>
      </c>
    </row>
    <row r="115" spans="1:13" x14ac:dyDescent="0.2">
      <c r="A115">
        <v>106</v>
      </c>
      <c r="B115" t="s">
        <v>11</v>
      </c>
      <c r="C115">
        <v>2005</v>
      </c>
      <c r="D115">
        <v>11.449949699999999</v>
      </c>
      <c r="E115">
        <v>50.249858160000002</v>
      </c>
      <c r="F115">
        <v>0.22786033870070499</v>
      </c>
      <c r="G115" s="1">
        <f t="shared" si="6"/>
        <v>11449949.699999999</v>
      </c>
      <c r="H115" s="1">
        <f t="shared" si="7"/>
        <v>5024985.8160000006</v>
      </c>
      <c r="I115" s="1">
        <f t="shared" si="8"/>
        <v>2.2786033870070526</v>
      </c>
      <c r="J115" s="1">
        <f t="shared" si="9"/>
        <v>1.016462184909976</v>
      </c>
      <c r="K115" s="1">
        <f t="shared" si="10"/>
        <v>2032.9243698199521</v>
      </c>
      <c r="L115" s="1" t="s">
        <v>19</v>
      </c>
      <c r="M115" s="1" t="s">
        <v>21</v>
      </c>
    </row>
    <row r="116" spans="1:13" x14ac:dyDescent="0.2">
      <c r="A116">
        <v>119</v>
      </c>
      <c r="B116" t="s">
        <v>12</v>
      </c>
      <c r="C116">
        <v>2005</v>
      </c>
      <c r="D116">
        <v>11.449949699999999</v>
      </c>
      <c r="E116">
        <v>50.249858160000002</v>
      </c>
      <c r="F116">
        <v>0.22786033870070499</v>
      </c>
      <c r="G116" s="1">
        <f t="shared" si="6"/>
        <v>11449949.699999999</v>
      </c>
      <c r="H116" s="1">
        <f t="shared" si="7"/>
        <v>5024985.8160000006</v>
      </c>
      <c r="I116" s="1">
        <f t="shared" si="8"/>
        <v>2.2786033870070526</v>
      </c>
      <c r="J116" s="1">
        <f t="shared" si="9"/>
        <v>1.016462184909976</v>
      </c>
      <c r="K116" s="1">
        <f t="shared" si="10"/>
        <v>2032.9243698199521</v>
      </c>
      <c r="L116" s="1" t="s">
        <v>19</v>
      </c>
      <c r="M116" s="1" t="s">
        <v>21</v>
      </c>
    </row>
    <row r="117" spans="1:13" x14ac:dyDescent="0.2">
      <c r="A117">
        <v>132</v>
      </c>
      <c r="B117" t="s">
        <v>5</v>
      </c>
      <c r="C117">
        <v>2010</v>
      </c>
      <c r="D117">
        <v>7.6932739000000003</v>
      </c>
      <c r="E117">
        <v>35.960702400000002</v>
      </c>
      <c r="F117">
        <v>0.21393558486221301</v>
      </c>
      <c r="G117" s="1">
        <f t="shared" si="6"/>
        <v>7693273.9000000004</v>
      </c>
      <c r="H117" s="1">
        <f t="shared" si="7"/>
        <v>3596070.24</v>
      </c>
      <c r="I117" s="1">
        <f t="shared" si="8"/>
        <v>2.1393558486221336</v>
      </c>
      <c r="J117" s="1">
        <f t="shared" si="9"/>
        <v>0.95434525051184749</v>
      </c>
      <c r="K117" s="1">
        <f t="shared" si="10"/>
        <v>1908.6905010236949</v>
      </c>
      <c r="L117" s="1" t="s">
        <v>19</v>
      </c>
      <c r="M117" s="1" t="s">
        <v>21</v>
      </c>
    </row>
    <row r="118" spans="1:13" x14ac:dyDescent="0.2">
      <c r="A118">
        <v>145</v>
      </c>
      <c r="B118" t="s">
        <v>9</v>
      </c>
      <c r="C118">
        <v>2010</v>
      </c>
      <c r="D118">
        <v>7.6932739000000003</v>
      </c>
      <c r="E118">
        <v>35.960702400000002</v>
      </c>
      <c r="F118">
        <v>0.21393558486221301</v>
      </c>
      <c r="G118" s="1">
        <f t="shared" si="6"/>
        <v>7693273.9000000004</v>
      </c>
      <c r="H118" s="1">
        <f t="shared" si="7"/>
        <v>3596070.24</v>
      </c>
      <c r="I118" s="1">
        <f t="shared" si="8"/>
        <v>2.1393558486221336</v>
      </c>
      <c r="J118" s="1">
        <f t="shared" si="9"/>
        <v>0.95434525051184749</v>
      </c>
      <c r="K118" s="1">
        <f t="shared" si="10"/>
        <v>1908.6905010236949</v>
      </c>
      <c r="L118" s="1" t="s">
        <v>19</v>
      </c>
      <c r="M118" s="1" t="s">
        <v>21</v>
      </c>
    </row>
    <row r="119" spans="1:13" x14ac:dyDescent="0.2">
      <c r="A119">
        <v>158</v>
      </c>
      <c r="B119" t="s">
        <v>10</v>
      </c>
      <c r="C119">
        <v>2010</v>
      </c>
      <c r="D119">
        <v>7.6932739000000003</v>
      </c>
      <c r="E119">
        <v>35.960702400000002</v>
      </c>
      <c r="F119">
        <v>0.21393558486221301</v>
      </c>
      <c r="G119" s="1">
        <f t="shared" si="6"/>
        <v>7693273.9000000004</v>
      </c>
      <c r="H119" s="1">
        <f t="shared" si="7"/>
        <v>3596070.24</v>
      </c>
      <c r="I119" s="1">
        <f t="shared" si="8"/>
        <v>2.1393558486221336</v>
      </c>
      <c r="J119" s="1">
        <f t="shared" si="9"/>
        <v>0.95434525051184749</v>
      </c>
      <c r="K119" s="1">
        <f t="shared" si="10"/>
        <v>1908.6905010236949</v>
      </c>
      <c r="L119" s="1" t="s">
        <v>19</v>
      </c>
      <c r="M119" s="1" t="s">
        <v>21</v>
      </c>
    </row>
    <row r="120" spans="1:13" x14ac:dyDescent="0.2">
      <c r="A120">
        <v>171</v>
      </c>
      <c r="B120" t="s">
        <v>11</v>
      </c>
      <c r="C120">
        <v>2010</v>
      </c>
      <c r="D120">
        <v>7.6932739000000003</v>
      </c>
      <c r="E120">
        <v>35.960702400000002</v>
      </c>
      <c r="F120">
        <v>0.21393558486221301</v>
      </c>
      <c r="G120" s="1">
        <f t="shared" si="6"/>
        <v>7693273.9000000004</v>
      </c>
      <c r="H120" s="1">
        <f t="shared" si="7"/>
        <v>3596070.24</v>
      </c>
      <c r="I120" s="1">
        <f t="shared" si="8"/>
        <v>2.1393558486221336</v>
      </c>
      <c r="J120" s="1">
        <f t="shared" si="9"/>
        <v>0.95434525051184749</v>
      </c>
      <c r="K120" s="1">
        <f t="shared" si="10"/>
        <v>1908.6905010236949</v>
      </c>
      <c r="L120" s="1" t="s">
        <v>19</v>
      </c>
      <c r="M120" s="1" t="s">
        <v>21</v>
      </c>
    </row>
    <row r="121" spans="1:13" x14ac:dyDescent="0.2">
      <c r="A121">
        <v>184</v>
      </c>
      <c r="B121" t="s">
        <v>12</v>
      </c>
      <c r="C121">
        <v>2010</v>
      </c>
      <c r="D121">
        <v>7.6932739000000003</v>
      </c>
      <c r="E121">
        <v>35.960702400000002</v>
      </c>
      <c r="F121">
        <v>0.21393558486221301</v>
      </c>
      <c r="G121" s="1">
        <f t="shared" si="6"/>
        <v>7693273.9000000004</v>
      </c>
      <c r="H121" s="1">
        <f t="shared" si="7"/>
        <v>3596070.24</v>
      </c>
      <c r="I121" s="1">
        <f t="shared" si="8"/>
        <v>2.1393558486221336</v>
      </c>
      <c r="J121" s="1">
        <f t="shared" si="9"/>
        <v>0.95434525051184749</v>
      </c>
      <c r="K121" s="1">
        <f t="shared" si="10"/>
        <v>1908.6905010236949</v>
      </c>
      <c r="L121" s="1" t="s">
        <v>19</v>
      </c>
      <c r="M121" s="1" t="s">
        <v>21</v>
      </c>
    </row>
    <row r="122" spans="1:13" x14ac:dyDescent="0.2">
      <c r="A122">
        <v>197</v>
      </c>
      <c r="B122" t="s">
        <v>5</v>
      </c>
      <c r="C122">
        <v>2015</v>
      </c>
      <c r="D122">
        <v>7.6735055760000002</v>
      </c>
      <c r="E122">
        <v>35.531132659999997</v>
      </c>
      <c r="F122">
        <v>0.215965689848065</v>
      </c>
      <c r="G122" s="1">
        <f t="shared" si="6"/>
        <v>7673505.5760000004</v>
      </c>
      <c r="H122" s="1">
        <f t="shared" si="7"/>
        <v>3553113.2659999994</v>
      </c>
      <c r="I122" s="1">
        <f t="shared" si="8"/>
        <v>2.1596568984806468</v>
      </c>
      <c r="J122" s="1">
        <f t="shared" si="9"/>
        <v>0.96340134584323167</v>
      </c>
      <c r="K122" s="1">
        <f t="shared" si="10"/>
        <v>1926.8026916864633</v>
      </c>
      <c r="L122" s="1" t="s">
        <v>19</v>
      </c>
      <c r="M122" s="1" t="s">
        <v>21</v>
      </c>
    </row>
    <row r="123" spans="1:13" x14ac:dyDescent="0.2">
      <c r="A123">
        <v>210</v>
      </c>
      <c r="B123" t="s">
        <v>9</v>
      </c>
      <c r="C123">
        <v>2015</v>
      </c>
      <c r="D123">
        <v>7.6735055760000002</v>
      </c>
      <c r="E123">
        <v>35.531132659999997</v>
      </c>
      <c r="F123">
        <v>0.215965689848065</v>
      </c>
      <c r="G123" s="1">
        <f t="shared" si="6"/>
        <v>7673505.5760000004</v>
      </c>
      <c r="H123" s="1">
        <f t="shared" si="7"/>
        <v>3553113.2659999994</v>
      </c>
      <c r="I123" s="1">
        <f t="shared" si="8"/>
        <v>2.1596568984806468</v>
      </c>
      <c r="J123" s="1">
        <f t="shared" si="9"/>
        <v>0.96340134584323167</v>
      </c>
      <c r="K123" s="1">
        <f t="shared" si="10"/>
        <v>1926.8026916864633</v>
      </c>
      <c r="L123" s="1" t="s">
        <v>19</v>
      </c>
      <c r="M123" s="1" t="s">
        <v>21</v>
      </c>
    </row>
    <row r="124" spans="1:13" x14ac:dyDescent="0.2">
      <c r="A124">
        <v>223</v>
      </c>
      <c r="B124" t="s">
        <v>10</v>
      </c>
      <c r="C124">
        <v>2015</v>
      </c>
      <c r="D124">
        <v>7.6735055760000002</v>
      </c>
      <c r="E124">
        <v>35.531132659999997</v>
      </c>
      <c r="F124">
        <v>0.215965689848065</v>
      </c>
      <c r="G124" s="1">
        <f t="shared" si="6"/>
        <v>7673505.5760000004</v>
      </c>
      <c r="H124" s="1">
        <f t="shared" si="7"/>
        <v>3553113.2659999994</v>
      </c>
      <c r="I124" s="1">
        <f t="shared" si="8"/>
        <v>2.1596568984806468</v>
      </c>
      <c r="J124" s="1">
        <f t="shared" si="9"/>
        <v>0.96340134584323167</v>
      </c>
      <c r="K124" s="1">
        <f t="shared" si="10"/>
        <v>1926.8026916864633</v>
      </c>
      <c r="L124" s="1" t="s">
        <v>19</v>
      </c>
      <c r="M124" s="1" t="s">
        <v>21</v>
      </c>
    </row>
    <row r="125" spans="1:13" x14ac:dyDescent="0.2">
      <c r="A125">
        <v>236</v>
      </c>
      <c r="B125" t="s">
        <v>11</v>
      </c>
      <c r="C125">
        <v>2015</v>
      </c>
      <c r="D125">
        <v>7.6735055760000002</v>
      </c>
      <c r="E125">
        <v>35.531132659999997</v>
      </c>
      <c r="F125">
        <v>0.215965689848065</v>
      </c>
      <c r="G125" s="1">
        <f t="shared" si="6"/>
        <v>7673505.5760000004</v>
      </c>
      <c r="H125" s="1">
        <f t="shared" si="7"/>
        <v>3553113.2659999994</v>
      </c>
      <c r="I125" s="1">
        <f t="shared" si="8"/>
        <v>2.1596568984806468</v>
      </c>
      <c r="J125" s="1">
        <f t="shared" si="9"/>
        <v>0.96340134584323167</v>
      </c>
      <c r="K125" s="1">
        <f t="shared" si="10"/>
        <v>1926.8026916864633</v>
      </c>
      <c r="L125" s="1" t="s">
        <v>19</v>
      </c>
      <c r="M125" s="1" t="s">
        <v>21</v>
      </c>
    </row>
    <row r="126" spans="1:13" x14ac:dyDescent="0.2">
      <c r="A126">
        <v>249</v>
      </c>
      <c r="B126" t="s">
        <v>12</v>
      </c>
      <c r="C126">
        <v>2015</v>
      </c>
      <c r="D126">
        <v>7.6735055760000002</v>
      </c>
      <c r="E126">
        <v>35.531132659999997</v>
      </c>
      <c r="F126">
        <v>0.215965689848065</v>
      </c>
      <c r="G126" s="1">
        <f t="shared" si="6"/>
        <v>7673505.5760000004</v>
      </c>
      <c r="H126" s="1">
        <f t="shared" si="7"/>
        <v>3553113.2659999994</v>
      </c>
      <c r="I126" s="1">
        <f t="shared" si="8"/>
        <v>2.1596568984806468</v>
      </c>
      <c r="J126" s="1">
        <f t="shared" si="9"/>
        <v>0.96340134584323167</v>
      </c>
      <c r="K126" s="1">
        <f t="shared" si="10"/>
        <v>1926.8026916864633</v>
      </c>
      <c r="L126" s="1" t="s">
        <v>19</v>
      </c>
      <c r="M126" s="1" t="s">
        <v>21</v>
      </c>
    </row>
    <row r="127" spans="1:13" x14ac:dyDescent="0.2">
      <c r="A127">
        <v>262</v>
      </c>
      <c r="B127" t="s">
        <v>5</v>
      </c>
      <c r="C127">
        <v>2020</v>
      </c>
      <c r="D127">
        <v>7.9099150229999999</v>
      </c>
      <c r="E127">
        <v>36.303076500000003</v>
      </c>
      <c r="F127">
        <v>0.217885528875218</v>
      </c>
      <c r="G127" s="1">
        <f t="shared" si="6"/>
        <v>7909915.023</v>
      </c>
      <c r="H127" s="1">
        <f t="shared" si="7"/>
        <v>3630307.6500000004</v>
      </c>
      <c r="I127" s="1">
        <f t="shared" si="8"/>
        <v>2.1788552887521804</v>
      </c>
      <c r="J127" s="1">
        <f t="shared" si="9"/>
        <v>0.97196555575946009</v>
      </c>
      <c r="K127" s="1">
        <f t="shared" si="10"/>
        <v>1943.9311115189203</v>
      </c>
      <c r="L127" s="1" t="s">
        <v>19</v>
      </c>
      <c r="M127" s="1" t="s">
        <v>21</v>
      </c>
    </row>
    <row r="128" spans="1:13" x14ac:dyDescent="0.2">
      <c r="A128">
        <v>275</v>
      </c>
      <c r="B128" t="s">
        <v>9</v>
      </c>
      <c r="C128">
        <v>2020</v>
      </c>
      <c r="D128">
        <v>7.9099150229999999</v>
      </c>
      <c r="E128">
        <v>36.303076500000003</v>
      </c>
      <c r="F128">
        <v>0.217885528875218</v>
      </c>
      <c r="G128" s="1">
        <f t="shared" si="6"/>
        <v>7909915.023</v>
      </c>
      <c r="H128" s="1">
        <f t="shared" si="7"/>
        <v>3630307.6500000004</v>
      </c>
      <c r="I128" s="1">
        <f t="shared" si="8"/>
        <v>2.1788552887521804</v>
      </c>
      <c r="J128" s="1">
        <f t="shared" si="9"/>
        <v>0.97196555575946009</v>
      </c>
      <c r="K128" s="1">
        <f t="shared" si="10"/>
        <v>1943.9311115189203</v>
      </c>
      <c r="L128" s="1" t="s">
        <v>19</v>
      </c>
      <c r="M128" s="1" t="s">
        <v>21</v>
      </c>
    </row>
    <row r="129" spans="1:13" x14ac:dyDescent="0.2">
      <c r="A129">
        <v>288</v>
      </c>
      <c r="B129" t="s">
        <v>10</v>
      </c>
      <c r="C129">
        <v>2020</v>
      </c>
      <c r="D129">
        <v>7.9099150229999999</v>
      </c>
      <c r="E129">
        <v>36.303076500000003</v>
      </c>
      <c r="F129">
        <v>0.217885528875218</v>
      </c>
      <c r="G129" s="1">
        <f t="shared" si="6"/>
        <v>7909915.023</v>
      </c>
      <c r="H129" s="1">
        <f t="shared" si="7"/>
        <v>3630307.6500000004</v>
      </c>
      <c r="I129" s="1">
        <f t="shared" si="8"/>
        <v>2.1788552887521804</v>
      </c>
      <c r="J129" s="1">
        <f t="shared" si="9"/>
        <v>0.97196555575946009</v>
      </c>
      <c r="K129" s="1">
        <f t="shared" si="10"/>
        <v>1943.9311115189203</v>
      </c>
      <c r="L129" s="1" t="s">
        <v>19</v>
      </c>
      <c r="M129" s="1" t="s">
        <v>21</v>
      </c>
    </row>
    <row r="130" spans="1:13" x14ac:dyDescent="0.2">
      <c r="A130">
        <v>301</v>
      </c>
      <c r="B130" t="s">
        <v>11</v>
      </c>
      <c r="C130">
        <v>2020</v>
      </c>
      <c r="D130">
        <v>7.9099150229999999</v>
      </c>
      <c r="E130">
        <v>36.303076500000003</v>
      </c>
      <c r="F130">
        <v>0.217885528875218</v>
      </c>
      <c r="G130" s="1">
        <f t="shared" ref="G130:G193" si="12">D130*1000000</f>
        <v>7909915.023</v>
      </c>
      <c r="H130" s="1">
        <f t="shared" ref="H130:H193" si="13">E130*1000/0.01</f>
        <v>3630307.6500000004</v>
      </c>
      <c r="I130" s="1">
        <f t="shared" si="8"/>
        <v>2.1788552887521804</v>
      </c>
      <c r="J130" s="1">
        <f t="shared" si="9"/>
        <v>0.97196555575946009</v>
      </c>
      <c r="K130" s="1">
        <f t="shared" si="10"/>
        <v>1943.9311115189203</v>
      </c>
      <c r="L130" s="1" t="s">
        <v>19</v>
      </c>
      <c r="M130" s="1" t="s">
        <v>21</v>
      </c>
    </row>
    <row r="131" spans="1:13" x14ac:dyDescent="0.2">
      <c r="A131">
        <v>314</v>
      </c>
      <c r="B131" t="s">
        <v>12</v>
      </c>
      <c r="C131">
        <v>2020</v>
      </c>
      <c r="D131">
        <v>7.9099150229999999</v>
      </c>
      <c r="E131">
        <v>36.303076500000003</v>
      </c>
      <c r="F131">
        <v>0.217885528875218</v>
      </c>
      <c r="G131" s="1">
        <f t="shared" si="12"/>
        <v>7909915.023</v>
      </c>
      <c r="H131" s="1">
        <f t="shared" si="13"/>
        <v>3630307.6500000004</v>
      </c>
      <c r="I131" s="1">
        <f t="shared" ref="I131:I194" si="14">G131/H131</f>
        <v>2.1788552887521804</v>
      </c>
      <c r="J131" s="1">
        <f t="shared" ref="J131:J194" si="15">I131*0.44609</f>
        <v>0.97196555575946009</v>
      </c>
      <c r="K131" s="1">
        <f t="shared" ref="K131:K194" si="16">J131*2000</f>
        <v>1943.9311115189203</v>
      </c>
      <c r="L131" s="1" t="s">
        <v>19</v>
      </c>
      <c r="M131" s="1" t="s">
        <v>21</v>
      </c>
    </row>
    <row r="132" spans="1:13" x14ac:dyDescent="0.2">
      <c r="A132">
        <v>327</v>
      </c>
      <c r="B132" t="s">
        <v>5</v>
      </c>
      <c r="C132">
        <v>2025</v>
      </c>
      <c r="D132">
        <v>8.1571580099999998</v>
      </c>
      <c r="E132">
        <v>37.126103819999997</v>
      </c>
      <c r="F132">
        <v>0.219714895200118</v>
      </c>
      <c r="G132" s="1">
        <f t="shared" si="12"/>
        <v>8157158.0099999998</v>
      </c>
      <c r="H132" s="1">
        <f t="shared" si="13"/>
        <v>3712610.3819999998</v>
      </c>
      <c r="I132" s="1">
        <f t="shared" si="14"/>
        <v>2.19714895200118</v>
      </c>
      <c r="J132" s="1">
        <f t="shared" si="15"/>
        <v>0.98012617599820639</v>
      </c>
      <c r="K132" s="1">
        <f t="shared" si="16"/>
        <v>1960.2523519964127</v>
      </c>
      <c r="L132" s="1" t="s">
        <v>19</v>
      </c>
      <c r="M132" s="1" t="s">
        <v>21</v>
      </c>
    </row>
    <row r="133" spans="1:13" x14ac:dyDescent="0.2">
      <c r="A133">
        <v>340</v>
      </c>
      <c r="B133" t="s">
        <v>9</v>
      </c>
      <c r="C133">
        <v>2025</v>
      </c>
      <c r="D133">
        <v>8.1074671229999993</v>
      </c>
      <c r="E133">
        <v>36.890072310000001</v>
      </c>
      <c r="F133">
        <v>0.21977368476998799</v>
      </c>
      <c r="G133" s="1">
        <f t="shared" si="12"/>
        <v>8107467.1229999997</v>
      </c>
      <c r="H133" s="1">
        <f t="shared" si="13"/>
        <v>3689007.2310000001</v>
      </c>
      <c r="I133" s="1">
        <f t="shared" si="14"/>
        <v>2.1977368476998791</v>
      </c>
      <c r="J133" s="1">
        <f t="shared" si="15"/>
        <v>0.98038843039043899</v>
      </c>
      <c r="K133" s="1">
        <f t="shared" si="16"/>
        <v>1960.776860780878</v>
      </c>
      <c r="L133" s="1" t="s">
        <v>19</v>
      </c>
      <c r="M133" s="1" t="s">
        <v>21</v>
      </c>
    </row>
    <row r="134" spans="1:13" x14ac:dyDescent="0.2">
      <c r="A134">
        <v>353</v>
      </c>
      <c r="B134" t="s">
        <v>10</v>
      </c>
      <c r="C134">
        <v>2025</v>
      </c>
      <c r="D134">
        <v>8.1074671229999993</v>
      </c>
      <c r="E134">
        <v>36.890072310000001</v>
      </c>
      <c r="F134">
        <v>0.21977368476998799</v>
      </c>
      <c r="G134" s="1">
        <f t="shared" si="12"/>
        <v>8107467.1229999997</v>
      </c>
      <c r="H134" s="1">
        <f t="shared" si="13"/>
        <v>3689007.2310000001</v>
      </c>
      <c r="I134" s="1">
        <f t="shared" si="14"/>
        <v>2.1977368476998791</v>
      </c>
      <c r="J134" s="1">
        <f t="shared" si="15"/>
        <v>0.98038843039043899</v>
      </c>
      <c r="K134" s="1">
        <f t="shared" si="16"/>
        <v>1960.776860780878</v>
      </c>
      <c r="L134" s="1" t="s">
        <v>19</v>
      </c>
      <c r="M134" s="1" t="s">
        <v>21</v>
      </c>
    </row>
    <row r="135" spans="1:13" x14ac:dyDescent="0.2">
      <c r="A135">
        <v>366</v>
      </c>
      <c r="B135" t="s">
        <v>11</v>
      </c>
      <c r="C135">
        <v>2025</v>
      </c>
      <c r="D135">
        <v>8.1074671229999993</v>
      </c>
      <c r="E135">
        <v>36.890072310000001</v>
      </c>
      <c r="F135">
        <v>0.21977368476998799</v>
      </c>
      <c r="G135" s="1">
        <f t="shared" si="12"/>
        <v>8107467.1229999997</v>
      </c>
      <c r="H135" s="1">
        <f t="shared" si="13"/>
        <v>3689007.2310000001</v>
      </c>
      <c r="I135" s="1">
        <f t="shared" si="14"/>
        <v>2.1977368476998791</v>
      </c>
      <c r="J135" s="1">
        <f t="shared" si="15"/>
        <v>0.98038843039043899</v>
      </c>
      <c r="K135" s="1">
        <f t="shared" si="16"/>
        <v>1960.776860780878</v>
      </c>
      <c r="L135" s="1" t="s">
        <v>19</v>
      </c>
      <c r="M135" s="1" t="s">
        <v>21</v>
      </c>
    </row>
    <row r="136" spans="1:13" x14ac:dyDescent="0.2">
      <c r="A136">
        <v>379</v>
      </c>
      <c r="B136" t="s">
        <v>12</v>
      </c>
      <c r="C136">
        <v>2025</v>
      </c>
      <c r="D136">
        <v>8.1074671229999993</v>
      </c>
      <c r="E136">
        <v>36.890072310000001</v>
      </c>
      <c r="F136">
        <v>0.21977368476998799</v>
      </c>
      <c r="G136" s="1">
        <f t="shared" si="12"/>
        <v>8107467.1229999997</v>
      </c>
      <c r="H136" s="1">
        <f t="shared" si="13"/>
        <v>3689007.2310000001</v>
      </c>
      <c r="I136" s="1">
        <f t="shared" si="14"/>
        <v>2.1977368476998791</v>
      </c>
      <c r="J136" s="1">
        <f t="shared" si="15"/>
        <v>0.98038843039043899</v>
      </c>
      <c r="K136" s="1">
        <f t="shared" si="16"/>
        <v>1960.776860780878</v>
      </c>
      <c r="L136" s="1" t="s">
        <v>19</v>
      </c>
      <c r="M136" s="1" t="s">
        <v>21</v>
      </c>
    </row>
    <row r="137" spans="1:13" x14ac:dyDescent="0.2">
      <c r="A137">
        <v>392</v>
      </c>
      <c r="B137" t="s">
        <v>5</v>
      </c>
      <c r="C137">
        <v>2030</v>
      </c>
      <c r="D137">
        <v>8.3062095829999993</v>
      </c>
      <c r="E137">
        <v>37.516690279999999</v>
      </c>
      <c r="F137">
        <v>0.22140038262991499</v>
      </c>
      <c r="G137" s="1">
        <f t="shared" si="12"/>
        <v>8306209.5829999996</v>
      </c>
      <c r="H137" s="1">
        <f t="shared" si="13"/>
        <v>3751669.0279999995</v>
      </c>
      <c r="I137" s="1">
        <f t="shared" si="14"/>
        <v>2.2140038262991468</v>
      </c>
      <c r="J137" s="1">
        <f t="shared" si="15"/>
        <v>0.98764496687378633</v>
      </c>
      <c r="K137" s="1">
        <f t="shared" si="16"/>
        <v>1975.2899337475726</v>
      </c>
      <c r="L137" s="1" t="s">
        <v>19</v>
      </c>
      <c r="M137" s="1" t="s">
        <v>21</v>
      </c>
    </row>
    <row r="138" spans="1:13" x14ac:dyDescent="0.2">
      <c r="A138">
        <v>405</v>
      </c>
      <c r="B138" t="s">
        <v>9</v>
      </c>
      <c r="C138">
        <v>2030</v>
      </c>
      <c r="D138">
        <v>8.2432939829999992</v>
      </c>
      <c r="E138">
        <v>37.205815749999999</v>
      </c>
      <c r="F138">
        <v>0.221559286279054</v>
      </c>
      <c r="G138" s="1">
        <f t="shared" si="12"/>
        <v>8243293.9829999991</v>
      </c>
      <c r="H138" s="1">
        <f t="shared" si="13"/>
        <v>3720581.5750000002</v>
      </c>
      <c r="I138" s="1">
        <f t="shared" si="14"/>
        <v>2.2155928627905435</v>
      </c>
      <c r="J138" s="1">
        <f t="shared" si="15"/>
        <v>0.9883538201622335</v>
      </c>
      <c r="K138" s="1">
        <f t="shared" si="16"/>
        <v>1976.7076403244671</v>
      </c>
      <c r="L138" s="1" t="s">
        <v>19</v>
      </c>
      <c r="M138" s="1" t="s">
        <v>21</v>
      </c>
    </row>
    <row r="139" spans="1:13" x14ac:dyDescent="0.2">
      <c r="A139">
        <v>418</v>
      </c>
      <c r="B139" t="s">
        <v>10</v>
      </c>
      <c r="C139">
        <v>2030</v>
      </c>
      <c r="D139">
        <v>8.2432939829999992</v>
      </c>
      <c r="E139">
        <v>37.205815749999999</v>
      </c>
      <c r="F139">
        <v>0.221559286279054</v>
      </c>
      <c r="G139" s="1">
        <f t="shared" si="12"/>
        <v>8243293.9829999991</v>
      </c>
      <c r="H139" s="1">
        <f t="shared" si="13"/>
        <v>3720581.5750000002</v>
      </c>
      <c r="I139" s="1">
        <f t="shared" si="14"/>
        <v>2.2155928627905435</v>
      </c>
      <c r="J139" s="1">
        <f t="shared" si="15"/>
        <v>0.9883538201622335</v>
      </c>
      <c r="K139" s="1">
        <f t="shared" si="16"/>
        <v>1976.7076403244671</v>
      </c>
      <c r="L139" s="1" t="s">
        <v>19</v>
      </c>
      <c r="M139" s="1" t="s">
        <v>21</v>
      </c>
    </row>
    <row r="140" spans="1:13" x14ac:dyDescent="0.2">
      <c r="A140">
        <v>431</v>
      </c>
      <c r="B140" t="s">
        <v>11</v>
      </c>
      <c r="C140">
        <v>2030</v>
      </c>
      <c r="D140">
        <v>8.2432939829999992</v>
      </c>
      <c r="E140">
        <v>37.205815749999999</v>
      </c>
      <c r="F140">
        <v>0.221559286279054</v>
      </c>
      <c r="G140" s="1">
        <f t="shared" si="12"/>
        <v>8243293.9829999991</v>
      </c>
      <c r="H140" s="1">
        <f t="shared" si="13"/>
        <v>3720581.5750000002</v>
      </c>
      <c r="I140" s="1">
        <f t="shared" si="14"/>
        <v>2.2155928627905435</v>
      </c>
      <c r="J140" s="1">
        <f t="shared" si="15"/>
        <v>0.9883538201622335</v>
      </c>
      <c r="K140" s="1">
        <f t="shared" si="16"/>
        <v>1976.7076403244671</v>
      </c>
      <c r="L140" s="1" t="s">
        <v>19</v>
      </c>
      <c r="M140" s="1" t="s">
        <v>21</v>
      </c>
    </row>
    <row r="141" spans="1:13" x14ac:dyDescent="0.2">
      <c r="A141">
        <v>444</v>
      </c>
      <c r="B141" t="s">
        <v>12</v>
      </c>
      <c r="C141">
        <v>2030</v>
      </c>
      <c r="D141">
        <v>8.2432939829999992</v>
      </c>
      <c r="E141">
        <v>37.205815749999999</v>
      </c>
      <c r="F141">
        <v>0.221559286279054</v>
      </c>
      <c r="G141" s="1">
        <f t="shared" si="12"/>
        <v>8243293.9829999991</v>
      </c>
      <c r="H141" s="1">
        <f t="shared" si="13"/>
        <v>3720581.5750000002</v>
      </c>
      <c r="I141" s="1">
        <f t="shared" si="14"/>
        <v>2.2155928627905435</v>
      </c>
      <c r="J141" s="1">
        <f t="shared" si="15"/>
        <v>0.9883538201622335</v>
      </c>
      <c r="K141" s="1">
        <f t="shared" si="16"/>
        <v>1976.7076403244671</v>
      </c>
      <c r="L141" s="1" t="s">
        <v>19</v>
      </c>
      <c r="M141" s="1" t="s">
        <v>21</v>
      </c>
    </row>
    <row r="142" spans="1:13" x14ac:dyDescent="0.2">
      <c r="A142">
        <v>457</v>
      </c>
      <c r="B142" t="s">
        <v>5</v>
      </c>
      <c r="C142">
        <v>2035</v>
      </c>
      <c r="D142">
        <v>8.3971069140000001</v>
      </c>
      <c r="E142">
        <v>37.686012490000003</v>
      </c>
      <c r="F142">
        <v>0.222817601523328</v>
      </c>
      <c r="G142" s="1">
        <f t="shared" si="12"/>
        <v>8397106.9140000008</v>
      </c>
      <c r="H142" s="1">
        <f t="shared" si="13"/>
        <v>3768601.2489999998</v>
      </c>
      <c r="I142" s="1">
        <f t="shared" si="14"/>
        <v>2.2281760152332852</v>
      </c>
      <c r="J142" s="1">
        <f t="shared" si="15"/>
        <v>0.99396703863541613</v>
      </c>
      <c r="K142" s="1">
        <f t="shared" si="16"/>
        <v>1987.9340772708322</v>
      </c>
      <c r="L142" s="1" t="s">
        <v>19</v>
      </c>
      <c r="M142" s="1" t="s">
        <v>21</v>
      </c>
    </row>
    <row r="143" spans="1:13" x14ac:dyDescent="0.2">
      <c r="A143">
        <v>470</v>
      </c>
      <c r="B143" t="s">
        <v>9</v>
      </c>
      <c r="C143">
        <v>2035</v>
      </c>
      <c r="D143">
        <v>8.4038407310000007</v>
      </c>
      <c r="E143">
        <v>37.645089740000003</v>
      </c>
      <c r="F143">
        <v>0.223238695645091</v>
      </c>
      <c r="G143" s="1">
        <f t="shared" si="12"/>
        <v>8403840.7310000006</v>
      </c>
      <c r="H143" s="1">
        <f t="shared" si="13"/>
        <v>3764508.9740000004</v>
      </c>
      <c r="I143" s="1">
        <f t="shared" si="14"/>
        <v>2.2323869564509105</v>
      </c>
      <c r="J143" s="1">
        <f t="shared" si="15"/>
        <v>0.99584549740318662</v>
      </c>
      <c r="K143" s="1">
        <f t="shared" si="16"/>
        <v>1991.6909948063733</v>
      </c>
      <c r="L143" s="1" t="s">
        <v>19</v>
      </c>
      <c r="M143" s="1" t="s">
        <v>21</v>
      </c>
    </row>
    <row r="144" spans="1:13" x14ac:dyDescent="0.2">
      <c r="A144">
        <v>483</v>
      </c>
      <c r="B144" t="s">
        <v>10</v>
      </c>
      <c r="C144">
        <v>2035</v>
      </c>
      <c r="D144">
        <v>8.3815684190000006</v>
      </c>
      <c r="E144">
        <v>37.524825819999997</v>
      </c>
      <c r="F144">
        <v>0.22336062155771</v>
      </c>
      <c r="G144" s="1">
        <f t="shared" si="12"/>
        <v>8381568.4190000007</v>
      </c>
      <c r="H144" s="1">
        <f t="shared" si="13"/>
        <v>3752482.5819999999</v>
      </c>
      <c r="I144" s="1">
        <f t="shared" si="14"/>
        <v>2.2336062155770988</v>
      </c>
      <c r="J144" s="1">
        <f t="shared" si="15"/>
        <v>0.99638939670678794</v>
      </c>
      <c r="K144" s="1">
        <f t="shared" si="16"/>
        <v>1992.7787934135758</v>
      </c>
      <c r="L144" s="1" t="s">
        <v>19</v>
      </c>
      <c r="M144" s="1" t="s">
        <v>21</v>
      </c>
    </row>
    <row r="145" spans="1:13" x14ac:dyDescent="0.2">
      <c r="A145">
        <v>496</v>
      </c>
      <c r="B145" t="s">
        <v>11</v>
      </c>
      <c r="C145">
        <v>2035</v>
      </c>
      <c r="D145">
        <v>8.3632863339999997</v>
      </c>
      <c r="E145">
        <v>37.43313079</v>
      </c>
      <c r="F145">
        <v>0.22341936561272599</v>
      </c>
      <c r="G145" s="1">
        <f t="shared" si="12"/>
        <v>8363286.3339999998</v>
      </c>
      <c r="H145" s="1">
        <f t="shared" si="13"/>
        <v>3743313.0790000004</v>
      </c>
      <c r="I145" s="1">
        <f t="shared" si="14"/>
        <v>2.2341936561272595</v>
      </c>
      <c r="J145" s="1">
        <f t="shared" si="15"/>
        <v>0.99665144806180916</v>
      </c>
      <c r="K145" s="1">
        <f t="shared" si="16"/>
        <v>1993.3028961236184</v>
      </c>
      <c r="L145" s="1" t="s">
        <v>19</v>
      </c>
      <c r="M145" s="1" t="s">
        <v>21</v>
      </c>
    </row>
    <row r="146" spans="1:13" x14ac:dyDescent="0.2">
      <c r="A146">
        <v>509</v>
      </c>
      <c r="B146" t="s">
        <v>12</v>
      </c>
      <c r="C146">
        <v>2035</v>
      </c>
      <c r="D146">
        <v>8.3575456100000007</v>
      </c>
      <c r="E146">
        <v>37.410443319999999</v>
      </c>
      <c r="F146">
        <v>0.22340140528438901</v>
      </c>
      <c r="G146" s="1">
        <f t="shared" si="12"/>
        <v>8357545.6100000003</v>
      </c>
      <c r="H146" s="1">
        <f t="shared" si="13"/>
        <v>3741044.3319999999</v>
      </c>
      <c r="I146" s="1">
        <f t="shared" si="14"/>
        <v>2.2340140528438948</v>
      </c>
      <c r="J146" s="1">
        <f t="shared" si="15"/>
        <v>0.99657132883313293</v>
      </c>
      <c r="K146" s="1">
        <f t="shared" si="16"/>
        <v>1993.1426576662659</v>
      </c>
      <c r="L146" s="1" t="s">
        <v>19</v>
      </c>
      <c r="M146" s="1" t="s">
        <v>21</v>
      </c>
    </row>
    <row r="147" spans="1:13" x14ac:dyDescent="0.2">
      <c r="A147">
        <v>522</v>
      </c>
      <c r="B147" t="s">
        <v>5</v>
      </c>
      <c r="C147">
        <v>2040</v>
      </c>
      <c r="D147">
        <v>8.3164434010000008</v>
      </c>
      <c r="E147">
        <v>37.130736589999998</v>
      </c>
      <c r="F147">
        <v>0.22397733427243099</v>
      </c>
      <c r="G147" s="1">
        <f t="shared" si="12"/>
        <v>8316443.4010000005</v>
      </c>
      <c r="H147" s="1">
        <f t="shared" si="13"/>
        <v>3713073.659</v>
      </c>
      <c r="I147" s="1">
        <f t="shared" si="14"/>
        <v>2.2397733427243063</v>
      </c>
      <c r="J147" s="1">
        <f t="shared" si="15"/>
        <v>0.99914049045588571</v>
      </c>
      <c r="K147" s="1">
        <f t="shared" si="16"/>
        <v>1998.2809809117714</v>
      </c>
      <c r="L147" s="1" t="s">
        <v>19</v>
      </c>
      <c r="M147" s="1" t="s">
        <v>21</v>
      </c>
    </row>
    <row r="148" spans="1:13" x14ac:dyDescent="0.2">
      <c r="A148">
        <v>535</v>
      </c>
      <c r="B148" t="s">
        <v>9</v>
      </c>
      <c r="C148">
        <v>2040</v>
      </c>
      <c r="D148">
        <v>8.4389276750000004</v>
      </c>
      <c r="E148">
        <v>37.555287579999998</v>
      </c>
      <c r="F148">
        <v>0.22470677816069101</v>
      </c>
      <c r="G148" s="1">
        <f t="shared" si="12"/>
        <v>8438927.6750000007</v>
      </c>
      <c r="H148" s="1">
        <f t="shared" si="13"/>
        <v>3755528.7579999994</v>
      </c>
      <c r="I148" s="1">
        <f t="shared" si="14"/>
        <v>2.2470677816069067</v>
      </c>
      <c r="J148" s="1">
        <f t="shared" si="15"/>
        <v>1.002394466697025</v>
      </c>
      <c r="K148" s="1">
        <f t="shared" si="16"/>
        <v>2004.78893339405</v>
      </c>
      <c r="L148" s="1" t="s">
        <v>19</v>
      </c>
      <c r="M148" s="1" t="s">
        <v>21</v>
      </c>
    </row>
    <row r="149" spans="1:13" x14ac:dyDescent="0.2">
      <c r="A149">
        <v>548</v>
      </c>
      <c r="B149" t="s">
        <v>10</v>
      </c>
      <c r="C149">
        <v>2040</v>
      </c>
      <c r="D149">
        <v>8.4615792089999999</v>
      </c>
      <c r="E149">
        <v>37.57253334</v>
      </c>
      <c r="F149">
        <v>0.22520651275839701</v>
      </c>
      <c r="G149" s="1">
        <f t="shared" si="12"/>
        <v>8461579.2090000007</v>
      </c>
      <c r="H149" s="1">
        <f t="shared" si="13"/>
        <v>3757253.3340000003</v>
      </c>
      <c r="I149" s="1">
        <f t="shared" si="14"/>
        <v>2.2520651275839683</v>
      </c>
      <c r="J149" s="1">
        <f t="shared" si="15"/>
        <v>1.0046237327639325</v>
      </c>
      <c r="K149" s="1">
        <f t="shared" si="16"/>
        <v>2009.247465527865</v>
      </c>
      <c r="L149" s="1" t="s">
        <v>19</v>
      </c>
      <c r="M149" s="1" t="s">
        <v>21</v>
      </c>
    </row>
    <row r="150" spans="1:13" x14ac:dyDescent="0.2">
      <c r="A150">
        <v>561</v>
      </c>
      <c r="B150" t="s">
        <v>11</v>
      </c>
      <c r="C150">
        <v>2040</v>
      </c>
      <c r="D150">
        <v>8.4273065079999991</v>
      </c>
      <c r="E150">
        <v>37.398550640000003</v>
      </c>
      <c r="F150">
        <v>0.225337783517912</v>
      </c>
      <c r="G150" s="1">
        <f t="shared" si="12"/>
        <v>8427306.5079999994</v>
      </c>
      <c r="H150" s="1">
        <f t="shared" si="13"/>
        <v>3739855.0640000002</v>
      </c>
      <c r="I150" s="1">
        <f t="shared" si="14"/>
        <v>2.2533778351791227</v>
      </c>
      <c r="J150" s="1">
        <f t="shared" si="15"/>
        <v>1.0052093184950548</v>
      </c>
      <c r="K150" s="1">
        <f t="shared" si="16"/>
        <v>2010.4186369901097</v>
      </c>
      <c r="L150" s="1" t="s">
        <v>19</v>
      </c>
      <c r="M150" s="1" t="s">
        <v>21</v>
      </c>
    </row>
    <row r="151" spans="1:13" x14ac:dyDescent="0.2">
      <c r="A151">
        <v>574</v>
      </c>
      <c r="B151" t="s">
        <v>12</v>
      </c>
      <c r="C151">
        <v>2040</v>
      </c>
      <c r="D151">
        <v>8.4248153469999991</v>
      </c>
      <c r="E151">
        <v>37.390764939999997</v>
      </c>
      <c r="F151">
        <v>0.22531807949152899</v>
      </c>
      <c r="G151" s="1">
        <f t="shared" si="12"/>
        <v>8424815.3469999991</v>
      </c>
      <c r="H151" s="1">
        <f t="shared" si="13"/>
        <v>3739076.4939999995</v>
      </c>
      <c r="I151" s="1">
        <f t="shared" si="14"/>
        <v>2.2531807949152913</v>
      </c>
      <c r="J151" s="1">
        <f t="shared" si="15"/>
        <v>1.0051214208037622</v>
      </c>
      <c r="K151" s="1">
        <f t="shared" si="16"/>
        <v>2010.2428416075245</v>
      </c>
      <c r="L151" s="1" t="s">
        <v>19</v>
      </c>
      <c r="M151" s="1" t="s">
        <v>21</v>
      </c>
    </row>
    <row r="152" spans="1:13" x14ac:dyDescent="0.2">
      <c r="A152">
        <v>587</v>
      </c>
      <c r="B152" t="s">
        <v>5</v>
      </c>
      <c r="C152">
        <v>2045</v>
      </c>
      <c r="D152">
        <v>8.0669969770000005</v>
      </c>
      <c r="E152">
        <v>35.792614530000002</v>
      </c>
      <c r="F152">
        <v>0.22538160687419301</v>
      </c>
      <c r="G152" s="1">
        <f t="shared" si="12"/>
        <v>8066996.9770000009</v>
      </c>
      <c r="H152" s="1">
        <f t="shared" si="13"/>
        <v>3579261.4529999997</v>
      </c>
      <c r="I152" s="1">
        <f t="shared" si="14"/>
        <v>2.2538160687419335</v>
      </c>
      <c r="J152" s="1">
        <f t="shared" si="15"/>
        <v>1.0054048101050892</v>
      </c>
      <c r="K152" s="1">
        <f t="shared" si="16"/>
        <v>2010.8096202101783</v>
      </c>
      <c r="L152" s="1" t="s">
        <v>19</v>
      </c>
      <c r="M152" s="1" t="s">
        <v>21</v>
      </c>
    </row>
    <row r="153" spans="1:13" x14ac:dyDescent="0.2">
      <c r="A153">
        <v>600</v>
      </c>
      <c r="B153" t="s">
        <v>9</v>
      </c>
      <c r="C153">
        <v>2045</v>
      </c>
      <c r="D153">
        <v>8.3810044539999993</v>
      </c>
      <c r="E153">
        <v>37.058499580000003</v>
      </c>
      <c r="F153">
        <v>0.22615606538272001</v>
      </c>
      <c r="G153" s="1">
        <f t="shared" si="12"/>
        <v>8381004.453999999</v>
      </c>
      <c r="H153" s="1">
        <f t="shared" si="13"/>
        <v>3705849.9580000001</v>
      </c>
      <c r="I153" s="1">
        <f t="shared" si="14"/>
        <v>2.2615606538272046</v>
      </c>
      <c r="J153" s="1">
        <f t="shared" si="15"/>
        <v>1.0088595920657777</v>
      </c>
      <c r="K153" s="1">
        <f t="shared" si="16"/>
        <v>2017.7191841315553</v>
      </c>
      <c r="L153" s="1" t="s">
        <v>19</v>
      </c>
      <c r="M153" s="1" t="s">
        <v>21</v>
      </c>
    </row>
    <row r="154" spans="1:13" x14ac:dyDescent="0.2">
      <c r="A154">
        <v>613</v>
      </c>
      <c r="B154" t="s">
        <v>10</v>
      </c>
      <c r="C154">
        <v>2045</v>
      </c>
      <c r="D154">
        <v>8.4851021739999997</v>
      </c>
      <c r="E154">
        <v>37.371005410000002</v>
      </c>
      <c r="F154">
        <v>0.227050411968031</v>
      </c>
      <c r="G154" s="1">
        <f t="shared" si="12"/>
        <v>8485102.1740000006</v>
      </c>
      <c r="H154" s="1">
        <f t="shared" si="13"/>
        <v>3737100.5410000007</v>
      </c>
      <c r="I154" s="1">
        <f t="shared" si="14"/>
        <v>2.2705041196803055</v>
      </c>
      <c r="J154" s="1">
        <f t="shared" si="15"/>
        <v>1.0128491827481874</v>
      </c>
      <c r="K154" s="1">
        <f t="shared" si="16"/>
        <v>2025.6983654963747</v>
      </c>
      <c r="L154" s="1" t="s">
        <v>19</v>
      </c>
      <c r="M154" s="1" t="s">
        <v>21</v>
      </c>
    </row>
    <row r="155" spans="1:13" x14ac:dyDescent="0.2">
      <c r="A155">
        <v>626</v>
      </c>
      <c r="B155" t="s">
        <v>11</v>
      </c>
      <c r="C155">
        <v>2045</v>
      </c>
      <c r="D155">
        <v>8.4605907449999993</v>
      </c>
      <c r="E155">
        <v>37.221436830000002</v>
      </c>
      <c r="F155">
        <v>0.22730424899075599</v>
      </c>
      <c r="G155" s="1">
        <f t="shared" si="12"/>
        <v>8460590.7449999992</v>
      </c>
      <c r="H155" s="1">
        <f t="shared" si="13"/>
        <v>3722143.6829999997</v>
      </c>
      <c r="I155" s="1">
        <f t="shared" si="14"/>
        <v>2.2730424899075556</v>
      </c>
      <c r="J155" s="1">
        <f t="shared" si="15"/>
        <v>1.0139815243228614</v>
      </c>
      <c r="K155" s="1">
        <f t="shared" si="16"/>
        <v>2027.9630486457227</v>
      </c>
      <c r="L155" s="1" t="s">
        <v>19</v>
      </c>
      <c r="M155" s="1" t="s">
        <v>21</v>
      </c>
    </row>
    <row r="156" spans="1:13" x14ac:dyDescent="0.2">
      <c r="A156">
        <v>639</v>
      </c>
      <c r="B156" t="s">
        <v>12</v>
      </c>
      <c r="C156">
        <v>2045</v>
      </c>
      <c r="D156">
        <v>8.4596301129999993</v>
      </c>
      <c r="E156">
        <v>37.218206209999998</v>
      </c>
      <c r="F156">
        <v>0.22729816867764599</v>
      </c>
      <c r="G156" s="1">
        <f t="shared" si="12"/>
        <v>8459630.1129999999</v>
      </c>
      <c r="H156" s="1">
        <f t="shared" si="13"/>
        <v>3721820.6209999998</v>
      </c>
      <c r="I156" s="1">
        <f t="shared" si="14"/>
        <v>2.2729816867764621</v>
      </c>
      <c r="J156" s="1">
        <f t="shared" si="15"/>
        <v>1.0139544006541119</v>
      </c>
      <c r="K156" s="1">
        <f t="shared" si="16"/>
        <v>2027.9088013082239</v>
      </c>
      <c r="L156" s="1" t="s">
        <v>19</v>
      </c>
      <c r="M156" s="1" t="s">
        <v>21</v>
      </c>
    </row>
    <row r="157" spans="1:13" x14ac:dyDescent="0.2">
      <c r="A157">
        <v>652</v>
      </c>
      <c r="B157" t="s">
        <v>5</v>
      </c>
      <c r="C157">
        <v>2050</v>
      </c>
      <c r="D157">
        <v>7.7881090970000004</v>
      </c>
      <c r="E157">
        <v>34.25255782</v>
      </c>
      <c r="F157">
        <v>0.227373066207994</v>
      </c>
      <c r="G157" s="1">
        <f t="shared" si="12"/>
        <v>7788109.0970000001</v>
      </c>
      <c r="H157" s="1">
        <f t="shared" si="13"/>
        <v>3425255.7820000001</v>
      </c>
      <c r="I157" s="1">
        <f t="shared" si="14"/>
        <v>2.2737306620799393</v>
      </c>
      <c r="J157" s="1">
        <f t="shared" si="15"/>
        <v>1.0142885110472402</v>
      </c>
      <c r="K157" s="1">
        <f t="shared" si="16"/>
        <v>2028.5770220944803</v>
      </c>
      <c r="L157" s="1" t="s">
        <v>19</v>
      </c>
      <c r="M157" s="1" t="s">
        <v>21</v>
      </c>
    </row>
    <row r="158" spans="1:13" x14ac:dyDescent="0.2">
      <c r="A158">
        <v>665</v>
      </c>
      <c r="B158" t="s">
        <v>9</v>
      </c>
      <c r="C158">
        <v>2050</v>
      </c>
      <c r="D158">
        <v>8.2149614119999992</v>
      </c>
      <c r="E158">
        <v>36.063152690000003</v>
      </c>
      <c r="F158">
        <v>0.22779376730082501</v>
      </c>
      <c r="G158" s="1">
        <f t="shared" si="12"/>
        <v>8214961.4119999995</v>
      </c>
      <c r="H158" s="1">
        <f t="shared" si="13"/>
        <v>3606315.2690000003</v>
      </c>
      <c r="I158" s="1">
        <f t="shared" si="14"/>
        <v>2.277937673008255</v>
      </c>
      <c r="J158" s="1">
        <f t="shared" si="15"/>
        <v>1.0161652165522523</v>
      </c>
      <c r="K158" s="1">
        <f t="shared" si="16"/>
        <v>2032.3304331045047</v>
      </c>
      <c r="L158" s="1" t="s">
        <v>19</v>
      </c>
      <c r="M158" s="1" t="s">
        <v>21</v>
      </c>
    </row>
    <row r="159" spans="1:13" x14ac:dyDescent="0.2">
      <c r="A159">
        <v>678</v>
      </c>
      <c r="B159" t="s">
        <v>10</v>
      </c>
      <c r="C159">
        <v>2050</v>
      </c>
      <c r="D159">
        <v>8.4507078769999993</v>
      </c>
      <c r="E159">
        <v>36.91602116</v>
      </c>
      <c r="F159">
        <v>0.22891708292107801</v>
      </c>
      <c r="G159" s="1">
        <f t="shared" si="12"/>
        <v>8450707.8769999985</v>
      </c>
      <c r="H159" s="1">
        <f t="shared" si="13"/>
        <v>3691602.1159999995</v>
      </c>
      <c r="I159" s="1">
        <f t="shared" si="14"/>
        <v>2.2891708292107826</v>
      </c>
      <c r="J159" s="1">
        <f t="shared" si="15"/>
        <v>1.021176215202638</v>
      </c>
      <c r="K159" s="1">
        <f t="shared" si="16"/>
        <v>2042.352430405276</v>
      </c>
      <c r="L159" s="1" t="s">
        <v>19</v>
      </c>
      <c r="M159" s="1" t="s">
        <v>21</v>
      </c>
    </row>
    <row r="160" spans="1:13" x14ac:dyDescent="0.2">
      <c r="A160">
        <v>691</v>
      </c>
      <c r="B160" t="s">
        <v>11</v>
      </c>
      <c r="C160">
        <v>2050</v>
      </c>
      <c r="D160">
        <v>8.4405458929999995</v>
      </c>
      <c r="E160">
        <v>36.809372349999997</v>
      </c>
      <c r="F160">
        <v>0.22930426014177899</v>
      </c>
      <c r="G160" s="1">
        <f t="shared" si="12"/>
        <v>8440545.8929999992</v>
      </c>
      <c r="H160" s="1">
        <f t="shared" si="13"/>
        <v>3680937.2349999999</v>
      </c>
      <c r="I160" s="1">
        <f t="shared" si="14"/>
        <v>2.2930426014177878</v>
      </c>
      <c r="J160" s="1">
        <f t="shared" si="15"/>
        <v>1.022903374066461</v>
      </c>
      <c r="K160" s="1">
        <f t="shared" si="16"/>
        <v>2045.8067481329222</v>
      </c>
      <c r="L160" s="1" t="s">
        <v>19</v>
      </c>
      <c r="M160" s="1" t="s">
        <v>21</v>
      </c>
    </row>
    <row r="161" spans="1:13" x14ac:dyDescent="0.2">
      <c r="A161">
        <v>704</v>
      </c>
      <c r="B161" t="s">
        <v>12</v>
      </c>
      <c r="C161">
        <v>2050</v>
      </c>
      <c r="D161">
        <v>8.4449624920000002</v>
      </c>
      <c r="E161">
        <v>36.824656079999997</v>
      </c>
      <c r="F161">
        <v>0.229329025467439</v>
      </c>
      <c r="G161" s="1">
        <f t="shared" si="12"/>
        <v>8444962.4920000006</v>
      </c>
      <c r="H161" s="1">
        <f t="shared" si="13"/>
        <v>3682465.6079999991</v>
      </c>
      <c r="I161" s="1">
        <f t="shared" si="14"/>
        <v>2.2932902546743898</v>
      </c>
      <c r="J161" s="1">
        <f t="shared" si="15"/>
        <v>1.0230138497076986</v>
      </c>
      <c r="K161" s="1">
        <f t="shared" si="16"/>
        <v>2046.0276994153971</v>
      </c>
      <c r="L161" s="1" t="s">
        <v>19</v>
      </c>
      <c r="M161" s="1" t="s">
        <v>21</v>
      </c>
    </row>
    <row r="162" spans="1:13" x14ac:dyDescent="0.2">
      <c r="A162">
        <v>717</v>
      </c>
      <c r="B162" t="s">
        <v>5</v>
      </c>
      <c r="C162">
        <v>2055</v>
      </c>
      <c r="D162">
        <v>7.4842638109999999</v>
      </c>
      <c r="E162">
        <v>32.859453619999996</v>
      </c>
      <c r="F162">
        <v>0.22776592385104899</v>
      </c>
      <c r="G162" s="1">
        <f t="shared" si="12"/>
        <v>7484263.8109999998</v>
      </c>
      <c r="H162" s="1">
        <f t="shared" si="13"/>
        <v>3285945.3619999993</v>
      </c>
      <c r="I162" s="1">
        <f t="shared" si="14"/>
        <v>2.2776592385104917</v>
      </c>
      <c r="J162" s="1">
        <f t="shared" si="15"/>
        <v>1.0160410097071453</v>
      </c>
      <c r="K162" s="1">
        <f t="shared" si="16"/>
        <v>2032.0820194142905</v>
      </c>
      <c r="L162" s="1" t="s">
        <v>19</v>
      </c>
      <c r="M162" s="1" t="s">
        <v>21</v>
      </c>
    </row>
    <row r="163" spans="1:13" x14ac:dyDescent="0.2">
      <c r="A163">
        <v>730</v>
      </c>
      <c r="B163" t="s">
        <v>9</v>
      </c>
      <c r="C163">
        <v>2055</v>
      </c>
      <c r="D163">
        <v>8.0463428419999996</v>
      </c>
      <c r="E163">
        <v>35.368495070000002</v>
      </c>
      <c r="F163">
        <v>0.22750028877607001</v>
      </c>
      <c r="G163" s="1">
        <f t="shared" si="12"/>
        <v>8046342.8419999992</v>
      </c>
      <c r="H163" s="1">
        <f t="shared" si="13"/>
        <v>3536849.5070000002</v>
      </c>
      <c r="I163" s="1">
        <f t="shared" si="14"/>
        <v>2.2750028877606971</v>
      </c>
      <c r="J163" s="1">
        <f t="shared" si="15"/>
        <v>1.0148560382011693</v>
      </c>
      <c r="K163" s="1">
        <f t="shared" si="16"/>
        <v>2029.7120764023387</v>
      </c>
      <c r="L163" s="1" t="s">
        <v>19</v>
      </c>
      <c r="M163" s="1" t="s">
        <v>21</v>
      </c>
    </row>
    <row r="164" spans="1:13" x14ac:dyDescent="0.2">
      <c r="A164">
        <v>743</v>
      </c>
      <c r="B164" t="s">
        <v>10</v>
      </c>
      <c r="C164">
        <v>2055</v>
      </c>
      <c r="D164">
        <v>8.4821478710000004</v>
      </c>
      <c r="E164">
        <v>37.088681620000003</v>
      </c>
      <c r="F164">
        <v>0.22869909364548599</v>
      </c>
      <c r="G164" s="1">
        <f t="shared" si="12"/>
        <v>8482147.8710000012</v>
      </c>
      <c r="H164" s="1">
        <f t="shared" si="13"/>
        <v>3708868.162</v>
      </c>
      <c r="I164" s="1">
        <f t="shared" si="14"/>
        <v>2.2869909364548615</v>
      </c>
      <c r="J164" s="1">
        <f t="shared" si="15"/>
        <v>1.0202037868431491</v>
      </c>
      <c r="K164" s="1">
        <f t="shared" si="16"/>
        <v>2040.4075736862981</v>
      </c>
      <c r="L164" s="1" t="s">
        <v>19</v>
      </c>
      <c r="M164" s="1" t="s">
        <v>21</v>
      </c>
    </row>
    <row r="165" spans="1:13" x14ac:dyDescent="0.2">
      <c r="A165">
        <v>756</v>
      </c>
      <c r="B165" t="s">
        <v>11</v>
      </c>
      <c r="C165">
        <v>2055</v>
      </c>
      <c r="D165">
        <v>8.4926681409999993</v>
      </c>
      <c r="E165">
        <v>37.04872726</v>
      </c>
      <c r="F165">
        <v>0.22922968666103599</v>
      </c>
      <c r="G165" s="1">
        <f t="shared" si="12"/>
        <v>8492668.1409999989</v>
      </c>
      <c r="H165" s="1">
        <f t="shared" si="13"/>
        <v>3704872.7259999998</v>
      </c>
      <c r="I165" s="1">
        <f t="shared" si="14"/>
        <v>2.2922968666103642</v>
      </c>
      <c r="J165" s="1">
        <f t="shared" si="15"/>
        <v>1.0225707092262173</v>
      </c>
      <c r="K165" s="1">
        <f t="shared" si="16"/>
        <v>2045.1414184524347</v>
      </c>
      <c r="L165" s="1" t="s">
        <v>19</v>
      </c>
      <c r="M165" s="1" t="s">
        <v>21</v>
      </c>
    </row>
    <row r="166" spans="1:13" x14ac:dyDescent="0.2">
      <c r="A166">
        <v>769</v>
      </c>
      <c r="B166" t="s">
        <v>12</v>
      </c>
      <c r="C166">
        <v>2055</v>
      </c>
      <c r="D166">
        <v>8.5109328770000001</v>
      </c>
      <c r="E166">
        <v>37.116110380000002</v>
      </c>
      <c r="F166">
        <v>0.22930562469676499</v>
      </c>
      <c r="G166" s="1">
        <f t="shared" si="12"/>
        <v>8510932.8770000003</v>
      </c>
      <c r="H166" s="1">
        <f t="shared" si="13"/>
        <v>3711611.0380000006</v>
      </c>
      <c r="I166" s="1">
        <f t="shared" si="14"/>
        <v>2.2930562469676539</v>
      </c>
      <c r="J166" s="1">
        <f t="shared" si="15"/>
        <v>1.0229094612098006</v>
      </c>
      <c r="K166" s="1">
        <f t="shared" si="16"/>
        <v>2045.8189224196012</v>
      </c>
      <c r="L166" s="1" t="s">
        <v>19</v>
      </c>
      <c r="M166" s="1" t="s">
        <v>21</v>
      </c>
    </row>
    <row r="167" spans="1:13" x14ac:dyDescent="0.2">
      <c r="A167">
        <v>782</v>
      </c>
      <c r="B167" t="s">
        <v>5</v>
      </c>
      <c r="C167">
        <v>2060</v>
      </c>
      <c r="D167">
        <v>7.1558573579999996</v>
      </c>
      <c r="E167">
        <v>31.31738459</v>
      </c>
      <c r="F167">
        <v>0.228494730696156</v>
      </c>
      <c r="G167" s="1">
        <f t="shared" si="12"/>
        <v>7155857.358</v>
      </c>
      <c r="H167" s="1">
        <f t="shared" si="13"/>
        <v>3131738.4589999998</v>
      </c>
      <c r="I167" s="1">
        <f t="shared" si="14"/>
        <v>2.2849473069615613</v>
      </c>
      <c r="J167" s="1">
        <f t="shared" si="15"/>
        <v>1.0192921441624829</v>
      </c>
      <c r="K167" s="1">
        <f t="shared" si="16"/>
        <v>2038.5842883249659</v>
      </c>
      <c r="L167" s="1" t="s">
        <v>19</v>
      </c>
      <c r="M167" s="1" t="s">
        <v>21</v>
      </c>
    </row>
    <row r="168" spans="1:13" x14ac:dyDescent="0.2">
      <c r="A168">
        <v>795</v>
      </c>
      <c r="B168" t="s">
        <v>9</v>
      </c>
      <c r="C168">
        <v>2060</v>
      </c>
      <c r="D168">
        <v>7.7734011650000001</v>
      </c>
      <c r="E168">
        <v>34.16322813</v>
      </c>
      <c r="F168">
        <v>0.227537079792933</v>
      </c>
      <c r="G168" s="1">
        <f t="shared" si="12"/>
        <v>7773401.165</v>
      </c>
      <c r="H168" s="1">
        <f t="shared" si="13"/>
        <v>3416322.8130000001</v>
      </c>
      <c r="I168" s="1">
        <f t="shared" si="14"/>
        <v>2.2753707979293347</v>
      </c>
      <c r="J168" s="1">
        <f t="shared" si="15"/>
        <v>1.0150201592482968</v>
      </c>
      <c r="K168" s="1">
        <f t="shared" si="16"/>
        <v>2030.0403184965935</v>
      </c>
      <c r="L168" s="1" t="s">
        <v>19</v>
      </c>
      <c r="M168" s="1" t="s">
        <v>21</v>
      </c>
    </row>
    <row r="169" spans="1:13" x14ac:dyDescent="0.2">
      <c r="A169">
        <v>808</v>
      </c>
      <c r="B169" t="s">
        <v>10</v>
      </c>
      <c r="C169">
        <v>2060</v>
      </c>
      <c r="D169">
        <v>8.4368992820000006</v>
      </c>
      <c r="E169">
        <v>36.923982799999997</v>
      </c>
      <c r="F169">
        <v>0.22849374965043001</v>
      </c>
      <c r="G169" s="1">
        <f t="shared" si="12"/>
        <v>8436899.2820000015</v>
      </c>
      <c r="H169" s="1">
        <f t="shared" si="13"/>
        <v>3692398.28</v>
      </c>
      <c r="I169" s="1">
        <f t="shared" si="14"/>
        <v>2.284937496504305</v>
      </c>
      <c r="J169" s="1">
        <f t="shared" si="15"/>
        <v>1.0192877678156054</v>
      </c>
      <c r="K169" s="1">
        <f t="shared" si="16"/>
        <v>2038.5755356312106</v>
      </c>
      <c r="L169" s="1" t="s">
        <v>19</v>
      </c>
      <c r="M169" s="1" t="s">
        <v>21</v>
      </c>
    </row>
    <row r="170" spans="1:13" x14ac:dyDescent="0.2">
      <c r="A170">
        <v>821</v>
      </c>
      <c r="B170" t="s">
        <v>11</v>
      </c>
      <c r="C170">
        <v>2060</v>
      </c>
      <c r="D170">
        <v>8.485953876</v>
      </c>
      <c r="E170">
        <v>37.030520850000002</v>
      </c>
      <c r="F170">
        <v>0.229161072575084</v>
      </c>
      <c r="G170" s="1">
        <f t="shared" si="12"/>
        <v>8485953.8760000002</v>
      </c>
      <c r="H170" s="1">
        <f t="shared" si="13"/>
        <v>3703052.085</v>
      </c>
      <c r="I170" s="1">
        <f t="shared" si="14"/>
        <v>2.2916107257508371</v>
      </c>
      <c r="J170" s="1">
        <f t="shared" si="15"/>
        <v>1.0222646286501909</v>
      </c>
      <c r="K170" s="1">
        <f t="shared" si="16"/>
        <v>2044.5292573003817</v>
      </c>
      <c r="L170" s="1" t="s">
        <v>19</v>
      </c>
      <c r="M170" s="1" t="s">
        <v>21</v>
      </c>
    </row>
    <row r="171" spans="1:13" x14ac:dyDescent="0.2">
      <c r="A171">
        <v>834</v>
      </c>
      <c r="B171" t="s">
        <v>12</v>
      </c>
      <c r="C171">
        <v>2060</v>
      </c>
      <c r="D171">
        <v>8.5068885939999994</v>
      </c>
      <c r="E171">
        <v>37.102627079999998</v>
      </c>
      <c r="F171">
        <v>0.22927995302482501</v>
      </c>
      <c r="G171" s="1">
        <f t="shared" si="12"/>
        <v>8506888.5939999986</v>
      </c>
      <c r="H171" s="1">
        <f t="shared" si="13"/>
        <v>3710262.7079999996</v>
      </c>
      <c r="I171" s="1">
        <f t="shared" si="14"/>
        <v>2.2927995302482498</v>
      </c>
      <c r="J171" s="1">
        <f t="shared" si="15"/>
        <v>1.0227949424484417</v>
      </c>
      <c r="K171" s="1">
        <f t="shared" si="16"/>
        <v>2045.5898848968834</v>
      </c>
      <c r="L171" s="1" t="s">
        <v>19</v>
      </c>
      <c r="M171" s="1" t="s">
        <v>21</v>
      </c>
    </row>
    <row r="172" spans="1:13" x14ac:dyDescent="0.2">
      <c r="A172">
        <v>847</v>
      </c>
      <c r="B172" t="s">
        <v>5</v>
      </c>
      <c r="C172">
        <v>2065</v>
      </c>
      <c r="D172">
        <v>7.1371001170000001</v>
      </c>
      <c r="E172">
        <v>31.24120044</v>
      </c>
      <c r="F172">
        <v>0.228451532478949</v>
      </c>
      <c r="G172" s="1">
        <f t="shared" si="12"/>
        <v>7137100.1170000006</v>
      </c>
      <c r="H172" s="1">
        <f t="shared" si="13"/>
        <v>3124120.0439999998</v>
      </c>
      <c r="I172" s="1">
        <f t="shared" si="14"/>
        <v>2.2845153247894854</v>
      </c>
      <c r="J172" s="1">
        <f t="shared" si="15"/>
        <v>1.0190994412353416</v>
      </c>
      <c r="K172" s="1">
        <f t="shared" si="16"/>
        <v>2038.1988824706832</v>
      </c>
      <c r="L172" s="1" t="s">
        <v>19</v>
      </c>
      <c r="M172" s="1" t="s">
        <v>21</v>
      </c>
    </row>
    <row r="173" spans="1:13" x14ac:dyDescent="0.2">
      <c r="A173">
        <v>860</v>
      </c>
      <c r="B173" t="s">
        <v>9</v>
      </c>
      <c r="C173">
        <v>2065</v>
      </c>
      <c r="D173">
        <v>7.3657778619999998</v>
      </c>
      <c r="E173">
        <v>32.30773361</v>
      </c>
      <c r="F173">
        <v>0.22798807093420301</v>
      </c>
      <c r="G173" s="1">
        <f t="shared" si="12"/>
        <v>7365777.8619999997</v>
      </c>
      <c r="H173" s="1">
        <f t="shared" si="13"/>
        <v>3230773.361</v>
      </c>
      <c r="I173" s="1">
        <f t="shared" si="14"/>
        <v>2.2798807093420255</v>
      </c>
      <c r="J173" s="1">
        <f t="shared" si="15"/>
        <v>1.0170319856303842</v>
      </c>
      <c r="K173" s="1">
        <f t="shared" si="16"/>
        <v>2034.0639712607685</v>
      </c>
      <c r="L173" s="1" t="s">
        <v>19</v>
      </c>
      <c r="M173" s="1" t="s">
        <v>21</v>
      </c>
    </row>
    <row r="174" spans="1:13" x14ac:dyDescent="0.2">
      <c r="A174">
        <v>873</v>
      </c>
      <c r="B174" t="s">
        <v>10</v>
      </c>
      <c r="C174">
        <v>2065</v>
      </c>
      <c r="D174">
        <v>8.3215280660000008</v>
      </c>
      <c r="E174">
        <v>36.457839</v>
      </c>
      <c r="F174">
        <v>0.22825072177207201</v>
      </c>
      <c r="G174" s="1">
        <f t="shared" si="12"/>
        <v>8321528.0660000006</v>
      </c>
      <c r="H174" s="1">
        <f t="shared" si="13"/>
        <v>3645783.9</v>
      </c>
      <c r="I174" s="1">
        <f t="shared" si="14"/>
        <v>2.2825072177207213</v>
      </c>
      <c r="J174" s="1">
        <f t="shared" si="15"/>
        <v>1.0182036447530365</v>
      </c>
      <c r="K174" s="1">
        <f t="shared" si="16"/>
        <v>2036.4072895060731</v>
      </c>
      <c r="L174" s="1" t="s">
        <v>19</v>
      </c>
      <c r="M174" s="1" t="s">
        <v>21</v>
      </c>
    </row>
    <row r="175" spans="1:13" x14ac:dyDescent="0.2">
      <c r="A175">
        <v>886</v>
      </c>
      <c r="B175" t="s">
        <v>11</v>
      </c>
      <c r="C175">
        <v>2065</v>
      </c>
      <c r="D175">
        <v>8.4315313750000005</v>
      </c>
      <c r="E175">
        <v>36.799206480000002</v>
      </c>
      <c r="F175">
        <v>0.229122640989078</v>
      </c>
      <c r="G175" s="1">
        <f t="shared" si="12"/>
        <v>8431531.375</v>
      </c>
      <c r="H175" s="1">
        <f t="shared" si="13"/>
        <v>3679920.648</v>
      </c>
      <c r="I175" s="1">
        <f t="shared" si="14"/>
        <v>2.2912264098907817</v>
      </c>
      <c r="J175" s="1">
        <f t="shared" si="15"/>
        <v>1.0220931891881788</v>
      </c>
      <c r="K175" s="1">
        <f t="shared" si="16"/>
        <v>2044.1863783763577</v>
      </c>
      <c r="L175" s="1" t="s">
        <v>19</v>
      </c>
      <c r="M175" s="1" t="s">
        <v>21</v>
      </c>
    </row>
    <row r="176" spans="1:13" x14ac:dyDescent="0.2">
      <c r="A176">
        <v>899</v>
      </c>
      <c r="B176" t="s">
        <v>12</v>
      </c>
      <c r="C176">
        <v>2065</v>
      </c>
      <c r="D176">
        <v>8.4535816849999996</v>
      </c>
      <c r="E176">
        <v>36.867788279999999</v>
      </c>
      <c r="F176">
        <v>0.229294516416269</v>
      </c>
      <c r="G176" s="1">
        <f t="shared" si="12"/>
        <v>8453581.6850000005</v>
      </c>
      <c r="H176" s="1">
        <f t="shared" si="13"/>
        <v>3686778.8280000002</v>
      </c>
      <c r="I176" s="1">
        <f t="shared" si="14"/>
        <v>2.2929451641626928</v>
      </c>
      <c r="J176" s="1">
        <f t="shared" si="15"/>
        <v>1.0228599082813357</v>
      </c>
      <c r="K176" s="1">
        <f t="shared" si="16"/>
        <v>2045.7198165626712</v>
      </c>
      <c r="L176" s="1" t="s">
        <v>19</v>
      </c>
      <c r="M176" s="1" t="s">
        <v>21</v>
      </c>
    </row>
    <row r="177" spans="1:13" x14ac:dyDescent="0.2">
      <c r="A177">
        <v>912</v>
      </c>
      <c r="B177" t="s">
        <v>5</v>
      </c>
      <c r="C177">
        <v>2070</v>
      </c>
      <c r="D177">
        <v>7.1597994570000001</v>
      </c>
      <c r="E177">
        <v>31.375466070000002</v>
      </c>
      <c r="F177">
        <v>0.22819738967466399</v>
      </c>
      <c r="G177" s="1">
        <f t="shared" si="12"/>
        <v>7159799.4570000004</v>
      </c>
      <c r="H177" s="1">
        <f t="shared" si="13"/>
        <v>3137546.6070000003</v>
      </c>
      <c r="I177" s="1">
        <f t="shared" si="14"/>
        <v>2.2819738967466434</v>
      </c>
      <c r="J177" s="1">
        <f t="shared" si="15"/>
        <v>1.01796573559971</v>
      </c>
      <c r="K177" s="1">
        <f t="shared" si="16"/>
        <v>2035.93147119942</v>
      </c>
      <c r="L177" s="1" t="s">
        <v>19</v>
      </c>
      <c r="M177" s="1" t="s">
        <v>21</v>
      </c>
    </row>
    <row r="178" spans="1:13" x14ac:dyDescent="0.2">
      <c r="A178">
        <v>925</v>
      </c>
      <c r="B178" t="s">
        <v>9</v>
      </c>
      <c r="C178">
        <v>2070</v>
      </c>
      <c r="D178">
        <v>6.9606065920000004</v>
      </c>
      <c r="E178">
        <v>30.43293255</v>
      </c>
      <c r="F178">
        <v>0.22871954848794199</v>
      </c>
      <c r="G178" s="1">
        <f t="shared" si="12"/>
        <v>6960606.5920000002</v>
      </c>
      <c r="H178" s="1">
        <f t="shared" si="13"/>
        <v>3043293.2549999999</v>
      </c>
      <c r="I178" s="1">
        <f t="shared" si="14"/>
        <v>2.2871954848794225</v>
      </c>
      <c r="J178" s="1">
        <f t="shared" si="15"/>
        <v>1.0202950338498615</v>
      </c>
      <c r="K178" s="1">
        <f t="shared" si="16"/>
        <v>2040.590067699723</v>
      </c>
      <c r="L178" s="1" t="s">
        <v>19</v>
      </c>
      <c r="M178" s="1" t="s">
        <v>21</v>
      </c>
    </row>
    <row r="179" spans="1:13" x14ac:dyDescent="0.2">
      <c r="A179">
        <v>938</v>
      </c>
      <c r="B179" t="s">
        <v>10</v>
      </c>
      <c r="C179">
        <v>2070</v>
      </c>
      <c r="D179">
        <v>8.1420547600000006</v>
      </c>
      <c r="E179">
        <v>35.711559190000003</v>
      </c>
      <c r="F179">
        <v>0.22799493902467199</v>
      </c>
      <c r="G179" s="1">
        <f t="shared" si="12"/>
        <v>8142054.7600000007</v>
      </c>
      <c r="H179" s="1">
        <f t="shared" si="13"/>
        <v>3571155.9189999998</v>
      </c>
      <c r="I179" s="1">
        <f t="shared" si="14"/>
        <v>2.2799493902467161</v>
      </c>
      <c r="J179" s="1">
        <f t="shared" si="15"/>
        <v>1.0170626234951576</v>
      </c>
      <c r="K179" s="1">
        <f t="shared" si="16"/>
        <v>2034.1252469903152</v>
      </c>
      <c r="L179" s="1" t="s">
        <v>19</v>
      </c>
      <c r="M179" s="1" t="s">
        <v>21</v>
      </c>
    </row>
    <row r="180" spans="1:13" x14ac:dyDescent="0.2">
      <c r="A180">
        <v>951</v>
      </c>
      <c r="B180" t="s">
        <v>11</v>
      </c>
      <c r="C180">
        <v>2070</v>
      </c>
      <c r="D180">
        <v>8.3413903840000003</v>
      </c>
      <c r="E180">
        <v>36.410955540000003</v>
      </c>
      <c r="F180">
        <v>0.22909012576822901</v>
      </c>
      <c r="G180" s="1">
        <f t="shared" si="12"/>
        <v>8341390.3840000005</v>
      </c>
      <c r="H180" s="1">
        <f t="shared" si="13"/>
        <v>3641095.554</v>
      </c>
      <c r="I180" s="1">
        <f t="shared" si="14"/>
        <v>2.2909012576822918</v>
      </c>
      <c r="J180" s="1">
        <f t="shared" si="15"/>
        <v>1.0219481420394936</v>
      </c>
      <c r="K180" s="1">
        <f t="shared" si="16"/>
        <v>2043.8962840789873</v>
      </c>
      <c r="L180" s="1" t="s">
        <v>19</v>
      </c>
      <c r="M180" s="1" t="s">
        <v>21</v>
      </c>
    </row>
    <row r="181" spans="1:13" x14ac:dyDescent="0.2">
      <c r="A181">
        <v>964</v>
      </c>
      <c r="B181" t="s">
        <v>12</v>
      </c>
      <c r="C181">
        <v>2070</v>
      </c>
      <c r="D181">
        <v>8.3664431859999997</v>
      </c>
      <c r="E181">
        <v>36.486251260000003</v>
      </c>
      <c r="F181">
        <v>0.229303995260597</v>
      </c>
      <c r="G181" s="1">
        <f t="shared" si="12"/>
        <v>8366443.1859999998</v>
      </c>
      <c r="H181" s="1">
        <f t="shared" si="13"/>
        <v>3648625.1260000002</v>
      </c>
      <c r="I181" s="1">
        <f t="shared" si="14"/>
        <v>2.2930399526059722</v>
      </c>
      <c r="J181" s="1">
        <f t="shared" si="15"/>
        <v>1.0229021924579982</v>
      </c>
      <c r="K181" s="1">
        <f t="shared" si="16"/>
        <v>2045.8043849159963</v>
      </c>
      <c r="L181" s="1" t="s">
        <v>19</v>
      </c>
      <c r="M181" s="1" t="s">
        <v>21</v>
      </c>
    </row>
    <row r="182" spans="1:13" x14ac:dyDescent="0.2">
      <c r="A182">
        <v>977</v>
      </c>
      <c r="B182" t="s">
        <v>5</v>
      </c>
      <c r="C182">
        <v>2075</v>
      </c>
      <c r="D182">
        <v>7.1955617319999998</v>
      </c>
      <c r="E182">
        <v>31.576262790000001</v>
      </c>
      <c r="F182">
        <v>0.227878827201767</v>
      </c>
      <c r="G182" s="1">
        <f t="shared" si="12"/>
        <v>7195561.7319999998</v>
      </c>
      <c r="H182" s="1">
        <f t="shared" si="13"/>
        <v>3157626.2790000001</v>
      </c>
      <c r="I182" s="1">
        <f t="shared" si="14"/>
        <v>2.2787882720176715</v>
      </c>
      <c r="J182" s="1">
        <f t="shared" si="15"/>
        <v>1.0165446602643631</v>
      </c>
      <c r="K182" s="1">
        <f t="shared" si="16"/>
        <v>2033.0893205287261</v>
      </c>
      <c r="L182" s="1" t="s">
        <v>19</v>
      </c>
      <c r="M182" s="1" t="s">
        <v>21</v>
      </c>
    </row>
    <row r="183" spans="1:13" x14ac:dyDescent="0.2">
      <c r="A183">
        <v>990</v>
      </c>
      <c r="B183" t="s">
        <v>9</v>
      </c>
      <c r="C183">
        <v>2075</v>
      </c>
      <c r="D183">
        <v>6.8414640249999996</v>
      </c>
      <c r="E183">
        <v>29.913586299999999</v>
      </c>
      <c r="F183">
        <v>0.228707583115837</v>
      </c>
      <c r="G183" s="1">
        <f t="shared" si="12"/>
        <v>6841464.0249999994</v>
      </c>
      <c r="H183" s="1">
        <f t="shared" si="13"/>
        <v>2991358.63</v>
      </c>
      <c r="I183" s="1">
        <f t="shared" si="14"/>
        <v>2.2870758311583654</v>
      </c>
      <c r="J183" s="1">
        <f t="shared" si="15"/>
        <v>1.0202416575214353</v>
      </c>
      <c r="K183" s="1">
        <f t="shared" si="16"/>
        <v>2040.4833150428706</v>
      </c>
      <c r="L183" s="1" t="s">
        <v>19</v>
      </c>
      <c r="M183" s="1" t="s">
        <v>21</v>
      </c>
    </row>
    <row r="184" spans="1:13" x14ac:dyDescent="0.2">
      <c r="A184">
        <v>1003</v>
      </c>
      <c r="B184" t="s">
        <v>10</v>
      </c>
      <c r="C184">
        <v>2075</v>
      </c>
      <c r="D184">
        <v>7.8946995810000002</v>
      </c>
      <c r="E184">
        <v>34.65816684</v>
      </c>
      <c r="F184">
        <v>0.227787569303536</v>
      </c>
      <c r="G184" s="1">
        <f t="shared" si="12"/>
        <v>7894699.5810000002</v>
      </c>
      <c r="H184" s="1">
        <f t="shared" si="13"/>
        <v>3465816.6839999999</v>
      </c>
      <c r="I184" s="1">
        <f t="shared" si="14"/>
        <v>2.2778756930353561</v>
      </c>
      <c r="J184" s="1">
        <f t="shared" si="15"/>
        <v>1.016137567906142</v>
      </c>
      <c r="K184" s="1">
        <f t="shared" si="16"/>
        <v>2032.2751358122839</v>
      </c>
      <c r="L184" s="1" t="s">
        <v>19</v>
      </c>
      <c r="M184" s="1" t="s">
        <v>21</v>
      </c>
    </row>
    <row r="185" spans="1:13" x14ac:dyDescent="0.2">
      <c r="A185">
        <v>1016</v>
      </c>
      <c r="B185" t="s">
        <v>11</v>
      </c>
      <c r="C185">
        <v>2075</v>
      </c>
      <c r="D185">
        <v>8.2197156699999994</v>
      </c>
      <c r="E185">
        <v>35.88639689</v>
      </c>
      <c r="F185">
        <v>0.22904822947801901</v>
      </c>
      <c r="G185" s="1">
        <f t="shared" si="12"/>
        <v>8219715.669999999</v>
      </c>
      <c r="H185" s="1">
        <f t="shared" si="13"/>
        <v>3588639.6890000002</v>
      </c>
      <c r="I185" s="1">
        <f t="shared" si="14"/>
        <v>2.2904822947801931</v>
      </c>
      <c r="J185" s="1">
        <f t="shared" si="15"/>
        <v>1.0217612468784962</v>
      </c>
      <c r="K185" s="1">
        <f t="shared" si="16"/>
        <v>2043.5224937569924</v>
      </c>
      <c r="L185" s="1" t="s">
        <v>19</v>
      </c>
      <c r="M185" s="1" t="s">
        <v>21</v>
      </c>
    </row>
    <row r="186" spans="1:13" x14ac:dyDescent="0.2">
      <c r="A186">
        <v>1029</v>
      </c>
      <c r="B186" t="s">
        <v>12</v>
      </c>
      <c r="C186">
        <v>2075</v>
      </c>
      <c r="D186">
        <v>8.2501052940000008</v>
      </c>
      <c r="E186">
        <v>35.974401350000001</v>
      </c>
      <c r="F186">
        <v>0.229332663905469</v>
      </c>
      <c r="G186" s="1">
        <f t="shared" si="12"/>
        <v>8250105.2940000007</v>
      </c>
      <c r="H186" s="1">
        <f t="shared" si="13"/>
        <v>3597440.1349999998</v>
      </c>
      <c r="I186" s="1">
        <f t="shared" si="14"/>
        <v>2.2933266390546905</v>
      </c>
      <c r="J186" s="1">
        <f t="shared" si="15"/>
        <v>1.0230300804159069</v>
      </c>
      <c r="K186" s="1">
        <f t="shared" si="16"/>
        <v>2046.0601608318138</v>
      </c>
      <c r="L186" s="1" t="s">
        <v>19</v>
      </c>
      <c r="M186" s="1" t="s">
        <v>21</v>
      </c>
    </row>
    <row r="187" spans="1:13" x14ac:dyDescent="0.2">
      <c r="A187">
        <v>1042</v>
      </c>
      <c r="B187" t="s">
        <v>5</v>
      </c>
      <c r="C187">
        <v>2080</v>
      </c>
      <c r="D187">
        <v>7.1772236889999999</v>
      </c>
      <c r="E187">
        <v>31.524272790000001</v>
      </c>
      <c r="F187">
        <v>0.22767293433892399</v>
      </c>
      <c r="G187" s="1">
        <f t="shared" si="12"/>
        <v>7177223.6890000002</v>
      </c>
      <c r="H187" s="1">
        <f t="shared" si="13"/>
        <v>3152427.2790000001</v>
      </c>
      <c r="I187" s="1">
        <f t="shared" si="14"/>
        <v>2.2767293433892406</v>
      </c>
      <c r="J187" s="1">
        <f t="shared" si="15"/>
        <v>1.0156261927925063</v>
      </c>
      <c r="K187" s="1">
        <f t="shared" si="16"/>
        <v>2031.2523855850127</v>
      </c>
      <c r="L187" s="1" t="s">
        <v>19</v>
      </c>
      <c r="M187" s="1" t="s">
        <v>21</v>
      </c>
    </row>
    <row r="188" spans="1:13" x14ac:dyDescent="0.2">
      <c r="A188">
        <v>1055</v>
      </c>
      <c r="B188" t="s">
        <v>9</v>
      </c>
      <c r="C188">
        <v>2080</v>
      </c>
      <c r="D188">
        <v>6.8295604240000003</v>
      </c>
      <c r="E188">
        <v>29.908311950000002</v>
      </c>
      <c r="F188">
        <v>0.22834991274056199</v>
      </c>
      <c r="G188" s="1">
        <f t="shared" si="12"/>
        <v>6829560.4240000006</v>
      </c>
      <c r="H188" s="1">
        <f t="shared" si="13"/>
        <v>2990831.1950000003</v>
      </c>
      <c r="I188" s="1">
        <f t="shared" si="14"/>
        <v>2.2834991274056176</v>
      </c>
      <c r="J188" s="1">
        <f t="shared" si="15"/>
        <v>1.018646125744372</v>
      </c>
      <c r="K188" s="1">
        <f t="shared" si="16"/>
        <v>2037.2922514887439</v>
      </c>
      <c r="L188" s="1" t="s">
        <v>19</v>
      </c>
      <c r="M188" s="1" t="s">
        <v>21</v>
      </c>
    </row>
    <row r="189" spans="1:13" x14ac:dyDescent="0.2">
      <c r="A189">
        <v>1068</v>
      </c>
      <c r="B189" t="s">
        <v>10</v>
      </c>
      <c r="C189">
        <v>2080</v>
      </c>
      <c r="D189">
        <v>7.6046245280000004</v>
      </c>
      <c r="E189">
        <v>33.403295249999999</v>
      </c>
      <c r="F189">
        <v>0.22766090803571201</v>
      </c>
      <c r="G189" s="1">
        <f t="shared" si="12"/>
        <v>7604624.5280000009</v>
      </c>
      <c r="H189" s="1">
        <f t="shared" si="13"/>
        <v>3340329.5250000004</v>
      </c>
      <c r="I189" s="1">
        <f t="shared" si="14"/>
        <v>2.2766090803571242</v>
      </c>
      <c r="J189" s="1">
        <f t="shared" si="15"/>
        <v>1.0155725446565096</v>
      </c>
      <c r="K189" s="1">
        <f t="shared" si="16"/>
        <v>2031.1450893130191</v>
      </c>
      <c r="L189" s="1" t="s">
        <v>19</v>
      </c>
      <c r="M189" s="1" t="s">
        <v>21</v>
      </c>
    </row>
    <row r="190" spans="1:13" x14ac:dyDescent="0.2">
      <c r="A190">
        <v>1081</v>
      </c>
      <c r="B190" t="s">
        <v>11</v>
      </c>
      <c r="C190">
        <v>2080</v>
      </c>
      <c r="D190">
        <v>8.0695082540000005</v>
      </c>
      <c r="E190">
        <v>35.238372779999999</v>
      </c>
      <c r="F190">
        <v>0.228997754929818</v>
      </c>
      <c r="G190" s="1">
        <f t="shared" si="12"/>
        <v>8069508.2540000007</v>
      </c>
      <c r="H190" s="1">
        <f t="shared" si="13"/>
        <v>3523837.2779999999</v>
      </c>
      <c r="I190" s="1">
        <f t="shared" si="14"/>
        <v>2.2899775492981775</v>
      </c>
      <c r="J190" s="1">
        <f t="shared" si="15"/>
        <v>1.0215360849664239</v>
      </c>
      <c r="K190" s="1">
        <f t="shared" si="16"/>
        <v>2043.0721699328478</v>
      </c>
      <c r="L190" s="1" t="s">
        <v>19</v>
      </c>
      <c r="M190" s="1" t="s">
        <v>21</v>
      </c>
    </row>
    <row r="191" spans="1:13" x14ac:dyDescent="0.2">
      <c r="A191">
        <v>1094</v>
      </c>
      <c r="B191" t="s">
        <v>12</v>
      </c>
      <c r="C191">
        <v>2080</v>
      </c>
      <c r="D191">
        <v>8.1087389660000007</v>
      </c>
      <c r="E191">
        <v>35.350702869999999</v>
      </c>
      <c r="F191">
        <v>0.229379851252728</v>
      </c>
      <c r="G191" s="1">
        <f t="shared" si="12"/>
        <v>8108738.9660000009</v>
      </c>
      <c r="H191" s="1">
        <f t="shared" si="13"/>
        <v>3535070.287</v>
      </c>
      <c r="I191" s="1">
        <f t="shared" si="14"/>
        <v>2.2937985125272844</v>
      </c>
      <c r="J191" s="1">
        <f t="shared" si="15"/>
        <v>1.0232405784532963</v>
      </c>
      <c r="K191" s="1">
        <f t="shared" si="16"/>
        <v>2046.4811569065926</v>
      </c>
      <c r="L191" s="1" t="s">
        <v>19</v>
      </c>
      <c r="M191" s="1" t="s">
        <v>21</v>
      </c>
    </row>
    <row r="192" spans="1:13" x14ac:dyDescent="0.2">
      <c r="A192">
        <v>1107</v>
      </c>
      <c r="B192" t="s">
        <v>5</v>
      </c>
      <c r="C192">
        <v>2085</v>
      </c>
      <c r="D192">
        <v>7.1819242780000003</v>
      </c>
      <c r="E192">
        <v>31.567402149999999</v>
      </c>
      <c r="F192">
        <v>0.22751077975543799</v>
      </c>
      <c r="G192" s="1">
        <f t="shared" si="12"/>
        <v>7181924.2779999999</v>
      </c>
      <c r="H192" s="1">
        <f t="shared" si="13"/>
        <v>3156740.2149999999</v>
      </c>
      <c r="I192" s="1">
        <f t="shared" si="14"/>
        <v>2.2751077975543832</v>
      </c>
      <c r="J192" s="1">
        <f t="shared" si="15"/>
        <v>1.0149028374110347</v>
      </c>
      <c r="K192" s="1">
        <f t="shared" si="16"/>
        <v>2029.8056748220695</v>
      </c>
      <c r="L192" s="1" t="s">
        <v>19</v>
      </c>
      <c r="M192" s="1" t="s">
        <v>21</v>
      </c>
    </row>
    <row r="193" spans="1:13" x14ac:dyDescent="0.2">
      <c r="A193">
        <v>1120</v>
      </c>
      <c r="B193" t="s">
        <v>9</v>
      </c>
      <c r="C193">
        <v>2085</v>
      </c>
      <c r="D193">
        <v>6.8310811390000001</v>
      </c>
      <c r="E193">
        <v>29.966486020000001</v>
      </c>
      <c r="F193">
        <v>0.22795736325042801</v>
      </c>
      <c r="G193" s="1">
        <f t="shared" si="12"/>
        <v>6831081.1390000004</v>
      </c>
      <c r="H193" s="1">
        <f t="shared" si="13"/>
        <v>2996648.602</v>
      </c>
      <c r="I193" s="1">
        <f t="shared" si="14"/>
        <v>2.2795736325042761</v>
      </c>
      <c r="J193" s="1">
        <f t="shared" si="15"/>
        <v>1.0168950017238325</v>
      </c>
      <c r="K193" s="1">
        <f t="shared" si="16"/>
        <v>2033.790003447665</v>
      </c>
      <c r="L193" s="1" t="s">
        <v>19</v>
      </c>
      <c r="M193" s="1" t="s">
        <v>21</v>
      </c>
    </row>
    <row r="194" spans="1:13" x14ac:dyDescent="0.2">
      <c r="A194">
        <v>1133</v>
      </c>
      <c r="B194" t="s">
        <v>10</v>
      </c>
      <c r="C194">
        <v>2085</v>
      </c>
      <c r="D194">
        <v>7.2981263729999997</v>
      </c>
      <c r="E194">
        <v>32.065008890000001</v>
      </c>
      <c r="F194">
        <v>0.22760406516762399</v>
      </c>
      <c r="G194" s="1">
        <f t="shared" ref="G194:G257" si="17">D194*1000000</f>
        <v>7298126.3729999997</v>
      </c>
      <c r="H194" s="1">
        <f t="shared" ref="H194:H257" si="18">E194*1000/0.01</f>
        <v>3206500.889</v>
      </c>
      <c r="I194" s="1">
        <f t="shared" si="14"/>
        <v>2.2760406516762388</v>
      </c>
      <c r="J194" s="1">
        <f t="shared" si="15"/>
        <v>1.0153189743062534</v>
      </c>
      <c r="K194" s="1">
        <f t="shared" si="16"/>
        <v>2030.6379486125068</v>
      </c>
      <c r="L194" s="1" t="s">
        <v>19</v>
      </c>
      <c r="M194" s="1" t="s">
        <v>21</v>
      </c>
    </row>
    <row r="195" spans="1:13" x14ac:dyDescent="0.2">
      <c r="A195">
        <v>1146</v>
      </c>
      <c r="B195" t="s">
        <v>11</v>
      </c>
      <c r="C195">
        <v>2085</v>
      </c>
      <c r="D195">
        <v>7.8988294550000004</v>
      </c>
      <c r="E195">
        <v>34.500060220000002</v>
      </c>
      <c r="F195">
        <v>0.22895117876985499</v>
      </c>
      <c r="G195" s="1">
        <f t="shared" si="17"/>
        <v>7898829.4550000001</v>
      </c>
      <c r="H195" s="1">
        <f t="shared" si="18"/>
        <v>3450006.0219999999</v>
      </c>
      <c r="I195" s="1">
        <f t="shared" ref="I195:I258" si="19">G195/H195</f>
        <v>2.2895117876985549</v>
      </c>
      <c r="J195" s="1">
        <f t="shared" ref="J195:J258" si="20">I195*0.44609</f>
        <v>1.0213283133744484</v>
      </c>
      <c r="K195" s="1">
        <f t="shared" ref="K195:K258" si="21">J195*2000</f>
        <v>2042.6566267488968</v>
      </c>
      <c r="L195" s="1" t="s">
        <v>19</v>
      </c>
      <c r="M195" s="1" t="s">
        <v>21</v>
      </c>
    </row>
    <row r="196" spans="1:13" x14ac:dyDescent="0.2">
      <c r="A196">
        <v>1159</v>
      </c>
      <c r="B196" t="s">
        <v>12</v>
      </c>
      <c r="C196">
        <v>2085</v>
      </c>
      <c r="D196">
        <v>7.946152992</v>
      </c>
      <c r="E196">
        <v>34.632101329999998</v>
      </c>
      <c r="F196">
        <v>0.22944472575554201</v>
      </c>
      <c r="G196" s="1">
        <f t="shared" si="17"/>
        <v>7946152.9919999996</v>
      </c>
      <c r="H196" s="1">
        <f t="shared" si="18"/>
        <v>3463210.1329999999</v>
      </c>
      <c r="I196" s="1">
        <f t="shared" si="19"/>
        <v>2.2944472575554222</v>
      </c>
      <c r="J196" s="1">
        <f t="shared" si="20"/>
        <v>1.0235299771228983</v>
      </c>
      <c r="K196" s="1">
        <f t="shared" si="21"/>
        <v>2047.0599542457965</v>
      </c>
      <c r="L196" s="1" t="s">
        <v>19</v>
      </c>
      <c r="M196" s="1" t="s">
        <v>21</v>
      </c>
    </row>
    <row r="197" spans="1:13" x14ac:dyDescent="0.2">
      <c r="A197">
        <v>1172</v>
      </c>
      <c r="B197" t="s">
        <v>5</v>
      </c>
      <c r="C197">
        <v>2090</v>
      </c>
      <c r="D197">
        <v>7.1478771679999999</v>
      </c>
      <c r="E197">
        <v>31.422262150000002</v>
      </c>
      <c r="F197">
        <v>0.22747812152665101</v>
      </c>
      <c r="G197" s="1">
        <f t="shared" si="17"/>
        <v>7147877.1679999996</v>
      </c>
      <c r="H197" s="1">
        <f t="shared" si="18"/>
        <v>3142226.2150000003</v>
      </c>
      <c r="I197" s="1">
        <f t="shared" si="19"/>
        <v>2.2747812152665143</v>
      </c>
      <c r="J197" s="1">
        <f t="shared" si="20"/>
        <v>1.0147571523182393</v>
      </c>
      <c r="K197" s="1">
        <f t="shared" si="21"/>
        <v>2029.5143046364785</v>
      </c>
      <c r="L197" s="1" t="s">
        <v>19</v>
      </c>
      <c r="M197" s="1" t="s">
        <v>21</v>
      </c>
    </row>
    <row r="198" spans="1:13" x14ac:dyDescent="0.2">
      <c r="A198">
        <v>1185</v>
      </c>
      <c r="B198" t="s">
        <v>9</v>
      </c>
      <c r="C198">
        <v>2090</v>
      </c>
      <c r="D198">
        <v>6.7816107819999996</v>
      </c>
      <c r="E198">
        <v>29.782231110000001</v>
      </c>
      <c r="F198">
        <v>0.22770660656524599</v>
      </c>
      <c r="G198" s="1">
        <f t="shared" si="17"/>
        <v>6781610.7819999997</v>
      </c>
      <c r="H198" s="1">
        <f t="shared" si="18"/>
        <v>2978223.111</v>
      </c>
      <c r="I198" s="1">
        <f t="shared" si="19"/>
        <v>2.2770660656524599</v>
      </c>
      <c r="J198" s="1">
        <f t="shared" si="20"/>
        <v>1.0157764012269059</v>
      </c>
      <c r="K198" s="1">
        <f t="shared" si="21"/>
        <v>2031.5528024538119</v>
      </c>
      <c r="L198" s="1" t="s">
        <v>19</v>
      </c>
      <c r="M198" s="1" t="s">
        <v>21</v>
      </c>
    </row>
    <row r="199" spans="1:13" x14ac:dyDescent="0.2">
      <c r="A199">
        <v>1198</v>
      </c>
      <c r="B199" t="s">
        <v>10</v>
      </c>
      <c r="C199">
        <v>2090</v>
      </c>
      <c r="D199">
        <v>7.0127718779999997</v>
      </c>
      <c r="E199">
        <v>30.809589169999999</v>
      </c>
      <c r="F199">
        <v>0.22761653325869399</v>
      </c>
      <c r="G199" s="1">
        <f t="shared" si="17"/>
        <v>7012771.8779999996</v>
      </c>
      <c r="H199" s="1">
        <f t="shared" si="18"/>
        <v>3080958.9169999999</v>
      </c>
      <c r="I199" s="1">
        <f t="shared" si="19"/>
        <v>2.2761653325869386</v>
      </c>
      <c r="J199" s="1">
        <f t="shared" si="20"/>
        <v>1.0153745932137075</v>
      </c>
      <c r="K199" s="1">
        <f t="shared" si="21"/>
        <v>2030.749186427415</v>
      </c>
      <c r="L199" s="1" t="s">
        <v>19</v>
      </c>
      <c r="M199" s="1" t="s">
        <v>21</v>
      </c>
    </row>
    <row r="200" spans="1:13" x14ac:dyDescent="0.2">
      <c r="A200">
        <v>1211</v>
      </c>
      <c r="B200" t="s">
        <v>11</v>
      </c>
      <c r="C200">
        <v>2090</v>
      </c>
      <c r="D200">
        <v>7.710541654</v>
      </c>
      <c r="E200">
        <v>33.686139330000003</v>
      </c>
      <c r="F200">
        <v>0.22889359859451699</v>
      </c>
      <c r="G200" s="1">
        <f t="shared" si="17"/>
        <v>7710541.6540000001</v>
      </c>
      <c r="H200" s="1">
        <f t="shared" si="18"/>
        <v>3368613.9330000007</v>
      </c>
      <c r="I200" s="1">
        <f t="shared" si="19"/>
        <v>2.2889359859451721</v>
      </c>
      <c r="J200" s="1">
        <f t="shared" si="20"/>
        <v>1.0210714539702819</v>
      </c>
      <c r="K200" s="1">
        <f t="shared" si="21"/>
        <v>2042.1429079405636</v>
      </c>
      <c r="L200" s="1" t="s">
        <v>19</v>
      </c>
      <c r="M200" s="1" t="s">
        <v>21</v>
      </c>
    </row>
    <row r="201" spans="1:13" x14ac:dyDescent="0.2">
      <c r="A201">
        <v>1224</v>
      </c>
      <c r="B201" t="s">
        <v>12</v>
      </c>
      <c r="C201">
        <v>2090</v>
      </c>
      <c r="D201">
        <v>7.7666441019999999</v>
      </c>
      <c r="E201">
        <v>33.838219819999999</v>
      </c>
      <c r="F201">
        <v>0.22952283374580901</v>
      </c>
      <c r="G201" s="1">
        <f t="shared" si="17"/>
        <v>7766644.102</v>
      </c>
      <c r="H201" s="1">
        <f t="shared" si="18"/>
        <v>3383821.9819999998</v>
      </c>
      <c r="I201" s="1">
        <f t="shared" si="19"/>
        <v>2.2952283374580902</v>
      </c>
      <c r="J201" s="1">
        <f t="shared" si="20"/>
        <v>1.0238784090566795</v>
      </c>
      <c r="K201" s="1">
        <f t="shared" si="21"/>
        <v>2047.756818113359</v>
      </c>
      <c r="L201" s="1" t="s">
        <v>19</v>
      </c>
      <c r="M201" s="1" t="s">
        <v>21</v>
      </c>
    </row>
    <row r="202" spans="1:13" x14ac:dyDescent="0.2">
      <c r="A202">
        <v>1237</v>
      </c>
      <c r="B202" t="s">
        <v>5</v>
      </c>
      <c r="C202">
        <v>2095</v>
      </c>
      <c r="D202">
        <v>7.1501843999999997</v>
      </c>
      <c r="E202">
        <v>31.41938438</v>
      </c>
      <c r="F202">
        <v>0.227572390137327</v>
      </c>
      <c r="G202" s="1">
        <f t="shared" si="17"/>
        <v>7150184.3999999994</v>
      </c>
      <c r="H202" s="1">
        <f t="shared" si="18"/>
        <v>3141938.4380000001</v>
      </c>
      <c r="I202" s="1">
        <f t="shared" si="19"/>
        <v>2.2757239013732704</v>
      </c>
      <c r="J202" s="1">
        <f t="shared" si="20"/>
        <v>1.0151776751636021</v>
      </c>
      <c r="K202" s="1">
        <f t="shared" si="21"/>
        <v>2030.3553503272042</v>
      </c>
      <c r="L202" s="1" t="s">
        <v>19</v>
      </c>
      <c r="M202" s="1" t="s">
        <v>21</v>
      </c>
    </row>
    <row r="203" spans="1:13" x14ac:dyDescent="0.2">
      <c r="A203">
        <v>1250</v>
      </c>
      <c r="B203" t="s">
        <v>9</v>
      </c>
      <c r="C203">
        <v>2095</v>
      </c>
      <c r="D203">
        <v>6.7657094740000003</v>
      </c>
      <c r="E203">
        <v>29.73955162</v>
      </c>
      <c r="F203">
        <v>0.227498704770318</v>
      </c>
      <c r="G203" s="1">
        <f t="shared" si="17"/>
        <v>6765709.4740000004</v>
      </c>
      <c r="H203" s="1">
        <f t="shared" si="18"/>
        <v>2973955.162</v>
      </c>
      <c r="I203" s="1">
        <f t="shared" si="19"/>
        <v>2.2749870477031759</v>
      </c>
      <c r="J203" s="1">
        <f t="shared" si="20"/>
        <v>1.0148489721099097</v>
      </c>
      <c r="K203" s="1">
        <f t="shared" si="21"/>
        <v>2029.6979442198194</v>
      </c>
      <c r="L203" s="1" t="s">
        <v>19</v>
      </c>
      <c r="M203" s="1" t="s">
        <v>21</v>
      </c>
    </row>
    <row r="204" spans="1:13" x14ac:dyDescent="0.2">
      <c r="A204">
        <v>1263</v>
      </c>
      <c r="B204" t="s">
        <v>10</v>
      </c>
      <c r="C204">
        <v>2095</v>
      </c>
      <c r="D204">
        <v>6.6765043249999998</v>
      </c>
      <c r="E204">
        <v>29.322292239999999</v>
      </c>
      <c r="F204">
        <v>0.22769380614426299</v>
      </c>
      <c r="G204" s="1">
        <f t="shared" si="17"/>
        <v>6676504.3250000002</v>
      </c>
      <c r="H204" s="1">
        <f t="shared" si="18"/>
        <v>2932229.2239999999</v>
      </c>
      <c r="I204" s="1">
        <f t="shared" si="19"/>
        <v>2.2769380614426344</v>
      </c>
      <c r="J204" s="1">
        <f t="shared" si="20"/>
        <v>1.0157192998289448</v>
      </c>
      <c r="K204" s="1">
        <f t="shared" si="21"/>
        <v>2031.4385996578897</v>
      </c>
      <c r="L204" s="1" t="s">
        <v>19</v>
      </c>
      <c r="M204" s="1" t="s">
        <v>21</v>
      </c>
    </row>
    <row r="205" spans="1:13" x14ac:dyDescent="0.2">
      <c r="A205">
        <v>1276</v>
      </c>
      <c r="B205" t="s">
        <v>11</v>
      </c>
      <c r="C205">
        <v>2095</v>
      </c>
      <c r="D205">
        <v>7.5047702479999998</v>
      </c>
      <c r="E205">
        <v>32.805699930000003</v>
      </c>
      <c r="F205">
        <v>0.22876421670665401</v>
      </c>
      <c r="G205" s="1">
        <f t="shared" si="17"/>
        <v>7504770.2479999997</v>
      </c>
      <c r="H205" s="1">
        <f t="shared" si="18"/>
        <v>3280569.9930000002</v>
      </c>
      <c r="I205" s="1">
        <f t="shared" si="19"/>
        <v>2.2876421670665446</v>
      </c>
      <c r="J205" s="1">
        <f t="shared" si="20"/>
        <v>1.0204942943067148</v>
      </c>
      <c r="K205" s="1">
        <f t="shared" si="21"/>
        <v>2040.9885886134296</v>
      </c>
      <c r="L205" s="1" t="s">
        <v>19</v>
      </c>
      <c r="M205" s="1" t="s">
        <v>21</v>
      </c>
    </row>
    <row r="206" spans="1:13" x14ac:dyDescent="0.2">
      <c r="A206">
        <v>1289</v>
      </c>
      <c r="B206" t="s">
        <v>12</v>
      </c>
      <c r="C206">
        <v>2095</v>
      </c>
      <c r="D206">
        <v>7.5782551189999996</v>
      </c>
      <c r="E206">
        <v>33.006073800000003</v>
      </c>
      <c r="F206">
        <v>0.22960183525372799</v>
      </c>
      <c r="G206" s="1">
        <f t="shared" si="17"/>
        <v>7578255.1189999999</v>
      </c>
      <c r="H206" s="1">
        <f t="shared" si="18"/>
        <v>3300607.3800000004</v>
      </c>
      <c r="I206" s="1">
        <f t="shared" si="19"/>
        <v>2.2960183525372835</v>
      </c>
      <c r="J206" s="1">
        <f t="shared" si="20"/>
        <v>1.0242308268833566</v>
      </c>
      <c r="K206" s="1">
        <f t="shared" si="21"/>
        <v>2048.4616537667134</v>
      </c>
      <c r="L206" s="1" t="s">
        <v>19</v>
      </c>
      <c r="M206" s="1" t="s">
        <v>21</v>
      </c>
    </row>
    <row r="207" spans="1:13" x14ac:dyDescent="0.2">
      <c r="A207">
        <v>1302</v>
      </c>
      <c r="B207" t="s">
        <v>5</v>
      </c>
      <c r="C207">
        <v>2100</v>
      </c>
      <c r="D207">
        <v>7.1087411490000001</v>
      </c>
      <c r="E207">
        <v>31.218397880000001</v>
      </c>
      <c r="F207">
        <v>0.22770999256032301</v>
      </c>
      <c r="G207" s="1">
        <f t="shared" si="17"/>
        <v>7108741.1490000002</v>
      </c>
      <c r="H207" s="1">
        <f t="shared" si="18"/>
        <v>3121839.7880000002</v>
      </c>
      <c r="I207" s="1">
        <f t="shared" si="19"/>
        <v>2.2770999256032289</v>
      </c>
      <c r="J207" s="1">
        <f t="shared" si="20"/>
        <v>1.0157915058123443</v>
      </c>
      <c r="K207" s="1">
        <f t="shared" si="21"/>
        <v>2031.5830116246887</v>
      </c>
      <c r="L207" s="1" t="s">
        <v>19</v>
      </c>
      <c r="M207" s="1" t="s">
        <v>21</v>
      </c>
    </row>
    <row r="208" spans="1:13" x14ac:dyDescent="0.2">
      <c r="A208">
        <v>1315</v>
      </c>
      <c r="B208" t="s">
        <v>9</v>
      </c>
      <c r="C208">
        <v>2100</v>
      </c>
      <c r="D208">
        <v>6.6675433860000002</v>
      </c>
      <c r="E208">
        <v>29.32162976</v>
      </c>
      <c r="F208">
        <v>0.22739334206776399</v>
      </c>
      <c r="G208" s="1">
        <f t="shared" si="17"/>
        <v>6667543.3859999999</v>
      </c>
      <c r="H208" s="1">
        <f t="shared" si="18"/>
        <v>2932162.9759999998</v>
      </c>
      <c r="I208" s="1">
        <f t="shared" si="19"/>
        <v>2.2739334206776372</v>
      </c>
      <c r="J208" s="1">
        <f t="shared" si="20"/>
        <v>1.0143789596300872</v>
      </c>
      <c r="K208" s="1">
        <f t="shared" si="21"/>
        <v>2028.7579192601743</v>
      </c>
      <c r="L208" s="1" t="s">
        <v>19</v>
      </c>
      <c r="M208" s="1" t="s">
        <v>21</v>
      </c>
    </row>
    <row r="209" spans="1:13" x14ac:dyDescent="0.2">
      <c r="A209">
        <v>1328</v>
      </c>
      <c r="B209" t="s">
        <v>10</v>
      </c>
      <c r="C209">
        <v>2100</v>
      </c>
      <c r="D209">
        <v>6.3523364830000002</v>
      </c>
      <c r="E209">
        <v>27.88050617</v>
      </c>
      <c r="F209">
        <v>0.227841504894744</v>
      </c>
      <c r="G209" s="1">
        <f t="shared" si="17"/>
        <v>6352336.483</v>
      </c>
      <c r="H209" s="1">
        <f t="shared" si="18"/>
        <v>2788050.6170000001</v>
      </c>
      <c r="I209" s="1">
        <f t="shared" si="19"/>
        <v>2.2784150489474415</v>
      </c>
      <c r="J209" s="1">
        <f t="shared" si="20"/>
        <v>1.0163781691849643</v>
      </c>
      <c r="K209" s="1">
        <f t="shared" si="21"/>
        <v>2032.7563383699285</v>
      </c>
      <c r="L209" s="1" t="s">
        <v>19</v>
      </c>
      <c r="M209" s="1" t="s">
        <v>21</v>
      </c>
    </row>
    <row r="210" spans="1:13" x14ac:dyDescent="0.2">
      <c r="A210">
        <v>1341</v>
      </c>
      <c r="B210" t="s">
        <v>11</v>
      </c>
      <c r="C210">
        <v>2100</v>
      </c>
      <c r="D210">
        <v>7.2740367580000003</v>
      </c>
      <c r="E210">
        <v>31.823005760000001</v>
      </c>
      <c r="F210">
        <v>0.22857792921444001</v>
      </c>
      <c r="G210" s="1">
        <f t="shared" si="17"/>
        <v>7274036.7580000004</v>
      </c>
      <c r="H210" s="1">
        <f t="shared" si="18"/>
        <v>3182300.5759999999</v>
      </c>
      <c r="I210" s="1">
        <f t="shared" si="19"/>
        <v>2.2857792921444013</v>
      </c>
      <c r="J210" s="1">
        <f t="shared" si="20"/>
        <v>1.019663284432696</v>
      </c>
      <c r="K210" s="1">
        <f t="shared" si="21"/>
        <v>2039.3265688653921</v>
      </c>
      <c r="L210" s="1" t="s">
        <v>19</v>
      </c>
      <c r="M210" s="1" t="s">
        <v>21</v>
      </c>
    </row>
    <row r="211" spans="1:13" x14ac:dyDescent="0.2">
      <c r="A211">
        <v>1354</v>
      </c>
      <c r="B211" t="s">
        <v>12</v>
      </c>
      <c r="C211">
        <v>2100</v>
      </c>
      <c r="D211">
        <v>7.384557966</v>
      </c>
      <c r="E211">
        <v>32.153087130000003</v>
      </c>
      <c r="F211">
        <v>0.229668707584534</v>
      </c>
      <c r="G211" s="1">
        <f t="shared" si="17"/>
        <v>7384557.966</v>
      </c>
      <c r="H211" s="1">
        <f t="shared" si="18"/>
        <v>3215308.7130000005</v>
      </c>
      <c r="I211" s="1">
        <f t="shared" si="19"/>
        <v>2.2966870758453353</v>
      </c>
      <c r="J211" s="1">
        <f t="shared" si="20"/>
        <v>1.0245291376638457</v>
      </c>
      <c r="K211" s="1">
        <f t="shared" si="21"/>
        <v>2049.0582753276913</v>
      </c>
      <c r="L211" s="1" t="s">
        <v>19</v>
      </c>
      <c r="M211" s="1" t="s">
        <v>21</v>
      </c>
    </row>
    <row r="212" spans="1:13" x14ac:dyDescent="0.2">
      <c r="A212">
        <v>3</v>
      </c>
      <c r="B212" t="s">
        <v>5</v>
      </c>
      <c r="C212">
        <v>1990</v>
      </c>
      <c r="D212">
        <v>152.61534449999999</v>
      </c>
      <c r="E212">
        <v>82.954075889999999</v>
      </c>
      <c r="F212">
        <v>1.83975703258238</v>
      </c>
      <c r="G212" s="1">
        <f t="shared" si="17"/>
        <v>152615344.5</v>
      </c>
      <c r="H212" s="1">
        <f t="shared" si="18"/>
        <v>8295407.5889999988</v>
      </c>
      <c r="I212" s="1">
        <f t="shared" si="19"/>
        <v>18.397570325823807</v>
      </c>
      <c r="J212" s="1">
        <f t="shared" si="20"/>
        <v>8.2069721466467414</v>
      </c>
      <c r="K212" s="1">
        <f t="shared" si="21"/>
        <v>16413.944293293483</v>
      </c>
      <c r="L212" s="1" t="s">
        <v>19</v>
      </c>
      <c r="M212" s="1" t="s">
        <v>22</v>
      </c>
    </row>
    <row r="213" spans="1:13" x14ac:dyDescent="0.2">
      <c r="A213">
        <v>16</v>
      </c>
      <c r="B213" t="s">
        <v>9</v>
      </c>
      <c r="C213">
        <v>1990</v>
      </c>
      <c r="D213">
        <v>152.61534449999999</v>
      </c>
      <c r="E213">
        <v>82.954075889999999</v>
      </c>
      <c r="F213">
        <v>1.83975703258238</v>
      </c>
      <c r="G213" s="1">
        <f t="shared" si="17"/>
        <v>152615344.5</v>
      </c>
      <c r="H213" s="1">
        <f t="shared" si="18"/>
        <v>8295407.5889999988</v>
      </c>
      <c r="I213" s="1">
        <f t="shared" si="19"/>
        <v>18.397570325823807</v>
      </c>
      <c r="J213" s="1">
        <f t="shared" si="20"/>
        <v>8.2069721466467414</v>
      </c>
      <c r="K213" s="1">
        <f t="shared" si="21"/>
        <v>16413.944293293483</v>
      </c>
      <c r="L213" s="1" t="s">
        <v>19</v>
      </c>
      <c r="M213" s="1" t="s">
        <v>22</v>
      </c>
    </row>
    <row r="214" spans="1:13" x14ac:dyDescent="0.2">
      <c r="A214">
        <v>29</v>
      </c>
      <c r="B214" t="s">
        <v>10</v>
      </c>
      <c r="C214">
        <v>1990</v>
      </c>
      <c r="D214">
        <v>152.61534449999999</v>
      </c>
      <c r="E214">
        <v>82.954075889999999</v>
      </c>
      <c r="F214">
        <v>1.83975703258238</v>
      </c>
      <c r="G214" s="1">
        <f t="shared" si="17"/>
        <v>152615344.5</v>
      </c>
      <c r="H214" s="1">
        <f t="shared" si="18"/>
        <v>8295407.5889999988</v>
      </c>
      <c r="I214" s="1">
        <f t="shared" si="19"/>
        <v>18.397570325823807</v>
      </c>
      <c r="J214" s="1">
        <f t="shared" si="20"/>
        <v>8.2069721466467414</v>
      </c>
      <c r="K214" s="1">
        <f t="shared" si="21"/>
        <v>16413.944293293483</v>
      </c>
      <c r="L214" s="1" t="s">
        <v>19</v>
      </c>
      <c r="M214" s="1" t="s">
        <v>22</v>
      </c>
    </row>
    <row r="215" spans="1:13" x14ac:dyDescent="0.2">
      <c r="A215">
        <v>42</v>
      </c>
      <c r="B215" t="s">
        <v>11</v>
      </c>
      <c r="C215">
        <v>1990</v>
      </c>
      <c r="D215">
        <v>152.61534449999999</v>
      </c>
      <c r="E215">
        <v>82.954075889999999</v>
      </c>
      <c r="F215">
        <v>1.83975703258238</v>
      </c>
      <c r="G215" s="1">
        <f t="shared" si="17"/>
        <v>152615344.5</v>
      </c>
      <c r="H215" s="1">
        <f t="shared" si="18"/>
        <v>8295407.5889999988</v>
      </c>
      <c r="I215" s="1">
        <f t="shared" si="19"/>
        <v>18.397570325823807</v>
      </c>
      <c r="J215" s="1">
        <f t="shared" si="20"/>
        <v>8.2069721466467414</v>
      </c>
      <c r="K215" s="1">
        <f t="shared" si="21"/>
        <v>16413.944293293483</v>
      </c>
      <c r="L215" s="1" t="s">
        <v>19</v>
      </c>
      <c r="M215" s="1" t="s">
        <v>22</v>
      </c>
    </row>
    <row r="216" spans="1:13" x14ac:dyDescent="0.2">
      <c r="A216">
        <v>55</v>
      </c>
      <c r="B216" t="s">
        <v>12</v>
      </c>
      <c r="C216">
        <v>1990</v>
      </c>
      <c r="D216">
        <v>152.61534449999999</v>
      </c>
      <c r="E216">
        <v>82.954075889999999</v>
      </c>
      <c r="F216">
        <v>1.83975703258238</v>
      </c>
      <c r="G216" s="1">
        <f t="shared" si="17"/>
        <v>152615344.5</v>
      </c>
      <c r="H216" s="1">
        <f t="shared" si="18"/>
        <v>8295407.5889999988</v>
      </c>
      <c r="I216" s="1">
        <f t="shared" si="19"/>
        <v>18.397570325823807</v>
      </c>
      <c r="J216" s="1">
        <f t="shared" si="20"/>
        <v>8.2069721466467414</v>
      </c>
      <c r="K216" s="1">
        <f t="shared" si="21"/>
        <v>16413.944293293483</v>
      </c>
      <c r="L216" s="1" t="s">
        <v>19</v>
      </c>
      <c r="M216" s="1" t="s">
        <v>22</v>
      </c>
    </row>
    <row r="217" spans="1:13" x14ac:dyDescent="0.2">
      <c r="A217">
        <v>68</v>
      </c>
      <c r="B217" t="s">
        <v>5</v>
      </c>
      <c r="C217">
        <v>2005</v>
      </c>
      <c r="D217">
        <v>205.9800252</v>
      </c>
      <c r="E217">
        <v>88.435492580000002</v>
      </c>
      <c r="F217">
        <v>2.3291556273480101</v>
      </c>
      <c r="G217" s="1">
        <f t="shared" si="17"/>
        <v>205980025.19999999</v>
      </c>
      <c r="H217" s="1">
        <f t="shared" si="18"/>
        <v>8843549.2579999994</v>
      </c>
      <c r="I217" s="1">
        <f t="shared" si="19"/>
        <v>23.291556273480079</v>
      </c>
      <c r="J217" s="1">
        <f t="shared" si="20"/>
        <v>10.390130338036728</v>
      </c>
      <c r="K217" s="1">
        <f t="shared" si="21"/>
        <v>20780.260676073456</v>
      </c>
      <c r="L217" s="1" t="s">
        <v>19</v>
      </c>
      <c r="M217" s="1" t="s">
        <v>22</v>
      </c>
    </row>
    <row r="218" spans="1:13" x14ac:dyDescent="0.2">
      <c r="A218">
        <v>81</v>
      </c>
      <c r="B218" t="s">
        <v>9</v>
      </c>
      <c r="C218">
        <v>2005</v>
      </c>
      <c r="D218">
        <v>205.9800252</v>
      </c>
      <c r="E218">
        <v>88.435492580000002</v>
      </c>
      <c r="F218">
        <v>2.3291556273480101</v>
      </c>
      <c r="G218" s="1">
        <f t="shared" si="17"/>
        <v>205980025.19999999</v>
      </c>
      <c r="H218" s="1">
        <f t="shared" si="18"/>
        <v>8843549.2579999994</v>
      </c>
      <c r="I218" s="1">
        <f t="shared" si="19"/>
        <v>23.291556273480079</v>
      </c>
      <c r="J218" s="1">
        <f t="shared" si="20"/>
        <v>10.390130338036728</v>
      </c>
      <c r="K218" s="1">
        <f t="shared" si="21"/>
        <v>20780.260676073456</v>
      </c>
      <c r="L218" s="1" t="s">
        <v>19</v>
      </c>
      <c r="M218" s="1" t="s">
        <v>22</v>
      </c>
    </row>
    <row r="219" spans="1:13" x14ac:dyDescent="0.2">
      <c r="A219">
        <v>94</v>
      </c>
      <c r="B219" t="s">
        <v>10</v>
      </c>
      <c r="C219">
        <v>2005</v>
      </c>
      <c r="D219">
        <v>205.9800252</v>
      </c>
      <c r="E219">
        <v>88.435492580000002</v>
      </c>
      <c r="F219">
        <v>2.3291556273480101</v>
      </c>
      <c r="G219" s="1">
        <f t="shared" si="17"/>
        <v>205980025.19999999</v>
      </c>
      <c r="H219" s="1">
        <f t="shared" si="18"/>
        <v>8843549.2579999994</v>
      </c>
      <c r="I219" s="1">
        <f t="shared" si="19"/>
        <v>23.291556273480079</v>
      </c>
      <c r="J219" s="1">
        <f t="shared" si="20"/>
        <v>10.390130338036728</v>
      </c>
      <c r="K219" s="1">
        <f t="shared" si="21"/>
        <v>20780.260676073456</v>
      </c>
      <c r="L219" s="1" t="s">
        <v>19</v>
      </c>
      <c r="M219" s="1" t="s">
        <v>22</v>
      </c>
    </row>
    <row r="220" spans="1:13" x14ac:dyDescent="0.2">
      <c r="A220">
        <v>107</v>
      </c>
      <c r="B220" t="s">
        <v>11</v>
      </c>
      <c r="C220">
        <v>2005</v>
      </c>
      <c r="D220">
        <v>205.9800252</v>
      </c>
      <c r="E220">
        <v>88.435492580000002</v>
      </c>
      <c r="F220">
        <v>2.3291556273480101</v>
      </c>
      <c r="G220" s="1">
        <f t="shared" si="17"/>
        <v>205980025.19999999</v>
      </c>
      <c r="H220" s="1">
        <f t="shared" si="18"/>
        <v>8843549.2579999994</v>
      </c>
      <c r="I220" s="1">
        <f t="shared" si="19"/>
        <v>23.291556273480079</v>
      </c>
      <c r="J220" s="1">
        <f t="shared" si="20"/>
        <v>10.390130338036728</v>
      </c>
      <c r="K220" s="1">
        <f t="shared" si="21"/>
        <v>20780.260676073456</v>
      </c>
      <c r="L220" s="1" t="s">
        <v>19</v>
      </c>
      <c r="M220" s="1" t="s">
        <v>22</v>
      </c>
    </row>
    <row r="221" spans="1:13" x14ac:dyDescent="0.2">
      <c r="A221">
        <v>120</v>
      </c>
      <c r="B221" t="s">
        <v>12</v>
      </c>
      <c r="C221">
        <v>2005</v>
      </c>
      <c r="D221">
        <v>205.9800252</v>
      </c>
      <c r="E221">
        <v>88.435492580000002</v>
      </c>
      <c r="F221">
        <v>2.3291556273480101</v>
      </c>
      <c r="G221" s="1">
        <f t="shared" si="17"/>
        <v>205980025.19999999</v>
      </c>
      <c r="H221" s="1">
        <f t="shared" si="18"/>
        <v>8843549.2579999994</v>
      </c>
      <c r="I221" s="1">
        <f t="shared" si="19"/>
        <v>23.291556273480079</v>
      </c>
      <c r="J221" s="1">
        <f t="shared" si="20"/>
        <v>10.390130338036728</v>
      </c>
      <c r="K221" s="1">
        <f t="shared" si="21"/>
        <v>20780.260676073456</v>
      </c>
      <c r="L221" s="1" t="s">
        <v>19</v>
      </c>
      <c r="M221" s="1" t="s">
        <v>22</v>
      </c>
    </row>
    <row r="222" spans="1:13" x14ac:dyDescent="0.2">
      <c r="A222">
        <v>133</v>
      </c>
      <c r="B222" t="s">
        <v>5</v>
      </c>
      <c r="C222">
        <v>2010</v>
      </c>
      <c r="D222">
        <v>197.39047009999999</v>
      </c>
      <c r="E222">
        <v>81.348168000000001</v>
      </c>
      <c r="F222">
        <v>2.4264894336649299</v>
      </c>
      <c r="G222" s="1">
        <f t="shared" si="17"/>
        <v>197390470.09999999</v>
      </c>
      <c r="H222" s="1">
        <f t="shared" si="18"/>
        <v>8134816.8000000007</v>
      </c>
      <c r="I222" s="1">
        <f t="shared" si="19"/>
        <v>24.264894336649348</v>
      </c>
      <c r="J222" s="1">
        <f t="shared" si="20"/>
        <v>10.824326714635907</v>
      </c>
      <c r="K222" s="1">
        <f t="shared" si="21"/>
        <v>21648.653429271813</v>
      </c>
      <c r="L222" s="1" t="s">
        <v>19</v>
      </c>
      <c r="M222" s="1" t="s">
        <v>22</v>
      </c>
    </row>
    <row r="223" spans="1:13" x14ac:dyDescent="0.2">
      <c r="A223">
        <v>146</v>
      </c>
      <c r="B223" t="s">
        <v>9</v>
      </c>
      <c r="C223">
        <v>2010</v>
      </c>
      <c r="D223">
        <v>197.39047009999999</v>
      </c>
      <c r="E223">
        <v>81.348168000000001</v>
      </c>
      <c r="F223">
        <v>2.4264894336649299</v>
      </c>
      <c r="G223" s="1">
        <f t="shared" si="17"/>
        <v>197390470.09999999</v>
      </c>
      <c r="H223" s="1">
        <f t="shared" si="18"/>
        <v>8134816.8000000007</v>
      </c>
      <c r="I223" s="1">
        <f t="shared" si="19"/>
        <v>24.264894336649348</v>
      </c>
      <c r="J223" s="1">
        <f t="shared" si="20"/>
        <v>10.824326714635907</v>
      </c>
      <c r="K223" s="1">
        <f t="shared" si="21"/>
        <v>21648.653429271813</v>
      </c>
      <c r="L223" s="1" t="s">
        <v>19</v>
      </c>
      <c r="M223" s="1" t="s">
        <v>22</v>
      </c>
    </row>
    <row r="224" spans="1:13" x14ac:dyDescent="0.2">
      <c r="A224">
        <v>159</v>
      </c>
      <c r="B224" t="s">
        <v>10</v>
      </c>
      <c r="C224">
        <v>2010</v>
      </c>
      <c r="D224">
        <v>197.39047009999999</v>
      </c>
      <c r="E224">
        <v>81.348168000000001</v>
      </c>
      <c r="F224">
        <v>2.4264894336649299</v>
      </c>
      <c r="G224" s="1">
        <f t="shared" si="17"/>
        <v>197390470.09999999</v>
      </c>
      <c r="H224" s="1">
        <f t="shared" si="18"/>
        <v>8134816.8000000007</v>
      </c>
      <c r="I224" s="1">
        <f t="shared" si="19"/>
        <v>24.264894336649348</v>
      </c>
      <c r="J224" s="1">
        <f t="shared" si="20"/>
        <v>10.824326714635907</v>
      </c>
      <c r="K224" s="1">
        <f t="shared" si="21"/>
        <v>21648.653429271813</v>
      </c>
      <c r="L224" s="1" t="s">
        <v>19</v>
      </c>
      <c r="M224" s="1" t="s">
        <v>22</v>
      </c>
    </row>
    <row r="225" spans="1:13" x14ac:dyDescent="0.2">
      <c r="A225">
        <v>172</v>
      </c>
      <c r="B225" t="s">
        <v>11</v>
      </c>
      <c r="C225">
        <v>2010</v>
      </c>
      <c r="D225">
        <v>197.39047009999999</v>
      </c>
      <c r="E225">
        <v>81.348168000000001</v>
      </c>
      <c r="F225">
        <v>2.4264894336649299</v>
      </c>
      <c r="G225" s="1">
        <f t="shared" si="17"/>
        <v>197390470.09999999</v>
      </c>
      <c r="H225" s="1">
        <f t="shared" si="18"/>
        <v>8134816.8000000007</v>
      </c>
      <c r="I225" s="1">
        <f t="shared" si="19"/>
        <v>24.264894336649348</v>
      </c>
      <c r="J225" s="1">
        <f t="shared" si="20"/>
        <v>10.824326714635907</v>
      </c>
      <c r="K225" s="1">
        <f t="shared" si="21"/>
        <v>21648.653429271813</v>
      </c>
      <c r="L225" s="1" t="s">
        <v>19</v>
      </c>
      <c r="M225" s="1" t="s">
        <v>22</v>
      </c>
    </row>
    <row r="226" spans="1:13" x14ac:dyDescent="0.2">
      <c r="A226">
        <v>185</v>
      </c>
      <c r="B226" t="s">
        <v>12</v>
      </c>
      <c r="C226">
        <v>2010</v>
      </c>
      <c r="D226">
        <v>197.39047009999999</v>
      </c>
      <c r="E226">
        <v>81.348168000000001</v>
      </c>
      <c r="F226">
        <v>2.4264894336649299</v>
      </c>
      <c r="G226" s="1">
        <f t="shared" si="17"/>
        <v>197390470.09999999</v>
      </c>
      <c r="H226" s="1">
        <f t="shared" si="18"/>
        <v>8134816.8000000007</v>
      </c>
      <c r="I226" s="1">
        <f t="shared" si="19"/>
        <v>24.264894336649348</v>
      </c>
      <c r="J226" s="1">
        <f t="shared" si="20"/>
        <v>10.824326714635907</v>
      </c>
      <c r="K226" s="1">
        <f t="shared" si="21"/>
        <v>21648.653429271813</v>
      </c>
      <c r="L226" s="1" t="s">
        <v>19</v>
      </c>
      <c r="M226" s="1" t="s">
        <v>22</v>
      </c>
    </row>
    <row r="227" spans="1:13" x14ac:dyDescent="0.2">
      <c r="A227">
        <v>198</v>
      </c>
      <c r="B227" t="s">
        <v>5</v>
      </c>
      <c r="C227">
        <v>2015</v>
      </c>
      <c r="D227">
        <v>209.7105492</v>
      </c>
      <c r="E227">
        <v>86.39027591</v>
      </c>
      <c r="F227">
        <v>2.4274786368140902</v>
      </c>
      <c r="G227" s="1">
        <f t="shared" si="17"/>
        <v>209710549.19999999</v>
      </c>
      <c r="H227" s="1">
        <f t="shared" si="18"/>
        <v>8639027.591</v>
      </c>
      <c r="I227" s="1">
        <f t="shared" si="19"/>
        <v>24.274786368140909</v>
      </c>
      <c r="J227" s="1">
        <f t="shared" si="20"/>
        <v>10.828739450963978</v>
      </c>
      <c r="K227" s="1">
        <f t="shared" si="21"/>
        <v>21657.478901927956</v>
      </c>
      <c r="L227" s="1" t="s">
        <v>19</v>
      </c>
      <c r="M227" s="1" t="s">
        <v>22</v>
      </c>
    </row>
    <row r="228" spans="1:13" x14ac:dyDescent="0.2">
      <c r="A228">
        <v>211</v>
      </c>
      <c r="B228" t="s">
        <v>9</v>
      </c>
      <c r="C228">
        <v>2015</v>
      </c>
      <c r="D228">
        <v>209.7105492</v>
      </c>
      <c r="E228">
        <v>86.39027591</v>
      </c>
      <c r="F228">
        <v>2.4274786368140902</v>
      </c>
      <c r="G228" s="1">
        <f t="shared" si="17"/>
        <v>209710549.19999999</v>
      </c>
      <c r="H228" s="1">
        <f t="shared" si="18"/>
        <v>8639027.591</v>
      </c>
      <c r="I228" s="1">
        <f t="shared" si="19"/>
        <v>24.274786368140909</v>
      </c>
      <c r="J228" s="1">
        <f t="shared" si="20"/>
        <v>10.828739450963978</v>
      </c>
      <c r="K228" s="1">
        <f t="shared" si="21"/>
        <v>21657.478901927956</v>
      </c>
      <c r="L228" s="1" t="s">
        <v>19</v>
      </c>
      <c r="M228" s="1" t="s">
        <v>22</v>
      </c>
    </row>
    <row r="229" spans="1:13" x14ac:dyDescent="0.2">
      <c r="A229">
        <v>224</v>
      </c>
      <c r="B229" t="s">
        <v>10</v>
      </c>
      <c r="C229">
        <v>2015</v>
      </c>
      <c r="D229">
        <v>209.7105492</v>
      </c>
      <c r="E229">
        <v>86.39027591</v>
      </c>
      <c r="F229">
        <v>2.4274786368140902</v>
      </c>
      <c r="G229" s="1">
        <f t="shared" si="17"/>
        <v>209710549.19999999</v>
      </c>
      <c r="H229" s="1">
        <f t="shared" si="18"/>
        <v>8639027.591</v>
      </c>
      <c r="I229" s="1">
        <f t="shared" si="19"/>
        <v>24.274786368140909</v>
      </c>
      <c r="J229" s="1">
        <f t="shared" si="20"/>
        <v>10.828739450963978</v>
      </c>
      <c r="K229" s="1">
        <f t="shared" si="21"/>
        <v>21657.478901927956</v>
      </c>
      <c r="L229" s="1" t="s">
        <v>19</v>
      </c>
      <c r="M229" s="1" t="s">
        <v>22</v>
      </c>
    </row>
    <row r="230" spans="1:13" x14ac:dyDescent="0.2">
      <c r="A230">
        <v>237</v>
      </c>
      <c r="B230" t="s">
        <v>11</v>
      </c>
      <c r="C230">
        <v>2015</v>
      </c>
      <c r="D230">
        <v>209.7105492</v>
      </c>
      <c r="E230">
        <v>86.39027591</v>
      </c>
      <c r="F230">
        <v>2.4274786368140902</v>
      </c>
      <c r="G230" s="1">
        <f t="shared" si="17"/>
        <v>209710549.19999999</v>
      </c>
      <c r="H230" s="1">
        <f t="shared" si="18"/>
        <v>8639027.591</v>
      </c>
      <c r="I230" s="1">
        <f t="shared" si="19"/>
        <v>24.274786368140909</v>
      </c>
      <c r="J230" s="1">
        <f t="shared" si="20"/>
        <v>10.828739450963978</v>
      </c>
      <c r="K230" s="1">
        <f t="shared" si="21"/>
        <v>21657.478901927956</v>
      </c>
      <c r="L230" s="1" t="s">
        <v>19</v>
      </c>
      <c r="M230" s="1" t="s">
        <v>22</v>
      </c>
    </row>
    <row r="231" spans="1:13" x14ac:dyDescent="0.2">
      <c r="A231">
        <v>250</v>
      </c>
      <c r="B231" t="s">
        <v>12</v>
      </c>
      <c r="C231">
        <v>2015</v>
      </c>
      <c r="D231">
        <v>209.7105492</v>
      </c>
      <c r="E231">
        <v>86.39027591</v>
      </c>
      <c r="F231">
        <v>2.4274786368140902</v>
      </c>
      <c r="G231" s="1">
        <f t="shared" si="17"/>
        <v>209710549.19999999</v>
      </c>
      <c r="H231" s="1">
        <f t="shared" si="18"/>
        <v>8639027.591</v>
      </c>
      <c r="I231" s="1">
        <f t="shared" si="19"/>
        <v>24.274786368140909</v>
      </c>
      <c r="J231" s="1">
        <f t="shared" si="20"/>
        <v>10.828739450963978</v>
      </c>
      <c r="K231" s="1">
        <f t="shared" si="21"/>
        <v>21657.478901927956</v>
      </c>
      <c r="L231" s="1" t="s">
        <v>19</v>
      </c>
      <c r="M231" s="1" t="s">
        <v>22</v>
      </c>
    </row>
    <row r="232" spans="1:13" x14ac:dyDescent="0.2">
      <c r="A232">
        <v>263</v>
      </c>
      <c r="B232" t="s">
        <v>5</v>
      </c>
      <c r="C232">
        <v>2020</v>
      </c>
      <c r="D232">
        <v>218.81880709999999</v>
      </c>
      <c r="E232">
        <v>90.288327769999995</v>
      </c>
      <c r="F232">
        <v>2.4235558737716101</v>
      </c>
      <c r="G232" s="1">
        <f t="shared" si="17"/>
        <v>218818807.09999999</v>
      </c>
      <c r="H232" s="1">
        <f t="shared" si="18"/>
        <v>9028832.7769999988</v>
      </c>
      <c r="I232" s="1">
        <f t="shared" si="19"/>
        <v>24.235558737716119</v>
      </c>
      <c r="J232" s="1">
        <f t="shared" si="20"/>
        <v>10.811240397307783</v>
      </c>
      <c r="K232" s="1">
        <f t="shared" si="21"/>
        <v>21622.480794615567</v>
      </c>
      <c r="L232" s="1" t="s">
        <v>19</v>
      </c>
      <c r="M232" s="1" t="s">
        <v>22</v>
      </c>
    </row>
    <row r="233" spans="1:13" x14ac:dyDescent="0.2">
      <c r="A233">
        <v>276</v>
      </c>
      <c r="B233" t="s">
        <v>9</v>
      </c>
      <c r="C233">
        <v>2020</v>
      </c>
      <c r="D233">
        <v>218.81880709999999</v>
      </c>
      <c r="E233">
        <v>90.288327769999995</v>
      </c>
      <c r="F233">
        <v>2.4235558737716101</v>
      </c>
      <c r="G233" s="1">
        <f t="shared" si="17"/>
        <v>218818807.09999999</v>
      </c>
      <c r="H233" s="1">
        <f t="shared" si="18"/>
        <v>9028832.7769999988</v>
      </c>
      <c r="I233" s="1">
        <f t="shared" si="19"/>
        <v>24.235558737716119</v>
      </c>
      <c r="J233" s="1">
        <f t="shared" si="20"/>
        <v>10.811240397307783</v>
      </c>
      <c r="K233" s="1">
        <f t="shared" si="21"/>
        <v>21622.480794615567</v>
      </c>
      <c r="L233" s="1" t="s">
        <v>19</v>
      </c>
      <c r="M233" s="1" t="s">
        <v>22</v>
      </c>
    </row>
    <row r="234" spans="1:13" x14ac:dyDescent="0.2">
      <c r="A234">
        <v>289</v>
      </c>
      <c r="B234" t="s">
        <v>10</v>
      </c>
      <c r="C234">
        <v>2020</v>
      </c>
      <c r="D234">
        <v>218.81880709999999</v>
      </c>
      <c r="E234">
        <v>90.288327769999995</v>
      </c>
      <c r="F234">
        <v>2.4235558737716101</v>
      </c>
      <c r="G234" s="1">
        <f t="shared" si="17"/>
        <v>218818807.09999999</v>
      </c>
      <c r="H234" s="1">
        <f t="shared" si="18"/>
        <v>9028832.7769999988</v>
      </c>
      <c r="I234" s="1">
        <f t="shared" si="19"/>
        <v>24.235558737716119</v>
      </c>
      <c r="J234" s="1">
        <f t="shared" si="20"/>
        <v>10.811240397307783</v>
      </c>
      <c r="K234" s="1">
        <f t="shared" si="21"/>
        <v>21622.480794615567</v>
      </c>
      <c r="L234" s="1" t="s">
        <v>19</v>
      </c>
      <c r="M234" s="1" t="s">
        <v>22</v>
      </c>
    </row>
    <row r="235" spans="1:13" x14ac:dyDescent="0.2">
      <c r="A235">
        <v>302</v>
      </c>
      <c r="B235" t="s">
        <v>11</v>
      </c>
      <c r="C235">
        <v>2020</v>
      </c>
      <c r="D235">
        <v>218.81880709999999</v>
      </c>
      <c r="E235">
        <v>90.288327769999995</v>
      </c>
      <c r="F235">
        <v>2.4235558737716101</v>
      </c>
      <c r="G235" s="1">
        <f t="shared" si="17"/>
        <v>218818807.09999999</v>
      </c>
      <c r="H235" s="1">
        <f t="shared" si="18"/>
        <v>9028832.7769999988</v>
      </c>
      <c r="I235" s="1">
        <f t="shared" si="19"/>
        <v>24.235558737716119</v>
      </c>
      <c r="J235" s="1">
        <f t="shared" si="20"/>
        <v>10.811240397307783</v>
      </c>
      <c r="K235" s="1">
        <f t="shared" si="21"/>
        <v>21622.480794615567</v>
      </c>
      <c r="L235" s="1" t="s">
        <v>19</v>
      </c>
      <c r="M235" s="1" t="s">
        <v>22</v>
      </c>
    </row>
    <row r="236" spans="1:13" x14ac:dyDescent="0.2">
      <c r="A236">
        <v>315</v>
      </c>
      <c r="B236" t="s">
        <v>12</v>
      </c>
      <c r="C236">
        <v>2020</v>
      </c>
      <c r="D236">
        <v>218.81880709999999</v>
      </c>
      <c r="E236">
        <v>90.288327769999995</v>
      </c>
      <c r="F236">
        <v>2.4235558737716101</v>
      </c>
      <c r="G236" s="1">
        <f t="shared" si="17"/>
        <v>218818807.09999999</v>
      </c>
      <c r="H236" s="1">
        <f t="shared" si="18"/>
        <v>9028832.7769999988</v>
      </c>
      <c r="I236" s="1">
        <f t="shared" si="19"/>
        <v>24.235558737716119</v>
      </c>
      <c r="J236" s="1">
        <f t="shared" si="20"/>
        <v>10.811240397307783</v>
      </c>
      <c r="K236" s="1">
        <f t="shared" si="21"/>
        <v>21622.480794615567</v>
      </c>
      <c r="L236" s="1" t="s">
        <v>19</v>
      </c>
      <c r="M236" s="1" t="s">
        <v>22</v>
      </c>
    </row>
    <row r="237" spans="1:13" x14ac:dyDescent="0.2">
      <c r="A237">
        <v>328</v>
      </c>
      <c r="B237" t="s">
        <v>5</v>
      </c>
      <c r="C237">
        <v>2025</v>
      </c>
      <c r="D237">
        <v>228.38270800000001</v>
      </c>
      <c r="E237">
        <v>94.464904509999997</v>
      </c>
      <c r="F237">
        <v>2.4176461002596299</v>
      </c>
      <c r="G237" s="1">
        <f t="shared" si="17"/>
        <v>228382708</v>
      </c>
      <c r="H237" s="1">
        <f t="shared" si="18"/>
        <v>9446490.4509999994</v>
      </c>
      <c r="I237" s="1">
        <f t="shared" si="19"/>
        <v>24.176461002596319</v>
      </c>
      <c r="J237" s="1">
        <f t="shared" si="20"/>
        <v>10.784877488648192</v>
      </c>
      <c r="K237" s="1">
        <f t="shared" si="21"/>
        <v>21569.754977296383</v>
      </c>
      <c r="L237" s="1" t="s">
        <v>19</v>
      </c>
      <c r="M237" s="1" t="s">
        <v>22</v>
      </c>
    </row>
    <row r="238" spans="1:13" x14ac:dyDescent="0.2">
      <c r="A238">
        <v>341</v>
      </c>
      <c r="B238" t="s">
        <v>9</v>
      </c>
      <c r="C238">
        <v>2025</v>
      </c>
      <c r="D238">
        <v>228.18984320000001</v>
      </c>
      <c r="E238">
        <v>94.333389400000002</v>
      </c>
      <c r="F238">
        <v>2.4189721651197198</v>
      </c>
      <c r="G238" s="1">
        <f t="shared" si="17"/>
        <v>228189843.20000002</v>
      </c>
      <c r="H238" s="1">
        <f t="shared" si="18"/>
        <v>9433338.9399999995</v>
      </c>
      <c r="I238" s="1">
        <f t="shared" si="19"/>
        <v>24.189721651197242</v>
      </c>
      <c r="J238" s="1">
        <f t="shared" si="20"/>
        <v>10.790792931382578</v>
      </c>
      <c r="K238" s="1">
        <f t="shared" si="21"/>
        <v>21581.585862765154</v>
      </c>
      <c r="L238" s="1" t="s">
        <v>19</v>
      </c>
      <c r="M238" s="1" t="s">
        <v>22</v>
      </c>
    </row>
    <row r="239" spans="1:13" x14ac:dyDescent="0.2">
      <c r="A239">
        <v>354</v>
      </c>
      <c r="B239" t="s">
        <v>10</v>
      </c>
      <c r="C239">
        <v>2025</v>
      </c>
      <c r="D239">
        <v>228.18984320000001</v>
      </c>
      <c r="E239">
        <v>94.333389400000002</v>
      </c>
      <c r="F239">
        <v>2.4189721651197198</v>
      </c>
      <c r="G239" s="1">
        <f t="shared" si="17"/>
        <v>228189843.20000002</v>
      </c>
      <c r="H239" s="1">
        <f t="shared" si="18"/>
        <v>9433338.9399999995</v>
      </c>
      <c r="I239" s="1">
        <f t="shared" si="19"/>
        <v>24.189721651197242</v>
      </c>
      <c r="J239" s="1">
        <f t="shared" si="20"/>
        <v>10.790792931382578</v>
      </c>
      <c r="K239" s="1">
        <f t="shared" si="21"/>
        <v>21581.585862765154</v>
      </c>
      <c r="L239" s="1" t="s">
        <v>19</v>
      </c>
      <c r="M239" s="1" t="s">
        <v>22</v>
      </c>
    </row>
    <row r="240" spans="1:13" x14ac:dyDescent="0.2">
      <c r="A240">
        <v>367</v>
      </c>
      <c r="B240" t="s">
        <v>11</v>
      </c>
      <c r="C240">
        <v>2025</v>
      </c>
      <c r="D240">
        <v>228.18984320000001</v>
      </c>
      <c r="E240">
        <v>94.333389400000002</v>
      </c>
      <c r="F240">
        <v>2.4189721651197198</v>
      </c>
      <c r="G240" s="1">
        <f t="shared" si="17"/>
        <v>228189843.20000002</v>
      </c>
      <c r="H240" s="1">
        <f t="shared" si="18"/>
        <v>9433338.9399999995</v>
      </c>
      <c r="I240" s="1">
        <f t="shared" si="19"/>
        <v>24.189721651197242</v>
      </c>
      <c r="J240" s="1">
        <f t="shared" si="20"/>
        <v>10.790792931382578</v>
      </c>
      <c r="K240" s="1">
        <f t="shared" si="21"/>
        <v>21581.585862765154</v>
      </c>
      <c r="L240" s="1" t="s">
        <v>19</v>
      </c>
      <c r="M240" s="1" t="s">
        <v>22</v>
      </c>
    </row>
    <row r="241" spans="1:13" x14ac:dyDescent="0.2">
      <c r="A241">
        <v>380</v>
      </c>
      <c r="B241" t="s">
        <v>12</v>
      </c>
      <c r="C241">
        <v>2025</v>
      </c>
      <c r="D241">
        <v>228.18984320000001</v>
      </c>
      <c r="E241">
        <v>94.333389400000002</v>
      </c>
      <c r="F241">
        <v>2.4189721651197198</v>
      </c>
      <c r="G241" s="1">
        <f t="shared" si="17"/>
        <v>228189843.20000002</v>
      </c>
      <c r="H241" s="1">
        <f t="shared" si="18"/>
        <v>9433338.9399999995</v>
      </c>
      <c r="I241" s="1">
        <f t="shared" si="19"/>
        <v>24.189721651197242</v>
      </c>
      <c r="J241" s="1">
        <f t="shared" si="20"/>
        <v>10.790792931382578</v>
      </c>
      <c r="K241" s="1">
        <f t="shared" si="21"/>
        <v>21581.585862765154</v>
      </c>
      <c r="L241" s="1" t="s">
        <v>19</v>
      </c>
      <c r="M241" s="1" t="s">
        <v>22</v>
      </c>
    </row>
    <row r="242" spans="1:13" x14ac:dyDescent="0.2">
      <c r="A242">
        <v>393</v>
      </c>
      <c r="B242" t="s">
        <v>5</v>
      </c>
      <c r="C242">
        <v>2030</v>
      </c>
      <c r="D242">
        <v>236.73917019999999</v>
      </c>
      <c r="E242">
        <v>98.164764329999997</v>
      </c>
      <c r="F242">
        <v>2.4116511847790401</v>
      </c>
      <c r="G242" s="1">
        <f t="shared" si="17"/>
        <v>236739170.19999999</v>
      </c>
      <c r="H242" s="1">
        <f t="shared" si="18"/>
        <v>9816476.4329999983</v>
      </c>
      <c r="I242" s="1">
        <f t="shared" si="19"/>
        <v>24.116511847790427</v>
      </c>
      <c r="J242" s="1">
        <f t="shared" si="20"/>
        <v>10.758134770180831</v>
      </c>
      <c r="K242" s="1">
        <f t="shared" si="21"/>
        <v>21516.269540361664</v>
      </c>
      <c r="L242" s="1" t="s">
        <v>19</v>
      </c>
      <c r="M242" s="1" t="s">
        <v>22</v>
      </c>
    </row>
    <row r="243" spans="1:13" x14ac:dyDescent="0.2">
      <c r="A243">
        <v>406</v>
      </c>
      <c r="B243" t="s">
        <v>9</v>
      </c>
      <c r="C243">
        <v>2030</v>
      </c>
      <c r="D243">
        <v>236.77015059999999</v>
      </c>
      <c r="E243">
        <v>98.057517399999995</v>
      </c>
      <c r="F243">
        <v>2.4146047837837701</v>
      </c>
      <c r="G243" s="1">
        <f t="shared" si="17"/>
        <v>236770150.59999999</v>
      </c>
      <c r="H243" s="1">
        <f t="shared" si="18"/>
        <v>9805751.7400000002</v>
      </c>
      <c r="I243" s="1">
        <f t="shared" si="19"/>
        <v>24.146047837837671</v>
      </c>
      <c r="J243" s="1">
        <f t="shared" si="20"/>
        <v>10.771310479981006</v>
      </c>
      <c r="K243" s="1">
        <f t="shared" si="21"/>
        <v>21542.620959962012</v>
      </c>
      <c r="L243" s="1" t="s">
        <v>19</v>
      </c>
      <c r="M243" s="1" t="s">
        <v>22</v>
      </c>
    </row>
    <row r="244" spans="1:13" x14ac:dyDescent="0.2">
      <c r="A244">
        <v>419</v>
      </c>
      <c r="B244" t="s">
        <v>10</v>
      </c>
      <c r="C244">
        <v>2030</v>
      </c>
      <c r="D244">
        <v>236.77015059999999</v>
      </c>
      <c r="E244">
        <v>98.057517399999995</v>
      </c>
      <c r="F244">
        <v>2.4146047837837701</v>
      </c>
      <c r="G244" s="1">
        <f t="shared" si="17"/>
        <v>236770150.59999999</v>
      </c>
      <c r="H244" s="1">
        <f t="shared" si="18"/>
        <v>9805751.7400000002</v>
      </c>
      <c r="I244" s="1">
        <f t="shared" si="19"/>
        <v>24.146047837837671</v>
      </c>
      <c r="J244" s="1">
        <f t="shared" si="20"/>
        <v>10.771310479981006</v>
      </c>
      <c r="K244" s="1">
        <f t="shared" si="21"/>
        <v>21542.620959962012</v>
      </c>
      <c r="L244" s="1" t="s">
        <v>19</v>
      </c>
      <c r="M244" s="1" t="s">
        <v>22</v>
      </c>
    </row>
    <row r="245" spans="1:13" x14ac:dyDescent="0.2">
      <c r="A245">
        <v>432</v>
      </c>
      <c r="B245" t="s">
        <v>11</v>
      </c>
      <c r="C245">
        <v>2030</v>
      </c>
      <c r="D245">
        <v>236.77015059999999</v>
      </c>
      <c r="E245">
        <v>98.057517399999995</v>
      </c>
      <c r="F245">
        <v>2.4146047837837701</v>
      </c>
      <c r="G245" s="1">
        <f t="shared" si="17"/>
        <v>236770150.59999999</v>
      </c>
      <c r="H245" s="1">
        <f t="shared" si="18"/>
        <v>9805751.7400000002</v>
      </c>
      <c r="I245" s="1">
        <f t="shared" si="19"/>
        <v>24.146047837837671</v>
      </c>
      <c r="J245" s="1">
        <f t="shared" si="20"/>
        <v>10.771310479981006</v>
      </c>
      <c r="K245" s="1">
        <f t="shared" si="21"/>
        <v>21542.620959962012</v>
      </c>
      <c r="L245" s="1" t="s">
        <v>19</v>
      </c>
      <c r="M245" s="1" t="s">
        <v>22</v>
      </c>
    </row>
    <row r="246" spans="1:13" x14ac:dyDescent="0.2">
      <c r="A246">
        <v>445</v>
      </c>
      <c r="B246" t="s">
        <v>12</v>
      </c>
      <c r="C246">
        <v>2030</v>
      </c>
      <c r="D246">
        <v>236.77015059999999</v>
      </c>
      <c r="E246">
        <v>98.057517399999995</v>
      </c>
      <c r="F246">
        <v>2.4146047837837701</v>
      </c>
      <c r="G246" s="1">
        <f t="shared" si="17"/>
        <v>236770150.59999999</v>
      </c>
      <c r="H246" s="1">
        <f t="shared" si="18"/>
        <v>9805751.7400000002</v>
      </c>
      <c r="I246" s="1">
        <f t="shared" si="19"/>
        <v>24.146047837837671</v>
      </c>
      <c r="J246" s="1">
        <f t="shared" si="20"/>
        <v>10.771310479981006</v>
      </c>
      <c r="K246" s="1">
        <f t="shared" si="21"/>
        <v>21542.620959962012</v>
      </c>
      <c r="L246" s="1" t="s">
        <v>19</v>
      </c>
      <c r="M246" s="1" t="s">
        <v>22</v>
      </c>
    </row>
    <row r="247" spans="1:13" x14ac:dyDescent="0.2">
      <c r="A247">
        <v>458</v>
      </c>
      <c r="B247" t="s">
        <v>5</v>
      </c>
      <c r="C247">
        <v>2035</v>
      </c>
      <c r="D247">
        <v>243.16291409999999</v>
      </c>
      <c r="E247">
        <v>101.3762452</v>
      </c>
      <c r="F247">
        <v>2.3986182721630298</v>
      </c>
      <c r="G247" s="1">
        <f t="shared" si="17"/>
        <v>243162914.09999999</v>
      </c>
      <c r="H247" s="1">
        <f t="shared" si="18"/>
        <v>10137624.52</v>
      </c>
      <c r="I247" s="1">
        <f t="shared" si="19"/>
        <v>23.986182721630335</v>
      </c>
      <c r="J247" s="1">
        <f t="shared" si="20"/>
        <v>10.699996250292076</v>
      </c>
      <c r="K247" s="1">
        <f t="shared" si="21"/>
        <v>21399.992500584151</v>
      </c>
      <c r="L247" s="1" t="s">
        <v>19</v>
      </c>
      <c r="M247" s="1" t="s">
        <v>22</v>
      </c>
    </row>
    <row r="248" spans="1:13" x14ac:dyDescent="0.2">
      <c r="A248">
        <v>471</v>
      </c>
      <c r="B248" t="s">
        <v>9</v>
      </c>
      <c r="C248">
        <v>2035</v>
      </c>
      <c r="D248">
        <v>244.28664309999999</v>
      </c>
      <c r="E248">
        <v>101.55077369999999</v>
      </c>
      <c r="F248">
        <v>2.4055616141504599</v>
      </c>
      <c r="G248" s="1">
        <f t="shared" si="17"/>
        <v>244286643.09999999</v>
      </c>
      <c r="H248" s="1">
        <f t="shared" si="18"/>
        <v>10155077.369999999</v>
      </c>
      <c r="I248" s="1">
        <f t="shared" si="19"/>
        <v>24.055616141504593</v>
      </c>
      <c r="J248" s="1">
        <f t="shared" si="20"/>
        <v>10.730969804563784</v>
      </c>
      <c r="K248" s="1">
        <f t="shared" si="21"/>
        <v>21461.93960912757</v>
      </c>
      <c r="L248" s="1" t="s">
        <v>19</v>
      </c>
      <c r="M248" s="1" t="s">
        <v>22</v>
      </c>
    </row>
    <row r="249" spans="1:13" x14ac:dyDescent="0.2">
      <c r="A249">
        <v>484</v>
      </c>
      <c r="B249" t="s">
        <v>10</v>
      </c>
      <c r="C249">
        <v>2035</v>
      </c>
      <c r="D249">
        <v>244.57563970000001</v>
      </c>
      <c r="E249">
        <v>101.5646627</v>
      </c>
      <c r="F249">
        <v>2.40807809722584</v>
      </c>
      <c r="G249" s="1">
        <f t="shared" si="17"/>
        <v>244575639.70000002</v>
      </c>
      <c r="H249" s="1">
        <f t="shared" si="18"/>
        <v>10156466.27</v>
      </c>
      <c r="I249" s="1">
        <f t="shared" si="19"/>
        <v>24.080780972258378</v>
      </c>
      <c r="J249" s="1">
        <f t="shared" si="20"/>
        <v>10.742195583914739</v>
      </c>
      <c r="K249" s="1">
        <f t="shared" si="21"/>
        <v>21484.391167829479</v>
      </c>
      <c r="L249" s="1" t="s">
        <v>19</v>
      </c>
      <c r="M249" s="1" t="s">
        <v>22</v>
      </c>
    </row>
    <row r="250" spans="1:13" x14ac:dyDescent="0.2">
      <c r="A250">
        <v>497</v>
      </c>
      <c r="B250" t="s">
        <v>11</v>
      </c>
      <c r="C250">
        <v>2035</v>
      </c>
      <c r="D250">
        <v>244.66692399999999</v>
      </c>
      <c r="E250">
        <v>101.550707</v>
      </c>
      <c r="F250">
        <v>2.4093079332278799</v>
      </c>
      <c r="G250" s="1">
        <f t="shared" si="17"/>
        <v>244666924</v>
      </c>
      <c r="H250" s="1">
        <f t="shared" si="18"/>
        <v>10155070.700000001</v>
      </c>
      <c r="I250" s="1">
        <f t="shared" si="19"/>
        <v>24.093079332278798</v>
      </c>
      <c r="J250" s="1">
        <f t="shared" si="20"/>
        <v>10.747681759336249</v>
      </c>
      <c r="K250" s="1">
        <f t="shared" si="21"/>
        <v>21495.363518672497</v>
      </c>
      <c r="L250" s="1" t="s">
        <v>19</v>
      </c>
      <c r="M250" s="1" t="s">
        <v>22</v>
      </c>
    </row>
    <row r="251" spans="1:13" x14ac:dyDescent="0.2">
      <c r="A251">
        <v>510</v>
      </c>
      <c r="B251" t="s">
        <v>12</v>
      </c>
      <c r="C251">
        <v>2035</v>
      </c>
      <c r="D251">
        <v>244.26375590000001</v>
      </c>
      <c r="E251">
        <v>101.4179065</v>
      </c>
      <c r="F251">
        <v>2.4084874587704102</v>
      </c>
      <c r="G251" s="1">
        <f t="shared" si="17"/>
        <v>244263755.90000001</v>
      </c>
      <c r="H251" s="1">
        <f t="shared" si="18"/>
        <v>10141790.65</v>
      </c>
      <c r="I251" s="1">
        <f t="shared" si="19"/>
        <v>24.084874587704096</v>
      </c>
      <c r="J251" s="1">
        <f t="shared" si="20"/>
        <v>10.744021704828921</v>
      </c>
      <c r="K251" s="1">
        <f t="shared" si="21"/>
        <v>21488.043409657843</v>
      </c>
      <c r="L251" s="1" t="s">
        <v>19</v>
      </c>
      <c r="M251" s="1" t="s">
        <v>22</v>
      </c>
    </row>
    <row r="252" spans="1:13" x14ac:dyDescent="0.2">
      <c r="A252">
        <v>523</v>
      </c>
      <c r="B252" t="s">
        <v>5</v>
      </c>
      <c r="C252">
        <v>2040</v>
      </c>
      <c r="D252">
        <v>247.2379579</v>
      </c>
      <c r="E252">
        <v>103.8129868</v>
      </c>
      <c r="F252">
        <v>2.3815706061546398</v>
      </c>
      <c r="G252" s="1">
        <f t="shared" si="17"/>
        <v>247237957.90000001</v>
      </c>
      <c r="H252" s="1">
        <f t="shared" si="18"/>
        <v>10381298.68</v>
      </c>
      <c r="I252" s="1">
        <f t="shared" si="19"/>
        <v>23.815706061546436</v>
      </c>
      <c r="J252" s="1">
        <f t="shared" si="20"/>
        <v>10.62394831699525</v>
      </c>
      <c r="K252" s="1">
        <f t="shared" si="21"/>
        <v>21247.896633990498</v>
      </c>
      <c r="L252" s="1" t="s">
        <v>19</v>
      </c>
      <c r="M252" s="1" t="s">
        <v>22</v>
      </c>
    </row>
    <row r="253" spans="1:13" x14ac:dyDescent="0.2">
      <c r="A253">
        <v>536</v>
      </c>
      <c r="B253" t="s">
        <v>9</v>
      </c>
      <c r="C253">
        <v>2040</v>
      </c>
      <c r="D253">
        <v>249.58114140000001</v>
      </c>
      <c r="E253">
        <v>104.2788077</v>
      </c>
      <c r="F253">
        <v>2.39340233077866</v>
      </c>
      <c r="G253" s="1">
        <f t="shared" si="17"/>
        <v>249581141.40000001</v>
      </c>
      <c r="H253" s="1">
        <f t="shared" si="18"/>
        <v>10427880.77</v>
      </c>
      <c r="I253" s="1">
        <f t="shared" si="19"/>
        <v>23.934023307786632</v>
      </c>
      <c r="J253" s="1">
        <f t="shared" si="20"/>
        <v>10.676728457370539</v>
      </c>
      <c r="K253" s="1">
        <f t="shared" si="21"/>
        <v>21353.456914741077</v>
      </c>
      <c r="L253" s="1" t="s">
        <v>19</v>
      </c>
      <c r="M253" s="1" t="s">
        <v>22</v>
      </c>
    </row>
    <row r="254" spans="1:13" x14ac:dyDescent="0.2">
      <c r="A254">
        <v>549</v>
      </c>
      <c r="B254" t="s">
        <v>10</v>
      </c>
      <c r="C254">
        <v>2040</v>
      </c>
      <c r="D254">
        <v>251.24046250000001</v>
      </c>
      <c r="E254">
        <v>104.58846509999999</v>
      </c>
      <c r="F254">
        <v>2.4021813711462499</v>
      </c>
      <c r="G254" s="1">
        <f t="shared" si="17"/>
        <v>251240462.5</v>
      </c>
      <c r="H254" s="1">
        <f t="shared" si="18"/>
        <v>10458846.509999998</v>
      </c>
      <c r="I254" s="1">
        <f t="shared" si="19"/>
        <v>24.021813711462531</v>
      </c>
      <c r="J254" s="1">
        <f t="shared" si="20"/>
        <v>10.71589087854632</v>
      </c>
      <c r="K254" s="1">
        <f t="shared" si="21"/>
        <v>21431.781757092642</v>
      </c>
      <c r="L254" s="1" t="s">
        <v>19</v>
      </c>
      <c r="M254" s="1" t="s">
        <v>22</v>
      </c>
    </row>
    <row r="255" spans="1:13" x14ac:dyDescent="0.2">
      <c r="A255">
        <v>562</v>
      </c>
      <c r="B255" t="s">
        <v>11</v>
      </c>
      <c r="C255">
        <v>2040</v>
      </c>
      <c r="D255">
        <v>251.60438210000001</v>
      </c>
      <c r="E255">
        <v>104.6239612</v>
      </c>
      <c r="F255">
        <v>2.4048447335981802</v>
      </c>
      <c r="G255" s="1">
        <f t="shared" si="17"/>
        <v>251604382.10000002</v>
      </c>
      <c r="H255" s="1">
        <f t="shared" si="18"/>
        <v>10462396.119999999</v>
      </c>
      <c r="I255" s="1">
        <f t="shared" si="19"/>
        <v>24.048447335981773</v>
      </c>
      <c r="J255" s="1">
        <f t="shared" si="20"/>
        <v>10.727771872108109</v>
      </c>
      <c r="K255" s="1">
        <f t="shared" si="21"/>
        <v>21455.543744216218</v>
      </c>
      <c r="L255" s="1" t="s">
        <v>19</v>
      </c>
      <c r="M255" s="1" t="s">
        <v>22</v>
      </c>
    </row>
    <row r="256" spans="1:13" x14ac:dyDescent="0.2">
      <c r="A256">
        <v>575</v>
      </c>
      <c r="B256" t="s">
        <v>12</v>
      </c>
      <c r="C256">
        <v>2040</v>
      </c>
      <c r="D256">
        <v>250.93924559999999</v>
      </c>
      <c r="E256">
        <v>104.4078603</v>
      </c>
      <c r="F256">
        <v>2.4034516642613402</v>
      </c>
      <c r="G256" s="1">
        <f t="shared" si="17"/>
        <v>250939245.59999999</v>
      </c>
      <c r="H256" s="1">
        <f t="shared" si="18"/>
        <v>10440786.029999999</v>
      </c>
      <c r="I256" s="1">
        <f t="shared" si="19"/>
        <v>24.034516642613355</v>
      </c>
      <c r="J256" s="1">
        <f t="shared" si="20"/>
        <v>10.721557529103391</v>
      </c>
      <c r="K256" s="1">
        <f t="shared" si="21"/>
        <v>21443.115058206782</v>
      </c>
      <c r="L256" s="1" t="s">
        <v>19</v>
      </c>
      <c r="M256" s="1" t="s">
        <v>22</v>
      </c>
    </row>
    <row r="257" spans="1:13" x14ac:dyDescent="0.2">
      <c r="A257">
        <v>588</v>
      </c>
      <c r="B257" t="s">
        <v>5</v>
      </c>
      <c r="C257">
        <v>2045</v>
      </c>
      <c r="D257">
        <v>249.3064431</v>
      </c>
      <c r="E257">
        <v>105.1303166</v>
      </c>
      <c r="F257">
        <v>2.3714039029156702</v>
      </c>
      <c r="G257" s="1">
        <f t="shared" si="17"/>
        <v>249306443.09999999</v>
      </c>
      <c r="H257" s="1">
        <f t="shared" si="18"/>
        <v>10513031.66</v>
      </c>
      <c r="I257" s="1">
        <f t="shared" si="19"/>
        <v>23.714039029156694</v>
      </c>
      <c r="J257" s="1">
        <f t="shared" si="20"/>
        <v>10.57859567051651</v>
      </c>
      <c r="K257" s="1">
        <f t="shared" si="21"/>
        <v>21157.19134103302</v>
      </c>
      <c r="L257" s="1" t="s">
        <v>19</v>
      </c>
      <c r="M257" s="1" t="s">
        <v>22</v>
      </c>
    </row>
    <row r="258" spans="1:13" x14ac:dyDescent="0.2">
      <c r="A258">
        <v>601</v>
      </c>
      <c r="B258" t="s">
        <v>9</v>
      </c>
      <c r="C258">
        <v>2045</v>
      </c>
      <c r="D258">
        <v>253.8809206</v>
      </c>
      <c r="E258">
        <v>106.53690589999999</v>
      </c>
      <c r="F258">
        <v>2.3830326069193601</v>
      </c>
      <c r="G258" s="1">
        <f t="shared" ref="G258:G321" si="22">D258*1000000</f>
        <v>253880920.59999999</v>
      </c>
      <c r="H258" s="1">
        <f t="shared" ref="H258:H321" si="23">E258*1000/0.01</f>
        <v>10653690.59</v>
      </c>
      <c r="I258" s="1">
        <f t="shared" si="19"/>
        <v>23.830326069193642</v>
      </c>
      <c r="J258" s="1">
        <f t="shared" si="20"/>
        <v>10.630470156206592</v>
      </c>
      <c r="K258" s="1">
        <f t="shared" si="21"/>
        <v>21260.940312413182</v>
      </c>
      <c r="L258" s="1" t="s">
        <v>19</v>
      </c>
      <c r="M258" s="1" t="s">
        <v>22</v>
      </c>
    </row>
    <row r="259" spans="1:13" x14ac:dyDescent="0.2">
      <c r="A259">
        <v>614</v>
      </c>
      <c r="B259" t="s">
        <v>10</v>
      </c>
      <c r="C259">
        <v>2045</v>
      </c>
      <c r="D259">
        <v>257.14815959999999</v>
      </c>
      <c r="E259">
        <v>107.2693901</v>
      </c>
      <c r="F259">
        <v>2.3972184363151299</v>
      </c>
      <c r="G259" s="1">
        <f t="shared" si="22"/>
        <v>257148159.59999999</v>
      </c>
      <c r="H259" s="1">
        <f t="shared" si="23"/>
        <v>10726939.009999998</v>
      </c>
      <c r="I259" s="1">
        <f t="shared" ref="I259:I322" si="24">G259/H259</f>
        <v>23.972184363151332</v>
      </c>
      <c r="J259" s="1">
        <f t="shared" ref="J259:J322" si="25">I259*0.44609</f>
        <v>10.693751722558178</v>
      </c>
      <c r="K259" s="1">
        <f t="shared" ref="K259:K322" si="26">J259*2000</f>
        <v>21387.503445116356</v>
      </c>
      <c r="L259" s="1" t="s">
        <v>19</v>
      </c>
      <c r="M259" s="1" t="s">
        <v>22</v>
      </c>
    </row>
    <row r="260" spans="1:13" x14ac:dyDescent="0.2">
      <c r="A260">
        <v>627</v>
      </c>
      <c r="B260" t="s">
        <v>11</v>
      </c>
      <c r="C260">
        <v>2045</v>
      </c>
      <c r="D260">
        <v>257.92369129999997</v>
      </c>
      <c r="E260">
        <v>107.39171020000001</v>
      </c>
      <c r="F260">
        <v>2.4017095064382299</v>
      </c>
      <c r="G260" s="1">
        <f t="shared" si="22"/>
        <v>257923691.29999998</v>
      </c>
      <c r="H260" s="1">
        <f t="shared" si="23"/>
        <v>10739171.02</v>
      </c>
      <c r="I260" s="1">
        <f t="shared" si="24"/>
        <v>24.017095064382353</v>
      </c>
      <c r="J260" s="1">
        <f t="shared" si="25"/>
        <v>10.713785937270323</v>
      </c>
      <c r="K260" s="1">
        <f t="shared" si="26"/>
        <v>21427.571874540645</v>
      </c>
      <c r="L260" s="1" t="s">
        <v>19</v>
      </c>
      <c r="M260" s="1" t="s">
        <v>22</v>
      </c>
    </row>
    <row r="261" spans="1:13" x14ac:dyDescent="0.2">
      <c r="A261">
        <v>640</v>
      </c>
      <c r="B261" t="s">
        <v>12</v>
      </c>
      <c r="C261">
        <v>2045</v>
      </c>
      <c r="D261">
        <v>257.20951739999998</v>
      </c>
      <c r="E261">
        <v>107.16557450000001</v>
      </c>
      <c r="F261">
        <v>2.4001132695836001</v>
      </c>
      <c r="G261" s="1">
        <f t="shared" si="22"/>
        <v>257209517.39999998</v>
      </c>
      <c r="H261" s="1">
        <f t="shared" si="23"/>
        <v>10716557.449999999</v>
      </c>
      <c r="I261" s="1">
        <f t="shared" si="24"/>
        <v>24.001132695836013</v>
      </c>
      <c r="J261" s="1">
        <f t="shared" si="25"/>
        <v>10.706665284285487</v>
      </c>
      <c r="K261" s="1">
        <f t="shared" si="26"/>
        <v>21413.330568570975</v>
      </c>
      <c r="L261" s="1" t="s">
        <v>19</v>
      </c>
      <c r="M261" s="1" t="s">
        <v>22</v>
      </c>
    </row>
    <row r="262" spans="1:13" x14ac:dyDescent="0.2">
      <c r="A262">
        <v>653</v>
      </c>
      <c r="B262" t="s">
        <v>5</v>
      </c>
      <c r="C262">
        <v>2050</v>
      </c>
      <c r="D262">
        <v>250.6466704</v>
      </c>
      <c r="E262">
        <v>105.7492687</v>
      </c>
      <c r="F262">
        <v>2.3701976711636599</v>
      </c>
      <c r="G262" s="1">
        <f t="shared" si="22"/>
        <v>250646670.40000001</v>
      </c>
      <c r="H262" s="1">
        <f t="shared" si="23"/>
        <v>10574926.869999999</v>
      </c>
      <c r="I262" s="1">
        <f t="shared" si="24"/>
        <v>23.70197671163659</v>
      </c>
      <c r="J262" s="1">
        <f t="shared" si="25"/>
        <v>10.573214791293966</v>
      </c>
      <c r="K262" s="1">
        <f t="shared" si="26"/>
        <v>21146.429582587931</v>
      </c>
      <c r="L262" s="1" t="s">
        <v>19</v>
      </c>
      <c r="M262" s="1" t="s">
        <v>22</v>
      </c>
    </row>
    <row r="263" spans="1:13" x14ac:dyDescent="0.2">
      <c r="A263">
        <v>666</v>
      </c>
      <c r="B263" t="s">
        <v>9</v>
      </c>
      <c r="C263">
        <v>2050</v>
      </c>
      <c r="D263">
        <v>257.31024780000001</v>
      </c>
      <c r="E263">
        <v>108.2769076</v>
      </c>
      <c r="F263">
        <v>2.37640927787265</v>
      </c>
      <c r="G263" s="1">
        <f t="shared" si="22"/>
        <v>257310247.80000001</v>
      </c>
      <c r="H263" s="1">
        <f t="shared" si="23"/>
        <v>10827690.76</v>
      </c>
      <c r="I263" s="1">
        <f t="shared" si="24"/>
        <v>23.764092778726535</v>
      </c>
      <c r="J263" s="1">
        <f t="shared" si="25"/>
        <v>10.60092414766212</v>
      </c>
      <c r="K263" s="1">
        <f t="shared" si="26"/>
        <v>21201.848295324238</v>
      </c>
      <c r="L263" s="1" t="s">
        <v>19</v>
      </c>
      <c r="M263" s="1" t="s">
        <v>22</v>
      </c>
    </row>
    <row r="264" spans="1:13" x14ac:dyDescent="0.2">
      <c r="A264">
        <v>679</v>
      </c>
      <c r="B264" t="s">
        <v>10</v>
      </c>
      <c r="C264">
        <v>2050</v>
      </c>
      <c r="D264">
        <v>262.5098026</v>
      </c>
      <c r="E264">
        <v>109.68455179999999</v>
      </c>
      <c r="F264">
        <v>2.3933160895680499</v>
      </c>
      <c r="G264" s="1">
        <f t="shared" si="22"/>
        <v>262509802.59999999</v>
      </c>
      <c r="H264" s="1">
        <f t="shared" si="23"/>
        <v>10968455.18</v>
      </c>
      <c r="I264" s="1">
        <f t="shared" si="24"/>
        <v>23.93316089568048</v>
      </c>
      <c r="J264" s="1">
        <f t="shared" si="25"/>
        <v>10.676343743954105</v>
      </c>
      <c r="K264" s="1">
        <f t="shared" si="26"/>
        <v>21352.68748790821</v>
      </c>
      <c r="L264" s="1" t="s">
        <v>19</v>
      </c>
      <c r="M264" s="1" t="s">
        <v>22</v>
      </c>
    </row>
    <row r="265" spans="1:13" x14ac:dyDescent="0.2">
      <c r="A265">
        <v>692</v>
      </c>
      <c r="B265" t="s">
        <v>11</v>
      </c>
      <c r="C265">
        <v>2050</v>
      </c>
      <c r="D265">
        <v>263.78555779999999</v>
      </c>
      <c r="E265">
        <v>109.92620410000001</v>
      </c>
      <c r="F265">
        <v>2.3996603899833899</v>
      </c>
      <c r="G265" s="1">
        <f t="shared" si="22"/>
        <v>263785557.79999998</v>
      </c>
      <c r="H265" s="1">
        <f t="shared" si="23"/>
        <v>10992620.41</v>
      </c>
      <c r="I265" s="1">
        <f t="shared" si="24"/>
        <v>23.996603899833922</v>
      </c>
      <c r="J265" s="1">
        <f t="shared" si="25"/>
        <v>10.704645033676913</v>
      </c>
      <c r="K265" s="1">
        <f t="shared" si="26"/>
        <v>21409.290067353824</v>
      </c>
      <c r="L265" s="1" t="s">
        <v>19</v>
      </c>
      <c r="M265" s="1" t="s">
        <v>22</v>
      </c>
    </row>
    <row r="266" spans="1:13" x14ac:dyDescent="0.2">
      <c r="A266">
        <v>705</v>
      </c>
      <c r="B266" t="s">
        <v>12</v>
      </c>
      <c r="C266">
        <v>2050</v>
      </c>
      <c r="D266">
        <v>263.29875620000001</v>
      </c>
      <c r="E266">
        <v>109.7887561</v>
      </c>
      <c r="F266">
        <v>2.39823061625889</v>
      </c>
      <c r="G266" s="1">
        <f t="shared" si="22"/>
        <v>263298756.20000002</v>
      </c>
      <c r="H266" s="1">
        <f t="shared" si="23"/>
        <v>10978875.609999999</v>
      </c>
      <c r="I266" s="1">
        <f t="shared" si="24"/>
        <v>23.982306162588905</v>
      </c>
      <c r="J266" s="1">
        <f t="shared" si="25"/>
        <v>10.698266956069284</v>
      </c>
      <c r="K266" s="1">
        <f t="shared" si="26"/>
        <v>21396.53391213857</v>
      </c>
      <c r="L266" s="1" t="s">
        <v>19</v>
      </c>
      <c r="M266" s="1" t="s">
        <v>22</v>
      </c>
    </row>
    <row r="267" spans="1:13" x14ac:dyDescent="0.2">
      <c r="A267">
        <v>718</v>
      </c>
      <c r="B267" t="s">
        <v>5</v>
      </c>
      <c r="C267">
        <v>2055</v>
      </c>
      <c r="D267">
        <v>249.00282780000001</v>
      </c>
      <c r="E267">
        <v>104.8107512</v>
      </c>
      <c r="F267">
        <v>2.3757374596509901</v>
      </c>
      <c r="G267" s="1">
        <f t="shared" si="22"/>
        <v>249002827.80000001</v>
      </c>
      <c r="H267" s="1">
        <f t="shared" si="23"/>
        <v>10481075.119999999</v>
      </c>
      <c r="I267" s="1">
        <f t="shared" si="24"/>
        <v>23.757374596509909</v>
      </c>
      <c r="J267" s="1">
        <f t="shared" si="25"/>
        <v>10.597927233757105</v>
      </c>
      <c r="K267" s="1">
        <f t="shared" si="26"/>
        <v>21195.854467514211</v>
      </c>
      <c r="L267" s="1" t="s">
        <v>19</v>
      </c>
      <c r="M267" s="1" t="s">
        <v>22</v>
      </c>
    </row>
    <row r="268" spans="1:13" x14ac:dyDescent="0.2">
      <c r="A268">
        <v>731</v>
      </c>
      <c r="B268" t="s">
        <v>9</v>
      </c>
      <c r="C268">
        <v>2055</v>
      </c>
      <c r="D268">
        <v>258.01343689999999</v>
      </c>
      <c r="E268">
        <v>108.74290070000001</v>
      </c>
      <c r="F268">
        <v>2.37269224233596</v>
      </c>
      <c r="G268" s="1">
        <f t="shared" si="22"/>
        <v>258013436.89999998</v>
      </c>
      <c r="H268" s="1">
        <f t="shared" si="23"/>
        <v>10874290.07</v>
      </c>
      <c r="I268" s="1">
        <f t="shared" si="24"/>
        <v>23.726922423359632</v>
      </c>
      <c r="J268" s="1">
        <f t="shared" si="25"/>
        <v>10.584342823836497</v>
      </c>
      <c r="K268" s="1">
        <f t="shared" si="26"/>
        <v>21168.685647672995</v>
      </c>
      <c r="L268" s="1" t="s">
        <v>19</v>
      </c>
      <c r="M268" s="1" t="s">
        <v>22</v>
      </c>
    </row>
    <row r="269" spans="1:13" x14ac:dyDescent="0.2">
      <c r="A269">
        <v>744</v>
      </c>
      <c r="B269" t="s">
        <v>10</v>
      </c>
      <c r="C269">
        <v>2055</v>
      </c>
      <c r="D269">
        <v>266.09050960000002</v>
      </c>
      <c r="E269">
        <v>111.31727650000001</v>
      </c>
      <c r="F269">
        <v>2.3903792651628502</v>
      </c>
      <c r="G269" s="1">
        <f t="shared" si="22"/>
        <v>266090509.60000002</v>
      </c>
      <c r="H269" s="1">
        <f t="shared" si="23"/>
        <v>11131727.65</v>
      </c>
      <c r="I269" s="1">
        <f t="shared" si="24"/>
        <v>23.903792651628521</v>
      </c>
      <c r="J269" s="1">
        <f t="shared" si="25"/>
        <v>10.663242863964967</v>
      </c>
      <c r="K269" s="1">
        <f t="shared" si="26"/>
        <v>21326.485727929936</v>
      </c>
      <c r="L269" s="1" t="s">
        <v>19</v>
      </c>
      <c r="M269" s="1" t="s">
        <v>22</v>
      </c>
    </row>
    <row r="270" spans="1:13" x14ac:dyDescent="0.2">
      <c r="A270">
        <v>757</v>
      </c>
      <c r="B270" t="s">
        <v>11</v>
      </c>
      <c r="C270">
        <v>2055</v>
      </c>
      <c r="D270">
        <v>268.06001850000001</v>
      </c>
      <c r="E270">
        <v>111.7457464</v>
      </c>
      <c r="F270">
        <v>2.3988386774067001</v>
      </c>
      <c r="G270" s="1">
        <f t="shared" si="22"/>
        <v>268060018.5</v>
      </c>
      <c r="H270" s="1">
        <f t="shared" si="23"/>
        <v>11174574.640000001</v>
      </c>
      <c r="I270" s="1">
        <f t="shared" si="24"/>
        <v>23.988386774066953</v>
      </c>
      <c r="J270" s="1">
        <f t="shared" si="25"/>
        <v>10.700979456043527</v>
      </c>
      <c r="K270" s="1">
        <f t="shared" si="26"/>
        <v>21401.958912087055</v>
      </c>
      <c r="L270" s="1" t="s">
        <v>19</v>
      </c>
      <c r="M270" s="1" t="s">
        <v>22</v>
      </c>
    </row>
    <row r="271" spans="1:13" x14ac:dyDescent="0.2">
      <c r="A271">
        <v>770</v>
      </c>
      <c r="B271" t="s">
        <v>12</v>
      </c>
      <c r="C271">
        <v>2055</v>
      </c>
      <c r="D271">
        <v>267.87310309999998</v>
      </c>
      <c r="E271">
        <v>111.7118248</v>
      </c>
      <c r="F271">
        <v>2.3978938986949601</v>
      </c>
      <c r="G271" s="1">
        <f t="shared" si="22"/>
        <v>267873103.09999999</v>
      </c>
      <c r="H271" s="1">
        <f t="shared" si="23"/>
        <v>11171182.48</v>
      </c>
      <c r="I271" s="1">
        <f t="shared" si="24"/>
        <v>23.978938986949569</v>
      </c>
      <c r="J271" s="1">
        <f t="shared" si="25"/>
        <v>10.696764892688332</v>
      </c>
      <c r="K271" s="1">
        <f t="shared" si="26"/>
        <v>21393.529785376664</v>
      </c>
      <c r="L271" s="1" t="s">
        <v>19</v>
      </c>
      <c r="M271" s="1" t="s">
        <v>22</v>
      </c>
    </row>
    <row r="272" spans="1:13" x14ac:dyDescent="0.2">
      <c r="A272">
        <v>783</v>
      </c>
      <c r="B272" t="s">
        <v>5</v>
      </c>
      <c r="C272">
        <v>2060</v>
      </c>
      <c r="D272">
        <v>247.20617300000001</v>
      </c>
      <c r="E272">
        <v>103.6095875</v>
      </c>
      <c r="F272">
        <v>2.3859391680330702</v>
      </c>
      <c r="G272" s="1">
        <f t="shared" si="22"/>
        <v>247206173</v>
      </c>
      <c r="H272" s="1">
        <f t="shared" si="23"/>
        <v>10360958.75</v>
      </c>
      <c r="I272" s="1">
        <f t="shared" si="24"/>
        <v>23.859391680330742</v>
      </c>
      <c r="J272" s="1">
        <f t="shared" si="25"/>
        <v>10.643436034678739</v>
      </c>
      <c r="K272" s="1">
        <f t="shared" si="26"/>
        <v>21286.87206935748</v>
      </c>
      <c r="L272" s="1" t="s">
        <v>19</v>
      </c>
      <c r="M272" s="1" t="s">
        <v>22</v>
      </c>
    </row>
    <row r="273" spans="1:13" x14ac:dyDescent="0.2">
      <c r="A273">
        <v>796</v>
      </c>
      <c r="B273" t="s">
        <v>9</v>
      </c>
      <c r="C273">
        <v>2060</v>
      </c>
      <c r="D273">
        <v>257.7422272</v>
      </c>
      <c r="E273">
        <v>108.5939693</v>
      </c>
      <c r="F273">
        <v>2.3734488099239202</v>
      </c>
      <c r="G273" s="1">
        <f t="shared" si="22"/>
        <v>257742227.19999999</v>
      </c>
      <c r="H273" s="1">
        <f t="shared" si="23"/>
        <v>10859396.93</v>
      </c>
      <c r="I273" s="1">
        <f t="shared" si="24"/>
        <v>23.734488099239226</v>
      </c>
      <c r="J273" s="1">
        <f t="shared" si="25"/>
        <v>10.587717796189626</v>
      </c>
      <c r="K273" s="1">
        <f t="shared" si="26"/>
        <v>21175.43559237925</v>
      </c>
      <c r="L273" s="1" t="s">
        <v>19</v>
      </c>
      <c r="M273" s="1" t="s">
        <v>22</v>
      </c>
    </row>
    <row r="274" spans="1:13" x14ac:dyDescent="0.2">
      <c r="A274">
        <v>809</v>
      </c>
      <c r="B274" t="s">
        <v>10</v>
      </c>
      <c r="C274">
        <v>2060</v>
      </c>
      <c r="D274">
        <v>269.32976919999999</v>
      </c>
      <c r="E274">
        <v>112.80333659999999</v>
      </c>
      <c r="F274">
        <v>2.38760463402817</v>
      </c>
      <c r="G274" s="1">
        <f t="shared" si="22"/>
        <v>269329769.19999999</v>
      </c>
      <c r="H274" s="1">
        <f t="shared" si="23"/>
        <v>11280333.66</v>
      </c>
      <c r="I274" s="1">
        <f t="shared" si="24"/>
        <v>23.876046340281746</v>
      </c>
      <c r="J274" s="1">
        <f t="shared" si="25"/>
        <v>10.650865511936283</v>
      </c>
      <c r="K274" s="1">
        <f t="shared" si="26"/>
        <v>21301.731023872566</v>
      </c>
      <c r="L274" s="1" t="s">
        <v>19</v>
      </c>
      <c r="M274" s="1" t="s">
        <v>22</v>
      </c>
    </row>
    <row r="275" spans="1:13" x14ac:dyDescent="0.2">
      <c r="A275">
        <v>822</v>
      </c>
      <c r="B275" t="s">
        <v>11</v>
      </c>
      <c r="C275">
        <v>2060</v>
      </c>
      <c r="D275">
        <v>272.09010089999998</v>
      </c>
      <c r="E275">
        <v>113.4631219</v>
      </c>
      <c r="F275">
        <v>2.3980487787019</v>
      </c>
      <c r="G275" s="1">
        <f t="shared" si="22"/>
        <v>272090100.89999998</v>
      </c>
      <c r="H275" s="1">
        <f t="shared" si="23"/>
        <v>11346312.189999999</v>
      </c>
      <c r="I275" s="1">
        <f t="shared" si="24"/>
        <v>23.980487787019015</v>
      </c>
      <c r="J275" s="1">
        <f t="shared" si="25"/>
        <v>10.697455796911312</v>
      </c>
      <c r="K275" s="1">
        <f t="shared" si="26"/>
        <v>21394.911593822624</v>
      </c>
      <c r="L275" s="1" t="s">
        <v>19</v>
      </c>
      <c r="M275" s="1" t="s">
        <v>22</v>
      </c>
    </row>
    <row r="276" spans="1:13" x14ac:dyDescent="0.2">
      <c r="A276">
        <v>835</v>
      </c>
      <c r="B276" t="s">
        <v>12</v>
      </c>
      <c r="C276">
        <v>2060</v>
      </c>
      <c r="D276">
        <v>272.05122419999998</v>
      </c>
      <c r="E276">
        <v>113.4708466</v>
      </c>
      <c r="F276">
        <v>2.3975429138994402</v>
      </c>
      <c r="G276" s="1">
        <f t="shared" si="22"/>
        <v>272051224.19999999</v>
      </c>
      <c r="H276" s="1">
        <f t="shared" si="23"/>
        <v>11347084.66</v>
      </c>
      <c r="I276" s="1">
        <f t="shared" si="24"/>
        <v>23.975429138994368</v>
      </c>
      <c r="J276" s="1">
        <f t="shared" si="25"/>
        <v>10.695199184613998</v>
      </c>
      <c r="K276" s="1">
        <f t="shared" si="26"/>
        <v>21390.398369227994</v>
      </c>
      <c r="L276" s="1" t="s">
        <v>19</v>
      </c>
      <c r="M276" s="1" t="s">
        <v>22</v>
      </c>
    </row>
    <row r="277" spans="1:13" x14ac:dyDescent="0.2">
      <c r="A277">
        <v>848</v>
      </c>
      <c r="B277" t="s">
        <v>5</v>
      </c>
      <c r="C277">
        <v>2065</v>
      </c>
      <c r="D277">
        <v>251.26728059999999</v>
      </c>
      <c r="E277">
        <v>105.2986846</v>
      </c>
      <c r="F277">
        <v>2.3862338029624399</v>
      </c>
      <c r="G277" s="1">
        <f t="shared" si="22"/>
        <v>251267280.59999999</v>
      </c>
      <c r="H277" s="1">
        <f t="shared" si="23"/>
        <v>10529868.460000001</v>
      </c>
      <c r="I277" s="1">
        <f t="shared" si="24"/>
        <v>23.862338029624347</v>
      </c>
      <c r="J277" s="1">
        <f t="shared" si="25"/>
        <v>10.644750371635125</v>
      </c>
      <c r="K277" s="1">
        <f t="shared" si="26"/>
        <v>21289.500743270248</v>
      </c>
      <c r="L277" s="1" t="s">
        <v>19</v>
      </c>
      <c r="M277" s="1" t="s">
        <v>22</v>
      </c>
    </row>
    <row r="278" spans="1:13" x14ac:dyDescent="0.2">
      <c r="A278">
        <v>861</v>
      </c>
      <c r="B278" t="s">
        <v>9</v>
      </c>
      <c r="C278">
        <v>2065</v>
      </c>
      <c r="D278">
        <v>255.0092228</v>
      </c>
      <c r="E278">
        <v>107.1529197</v>
      </c>
      <c r="F278">
        <v>2.3798625694377602</v>
      </c>
      <c r="G278" s="1">
        <f t="shared" si="22"/>
        <v>255009222.80000001</v>
      </c>
      <c r="H278" s="1">
        <f t="shared" si="23"/>
        <v>10715291.969999999</v>
      </c>
      <c r="I278" s="1">
        <f t="shared" si="24"/>
        <v>23.798625694377606</v>
      </c>
      <c r="J278" s="1">
        <f t="shared" si="25"/>
        <v>10.616328936004905</v>
      </c>
      <c r="K278" s="1">
        <f t="shared" si="26"/>
        <v>21232.657872009811</v>
      </c>
      <c r="L278" s="1" t="s">
        <v>19</v>
      </c>
      <c r="M278" s="1" t="s">
        <v>22</v>
      </c>
    </row>
    <row r="279" spans="1:13" x14ac:dyDescent="0.2">
      <c r="A279">
        <v>874</v>
      </c>
      <c r="B279" t="s">
        <v>10</v>
      </c>
      <c r="C279">
        <v>2065</v>
      </c>
      <c r="D279">
        <v>271.47404060000002</v>
      </c>
      <c r="E279">
        <v>113.857454</v>
      </c>
      <c r="F279">
        <v>2.38433261119645</v>
      </c>
      <c r="G279" s="1">
        <f t="shared" si="22"/>
        <v>271474040.60000002</v>
      </c>
      <c r="H279" s="1">
        <f t="shared" si="23"/>
        <v>11385745.4</v>
      </c>
      <c r="I279" s="1">
        <f t="shared" si="24"/>
        <v>23.843326111964529</v>
      </c>
      <c r="J279" s="1">
        <f t="shared" si="25"/>
        <v>10.636269345286257</v>
      </c>
      <c r="K279" s="1">
        <f t="shared" si="26"/>
        <v>21272.538690572514</v>
      </c>
      <c r="L279" s="1" t="s">
        <v>19</v>
      </c>
      <c r="M279" s="1" t="s">
        <v>22</v>
      </c>
    </row>
    <row r="280" spans="1:13" x14ac:dyDescent="0.2">
      <c r="A280">
        <v>887</v>
      </c>
      <c r="B280" t="s">
        <v>11</v>
      </c>
      <c r="C280">
        <v>2065</v>
      </c>
      <c r="D280">
        <v>275.63451579999997</v>
      </c>
      <c r="E280">
        <v>114.9578465</v>
      </c>
      <c r="F280">
        <v>2.39770075894732</v>
      </c>
      <c r="G280" s="1">
        <f t="shared" si="22"/>
        <v>275634515.79999995</v>
      </c>
      <c r="H280" s="1">
        <f t="shared" si="23"/>
        <v>11495784.65</v>
      </c>
      <c r="I280" s="1">
        <f t="shared" si="24"/>
        <v>23.977007589473239</v>
      </c>
      <c r="J280" s="1">
        <f t="shared" si="25"/>
        <v>10.695903315588117</v>
      </c>
      <c r="K280" s="1">
        <f t="shared" si="26"/>
        <v>21391.806631176234</v>
      </c>
      <c r="L280" s="1" t="s">
        <v>19</v>
      </c>
      <c r="M280" s="1" t="s">
        <v>22</v>
      </c>
    </row>
    <row r="281" spans="1:13" x14ac:dyDescent="0.2">
      <c r="A281">
        <v>900</v>
      </c>
      <c r="B281" t="s">
        <v>12</v>
      </c>
      <c r="C281">
        <v>2065</v>
      </c>
      <c r="D281">
        <v>275.81883420000003</v>
      </c>
      <c r="E281">
        <v>115.0272422</v>
      </c>
      <c r="F281">
        <v>2.3978566200903</v>
      </c>
      <c r="G281" s="1">
        <f t="shared" si="22"/>
        <v>275818834.20000005</v>
      </c>
      <c r="H281" s="1">
        <f t="shared" si="23"/>
        <v>11502724.220000001</v>
      </c>
      <c r="I281" s="1">
        <f t="shared" si="24"/>
        <v>23.978566200902975</v>
      </c>
      <c r="J281" s="1">
        <f t="shared" si="25"/>
        <v>10.696598596560808</v>
      </c>
      <c r="K281" s="1">
        <f t="shared" si="26"/>
        <v>21393.197193121614</v>
      </c>
      <c r="L281" s="1" t="s">
        <v>19</v>
      </c>
      <c r="M281" s="1" t="s">
        <v>22</v>
      </c>
    </row>
    <row r="282" spans="1:13" x14ac:dyDescent="0.2">
      <c r="A282">
        <v>913</v>
      </c>
      <c r="B282" t="s">
        <v>5</v>
      </c>
      <c r="C282">
        <v>2070</v>
      </c>
      <c r="D282">
        <v>255.81382410000001</v>
      </c>
      <c r="E282">
        <v>107.31362300000001</v>
      </c>
      <c r="F282">
        <v>2.3837963619959002</v>
      </c>
      <c r="G282" s="1">
        <f t="shared" si="22"/>
        <v>255813824.09999999</v>
      </c>
      <c r="H282" s="1">
        <f t="shared" si="23"/>
        <v>10731362.300000001</v>
      </c>
      <c r="I282" s="1">
        <f t="shared" si="24"/>
        <v>23.837963619959041</v>
      </c>
      <c r="J282" s="1">
        <f t="shared" si="25"/>
        <v>10.633877191227528</v>
      </c>
      <c r="K282" s="1">
        <f t="shared" si="26"/>
        <v>21267.754382455056</v>
      </c>
      <c r="L282" s="1" t="s">
        <v>19</v>
      </c>
      <c r="M282" s="1" t="s">
        <v>22</v>
      </c>
    </row>
    <row r="283" spans="1:13" x14ac:dyDescent="0.2">
      <c r="A283">
        <v>926</v>
      </c>
      <c r="B283" t="s">
        <v>9</v>
      </c>
      <c r="C283">
        <v>2070</v>
      </c>
      <c r="D283">
        <v>251.7371517</v>
      </c>
      <c r="E283">
        <v>105.3219974</v>
      </c>
      <c r="F283">
        <v>2.3901668968917602</v>
      </c>
      <c r="G283" s="1">
        <f t="shared" si="22"/>
        <v>251737151.69999999</v>
      </c>
      <c r="H283" s="1">
        <f t="shared" si="23"/>
        <v>10532199.74</v>
      </c>
      <c r="I283" s="1">
        <f t="shared" si="24"/>
        <v>23.901668968917598</v>
      </c>
      <c r="J283" s="1">
        <f t="shared" si="25"/>
        <v>10.662295510344451</v>
      </c>
      <c r="K283" s="1">
        <f t="shared" si="26"/>
        <v>21324.591020688902</v>
      </c>
      <c r="L283" s="1" t="s">
        <v>19</v>
      </c>
      <c r="M283" s="1" t="s">
        <v>22</v>
      </c>
    </row>
    <row r="284" spans="1:13" x14ac:dyDescent="0.2">
      <c r="A284">
        <v>939</v>
      </c>
      <c r="B284" t="s">
        <v>10</v>
      </c>
      <c r="C284">
        <v>2070</v>
      </c>
      <c r="D284">
        <v>272.47169150000002</v>
      </c>
      <c r="E284">
        <v>114.4513738</v>
      </c>
      <c r="F284">
        <v>2.3806764606961801</v>
      </c>
      <c r="G284" s="1">
        <f t="shared" si="22"/>
        <v>272471691.5</v>
      </c>
      <c r="H284" s="1">
        <f t="shared" si="23"/>
        <v>11445137.379999999</v>
      </c>
      <c r="I284" s="1">
        <f t="shared" si="24"/>
        <v>23.806764606961845</v>
      </c>
      <c r="J284" s="1">
        <f t="shared" si="25"/>
        <v>10.619959623519609</v>
      </c>
      <c r="K284" s="1">
        <f t="shared" si="26"/>
        <v>21239.919247039219</v>
      </c>
      <c r="L284" s="1" t="s">
        <v>19</v>
      </c>
      <c r="M284" s="1" t="s">
        <v>22</v>
      </c>
    </row>
    <row r="285" spans="1:13" x14ac:dyDescent="0.2">
      <c r="A285">
        <v>952</v>
      </c>
      <c r="B285" t="s">
        <v>11</v>
      </c>
      <c r="C285">
        <v>2070</v>
      </c>
      <c r="D285">
        <v>278.53622869999998</v>
      </c>
      <c r="E285">
        <v>116.1892963</v>
      </c>
      <c r="F285">
        <v>2.3972623776016402</v>
      </c>
      <c r="G285" s="1">
        <f t="shared" si="22"/>
        <v>278536228.69999999</v>
      </c>
      <c r="H285" s="1">
        <f t="shared" si="23"/>
        <v>11618929.630000001</v>
      </c>
      <c r="I285" s="1">
        <f t="shared" si="24"/>
        <v>23.972623776016444</v>
      </c>
      <c r="J285" s="1">
        <f t="shared" si="25"/>
        <v>10.693947740243175</v>
      </c>
      <c r="K285" s="1">
        <f t="shared" si="26"/>
        <v>21387.89548048635</v>
      </c>
      <c r="L285" s="1" t="s">
        <v>19</v>
      </c>
      <c r="M285" s="1" t="s">
        <v>22</v>
      </c>
    </row>
    <row r="286" spans="1:13" x14ac:dyDescent="0.2">
      <c r="A286">
        <v>965</v>
      </c>
      <c r="B286" t="s">
        <v>12</v>
      </c>
      <c r="C286">
        <v>2070</v>
      </c>
      <c r="D286">
        <v>278.86857329999998</v>
      </c>
      <c r="E286">
        <v>116.29055</v>
      </c>
      <c r="F286">
        <v>2.3980329725846201</v>
      </c>
      <c r="G286" s="1">
        <f t="shared" si="22"/>
        <v>278868573.29999995</v>
      </c>
      <c r="H286" s="1">
        <f t="shared" si="23"/>
        <v>11629055</v>
      </c>
      <c r="I286" s="1">
        <f t="shared" si="24"/>
        <v>23.980329725846165</v>
      </c>
      <c r="J286" s="1">
        <f t="shared" si="25"/>
        <v>10.697385287402716</v>
      </c>
      <c r="K286" s="1">
        <f t="shared" si="26"/>
        <v>21394.770574805432</v>
      </c>
      <c r="L286" s="1" t="s">
        <v>19</v>
      </c>
      <c r="M286" s="1" t="s">
        <v>22</v>
      </c>
    </row>
    <row r="287" spans="1:13" x14ac:dyDescent="0.2">
      <c r="A287">
        <v>978</v>
      </c>
      <c r="B287" t="s">
        <v>5</v>
      </c>
      <c r="C287">
        <v>2075</v>
      </c>
      <c r="D287">
        <v>260.49608139999998</v>
      </c>
      <c r="E287">
        <v>109.4251366</v>
      </c>
      <c r="F287">
        <v>2.3805872169228799</v>
      </c>
      <c r="G287" s="1">
        <f t="shared" si="22"/>
        <v>260496081.39999998</v>
      </c>
      <c r="H287" s="1">
        <f t="shared" si="23"/>
        <v>10942513.66</v>
      </c>
      <c r="I287" s="1">
        <f t="shared" si="24"/>
        <v>23.805872169228799</v>
      </c>
      <c r="J287" s="1">
        <f t="shared" si="25"/>
        <v>10.619561515971274</v>
      </c>
      <c r="K287" s="1">
        <f t="shared" si="26"/>
        <v>21239.123031942549</v>
      </c>
      <c r="L287" s="1" t="s">
        <v>19</v>
      </c>
      <c r="M287" s="1" t="s">
        <v>22</v>
      </c>
    </row>
    <row r="288" spans="1:13" x14ac:dyDescent="0.2">
      <c r="A288">
        <v>991</v>
      </c>
      <c r="B288" t="s">
        <v>9</v>
      </c>
      <c r="C288">
        <v>2075</v>
      </c>
      <c r="D288">
        <v>253.5931324</v>
      </c>
      <c r="E288">
        <v>106.0762888</v>
      </c>
      <c r="F288">
        <v>2.3906674646030801</v>
      </c>
      <c r="G288" s="1">
        <f t="shared" si="22"/>
        <v>253593132.40000001</v>
      </c>
      <c r="H288" s="1">
        <f t="shared" si="23"/>
        <v>10607628.879999999</v>
      </c>
      <c r="I288" s="1">
        <f t="shared" si="24"/>
        <v>23.906674646030794</v>
      </c>
      <c r="J288" s="1">
        <f t="shared" si="25"/>
        <v>10.664528492847877</v>
      </c>
      <c r="K288" s="1">
        <f t="shared" si="26"/>
        <v>21329.056985695755</v>
      </c>
      <c r="L288" s="1" t="s">
        <v>19</v>
      </c>
      <c r="M288" s="1" t="s">
        <v>22</v>
      </c>
    </row>
    <row r="289" spans="1:13" x14ac:dyDescent="0.2">
      <c r="A289">
        <v>1004</v>
      </c>
      <c r="B289" t="s">
        <v>10</v>
      </c>
      <c r="C289">
        <v>2075</v>
      </c>
      <c r="D289">
        <v>272.2643453</v>
      </c>
      <c r="E289">
        <v>114.51293800000001</v>
      </c>
      <c r="F289">
        <v>2.3775858872820099</v>
      </c>
      <c r="G289" s="1">
        <f t="shared" si="22"/>
        <v>272264345.30000001</v>
      </c>
      <c r="H289" s="1">
        <f t="shared" si="23"/>
        <v>11451293.800000001</v>
      </c>
      <c r="I289" s="1">
        <f t="shared" si="24"/>
        <v>23.775858872820116</v>
      </c>
      <c r="J289" s="1">
        <f t="shared" si="25"/>
        <v>10.606172884576326</v>
      </c>
      <c r="K289" s="1">
        <f t="shared" si="26"/>
        <v>21212.345769152653</v>
      </c>
      <c r="L289" s="1" t="s">
        <v>19</v>
      </c>
      <c r="M289" s="1" t="s">
        <v>22</v>
      </c>
    </row>
    <row r="290" spans="1:13" x14ac:dyDescent="0.2">
      <c r="A290">
        <v>1017</v>
      </c>
      <c r="B290" t="s">
        <v>11</v>
      </c>
      <c r="C290">
        <v>2075</v>
      </c>
      <c r="D290">
        <v>280.57258389999998</v>
      </c>
      <c r="E290">
        <v>117.075192</v>
      </c>
      <c r="F290">
        <v>2.3965161116284999</v>
      </c>
      <c r="G290" s="1">
        <f t="shared" si="22"/>
        <v>280572583.89999998</v>
      </c>
      <c r="H290" s="1">
        <f t="shared" si="23"/>
        <v>11707519.199999999</v>
      </c>
      <c r="I290" s="1">
        <f t="shared" si="24"/>
        <v>23.965161116284992</v>
      </c>
      <c r="J290" s="1">
        <f t="shared" si="25"/>
        <v>10.690618722363572</v>
      </c>
      <c r="K290" s="1">
        <f t="shared" si="26"/>
        <v>21381.237444727143</v>
      </c>
      <c r="L290" s="1" t="s">
        <v>19</v>
      </c>
      <c r="M290" s="1" t="s">
        <v>22</v>
      </c>
    </row>
    <row r="291" spans="1:13" x14ac:dyDescent="0.2">
      <c r="A291">
        <v>1030</v>
      </c>
      <c r="B291" t="s">
        <v>12</v>
      </c>
      <c r="C291">
        <v>2075</v>
      </c>
      <c r="D291">
        <v>281.24004439999999</v>
      </c>
      <c r="E291">
        <v>117.2620378</v>
      </c>
      <c r="F291">
        <v>2.3983895357479499</v>
      </c>
      <c r="G291" s="1">
        <f t="shared" si="22"/>
        <v>281240044.39999998</v>
      </c>
      <c r="H291" s="1">
        <f t="shared" si="23"/>
        <v>11726203.780000001</v>
      </c>
      <c r="I291" s="1">
        <f t="shared" si="24"/>
        <v>23.983895357479447</v>
      </c>
      <c r="J291" s="1">
        <f t="shared" si="25"/>
        <v>10.698975880018006</v>
      </c>
      <c r="K291" s="1">
        <f t="shared" si="26"/>
        <v>21397.951760036012</v>
      </c>
      <c r="L291" s="1" t="s">
        <v>19</v>
      </c>
      <c r="M291" s="1" t="s">
        <v>22</v>
      </c>
    </row>
    <row r="292" spans="1:13" x14ac:dyDescent="0.2">
      <c r="A292">
        <v>1043</v>
      </c>
      <c r="B292" t="s">
        <v>5</v>
      </c>
      <c r="C292">
        <v>2080</v>
      </c>
      <c r="D292">
        <v>263.90669070000001</v>
      </c>
      <c r="E292">
        <v>110.9450135</v>
      </c>
      <c r="F292">
        <v>2.3787161078672501</v>
      </c>
      <c r="G292" s="1">
        <f t="shared" si="22"/>
        <v>263906690.70000002</v>
      </c>
      <c r="H292" s="1">
        <f t="shared" si="23"/>
        <v>11094501.35</v>
      </c>
      <c r="I292" s="1">
        <f t="shared" si="24"/>
        <v>23.787161078672547</v>
      </c>
      <c r="J292" s="1">
        <f t="shared" si="25"/>
        <v>10.611214685585036</v>
      </c>
      <c r="K292" s="1">
        <f t="shared" si="26"/>
        <v>21222.429371170074</v>
      </c>
      <c r="L292" s="1" t="s">
        <v>19</v>
      </c>
      <c r="M292" s="1" t="s">
        <v>22</v>
      </c>
    </row>
    <row r="293" spans="1:13" x14ac:dyDescent="0.2">
      <c r="A293">
        <v>1056</v>
      </c>
      <c r="B293" t="s">
        <v>9</v>
      </c>
      <c r="C293">
        <v>2080</v>
      </c>
      <c r="D293">
        <v>257.1761644</v>
      </c>
      <c r="E293">
        <v>107.7640433</v>
      </c>
      <c r="F293">
        <v>2.3864747138714701</v>
      </c>
      <c r="G293" s="1">
        <f t="shared" si="22"/>
        <v>257176164.40000001</v>
      </c>
      <c r="H293" s="1">
        <f t="shared" si="23"/>
        <v>10776404.329999998</v>
      </c>
      <c r="I293" s="1">
        <f t="shared" si="24"/>
        <v>23.864747138714687</v>
      </c>
      <c r="J293" s="1">
        <f t="shared" si="25"/>
        <v>10.645825051109234</v>
      </c>
      <c r="K293" s="1">
        <f t="shared" si="26"/>
        <v>21291.650102218468</v>
      </c>
      <c r="L293" s="1" t="s">
        <v>19</v>
      </c>
      <c r="M293" s="1" t="s">
        <v>22</v>
      </c>
    </row>
    <row r="294" spans="1:13" x14ac:dyDescent="0.2">
      <c r="A294">
        <v>1069</v>
      </c>
      <c r="B294" t="s">
        <v>10</v>
      </c>
      <c r="C294">
        <v>2080</v>
      </c>
      <c r="D294">
        <v>271.01395780000001</v>
      </c>
      <c r="E294">
        <v>114.084175</v>
      </c>
      <c r="F294">
        <v>2.3755613589702498</v>
      </c>
      <c r="G294" s="1">
        <f t="shared" si="22"/>
        <v>271013957.80000001</v>
      </c>
      <c r="H294" s="1">
        <f t="shared" si="23"/>
        <v>11408417.5</v>
      </c>
      <c r="I294" s="1">
        <f t="shared" si="24"/>
        <v>23.755613589702516</v>
      </c>
      <c r="J294" s="1">
        <f t="shared" si="25"/>
        <v>10.597141666230396</v>
      </c>
      <c r="K294" s="1">
        <f t="shared" si="26"/>
        <v>21194.283332460793</v>
      </c>
      <c r="L294" s="1" t="s">
        <v>19</v>
      </c>
      <c r="M294" s="1" t="s">
        <v>22</v>
      </c>
    </row>
    <row r="295" spans="1:13" x14ac:dyDescent="0.2">
      <c r="A295">
        <v>1082</v>
      </c>
      <c r="B295" t="s">
        <v>11</v>
      </c>
      <c r="C295">
        <v>2080</v>
      </c>
      <c r="D295">
        <v>281.51670689999997</v>
      </c>
      <c r="E295">
        <v>117.52059149999999</v>
      </c>
      <c r="F295">
        <v>2.3954670692752602</v>
      </c>
      <c r="G295" s="1">
        <f t="shared" si="22"/>
        <v>281516706.89999998</v>
      </c>
      <c r="H295" s="1">
        <f t="shared" si="23"/>
        <v>11752059.149999999</v>
      </c>
      <c r="I295" s="1">
        <f t="shared" si="24"/>
        <v>23.954670692752597</v>
      </c>
      <c r="J295" s="1">
        <f t="shared" si="25"/>
        <v>10.685939049330006</v>
      </c>
      <c r="K295" s="1">
        <f t="shared" si="26"/>
        <v>21371.878098660014</v>
      </c>
      <c r="L295" s="1" t="s">
        <v>19</v>
      </c>
      <c r="M295" s="1" t="s">
        <v>22</v>
      </c>
    </row>
    <row r="296" spans="1:13" x14ac:dyDescent="0.2">
      <c r="A296">
        <v>1095</v>
      </c>
      <c r="B296" t="s">
        <v>12</v>
      </c>
      <c r="C296">
        <v>2080</v>
      </c>
      <c r="D296">
        <v>282.81267179999998</v>
      </c>
      <c r="E296">
        <v>117.8994928</v>
      </c>
      <c r="F296">
        <v>2.39876071629716</v>
      </c>
      <c r="G296" s="1">
        <f t="shared" si="22"/>
        <v>282812671.79999995</v>
      </c>
      <c r="H296" s="1">
        <f t="shared" si="23"/>
        <v>11789949.280000001</v>
      </c>
      <c r="I296" s="1">
        <f t="shared" si="24"/>
        <v>23.987607162971607</v>
      </c>
      <c r="J296" s="1">
        <f t="shared" si="25"/>
        <v>10.700631679330003</v>
      </c>
      <c r="K296" s="1">
        <f t="shared" si="26"/>
        <v>21401.263358660006</v>
      </c>
      <c r="L296" s="1" t="s">
        <v>19</v>
      </c>
      <c r="M296" s="1" t="s">
        <v>22</v>
      </c>
    </row>
    <row r="297" spans="1:13" x14ac:dyDescent="0.2">
      <c r="A297">
        <v>1108</v>
      </c>
      <c r="B297" t="s">
        <v>5</v>
      </c>
      <c r="C297">
        <v>2085</v>
      </c>
      <c r="D297">
        <v>267.28190269999999</v>
      </c>
      <c r="E297">
        <v>112.4114853</v>
      </c>
      <c r="F297">
        <v>2.3777099109284698</v>
      </c>
      <c r="G297" s="1">
        <f t="shared" si="22"/>
        <v>267281902.69999999</v>
      </c>
      <c r="H297" s="1">
        <f t="shared" si="23"/>
        <v>11241148.529999999</v>
      </c>
      <c r="I297" s="1">
        <f t="shared" si="24"/>
        <v>23.777099109284698</v>
      </c>
      <c r="J297" s="1">
        <f t="shared" si="25"/>
        <v>10.606726141660811</v>
      </c>
      <c r="K297" s="1">
        <f t="shared" si="26"/>
        <v>21213.452283321622</v>
      </c>
      <c r="L297" s="1" t="s">
        <v>19</v>
      </c>
      <c r="M297" s="1" t="s">
        <v>22</v>
      </c>
    </row>
    <row r="298" spans="1:13" x14ac:dyDescent="0.2">
      <c r="A298">
        <v>1121</v>
      </c>
      <c r="B298" t="s">
        <v>9</v>
      </c>
      <c r="C298">
        <v>2085</v>
      </c>
      <c r="D298">
        <v>260.85507369999999</v>
      </c>
      <c r="E298">
        <v>109.512255</v>
      </c>
      <c r="F298">
        <v>2.3819715309487499</v>
      </c>
      <c r="G298" s="1">
        <f t="shared" si="22"/>
        <v>260855073.69999999</v>
      </c>
      <c r="H298" s="1">
        <f t="shared" si="23"/>
        <v>10951225.499999998</v>
      </c>
      <c r="I298" s="1">
        <f t="shared" si="24"/>
        <v>23.819715309487513</v>
      </c>
      <c r="J298" s="1">
        <f t="shared" si="25"/>
        <v>10.625736802409284</v>
      </c>
      <c r="K298" s="1">
        <f t="shared" si="26"/>
        <v>21251.473604818566</v>
      </c>
      <c r="L298" s="1" t="s">
        <v>19</v>
      </c>
      <c r="M298" s="1" t="s">
        <v>22</v>
      </c>
    </row>
    <row r="299" spans="1:13" x14ac:dyDescent="0.2">
      <c r="A299">
        <v>1134</v>
      </c>
      <c r="B299" t="s">
        <v>10</v>
      </c>
      <c r="C299">
        <v>2085</v>
      </c>
      <c r="D299">
        <v>268.60835759999998</v>
      </c>
      <c r="E299">
        <v>113.1287073</v>
      </c>
      <c r="F299">
        <v>2.3743607083540001</v>
      </c>
      <c r="G299" s="1">
        <f t="shared" si="22"/>
        <v>268608357.59999996</v>
      </c>
      <c r="H299" s="1">
        <f t="shared" si="23"/>
        <v>11312870.73</v>
      </c>
      <c r="I299" s="1">
        <f t="shared" si="24"/>
        <v>23.743607083539967</v>
      </c>
      <c r="J299" s="1">
        <f t="shared" si="25"/>
        <v>10.591785683896344</v>
      </c>
      <c r="K299" s="1">
        <f t="shared" si="26"/>
        <v>21183.571367792687</v>
      </c>
      <c r="L299" s="1" t="s">
        <v>19</v>
      </c>
      <c r="M299" s="1" t="s">
        <v>22</v>
      </c>
    </row>
    <row r="300" spans="1:13" x14ac:dyDescent="0.2">
      <c r="A300">
        <v>1147</v>
      </c>
      <c r="B300" t="s">
        <v>11</v>
      </c>
      <c r="C300">
        <v>2085</v>
      </c>
      <c r="D300">
        <v>281.9058015</v>
      </c>
      <c r="E300">
        <v>117.7345854</v>
      </c>
      <c r="F300">
        <v>2.3944179235203702</v>
      </c>
      <c r="G300" s="1">
        <f t="shared" si="22"/>
        <v>281905801.5</v>
      </c>
      <c r="H300" s="1">
        <f t="shared" si="23"/>
        <v>11773458.539999999</v>
      </c>
      <c r="I300" s="1">
        <f t="shared" si="24"/>
        <v>23.94417923520373</v>
      </c>
      <c r="J300" s="1">
        <f t="shared" si="25"/>
        <v>10.681258915032032</v>
      </c>
      <c r="K300" s="1">
        <f t="shared" si="26"/>
        <v>21362.517830064065</v>
      </c>
      <c r="L300" s="1" t="s">
        <v>19</v>
      </c>
      <c r="M300" s="1" t="s">
        <v>22</v>
      </c>
    </row>
    <row r="301" spans="1:13" x14ac:dyDescent="0.2">
      <c r="A301">
        <v>1160</v>
      </c>
      <c r="B301" t="s">
        <v>12</v>
      </c>
      <c r="C301">
        <v>2085</v>
      </c>
      <c r="D301">
        <v>283.70529729999998</v>
      </c>
      <c r="E301">
        <v>118.2411084</v>
      </c>
      <c r="F301">
        <v>2.3993795486105198</v>
      </c>
      <c r="G301" s="1">
        <f t="shared" si="22"/>
        <v>283705297.30000001</v>
      </c>
      <c r="H301" s="1">
        <f t="shared" si="23"/>
        <v>11824110.84</v>
      </c>
      <c r="I301" s="1">
        <f t="shared" si="24"/>
        <v>23.993795486105238</v>
      </c>
      <c r="J301" s="1">
        <f t="shared" si="25"/>
        <v>10.703392228396686</v>
      </c>
      <c r="K301" s="1">
        <f t="shared" si="26"/>
        <v>21406.784456793372</v>
      </c>
      <c r="L301" s="1" t="s">
        <v>19</v>
      </c>
      <c r="M301" s="1" t="s">
        <v>22</v>
      </c>
    </row>
    <row r="302" spans="1:13" x14ac:dyDescent="0.2">
      <c r="A302">
        <v>1173</v>
      </c>
      <c r="B302" t="s">
        <v>5</v>
      </c>
      <c r="C302">
        <v>2090</v>
      </c>
      <c r="D302">
        <v>269.38892120000003</v>
      </c>
      <c r="E302">
        <v>113.28310999999999</v>
      </c>
      <c r="F302">
        <v>2.3780148797115501</v>
      </c>
      <c r="G302" s="1">
        <f t="shared" si="22"/>
        <v>269388921.20000005</v>
      </c>
      <c r="H302" s="1">
        <f t="shared" si="23"/>
        <v>11328311</v>
      </c>
      <c r="I302" s="1">
        <f t="shared" si="24"/>
        <v>23.78014879711548</v>
      </c>
      <c r="J302" s="1">
        <f t="shared" si="25"/>
        <v>10.608086576905244</v>
      </c>
      <c r="K302" s="1">
        <f t="shared" si="26"/>
        <v>21216.173153810487</v>
      </c>
      <c r="L302" s="1" t="s">
        <v>19</v>
      </c>
      <c r="M302" s="1" t="s">
        <v>22</v>
      </c>
    </row>
    <row r="303" spans="1:13" x14ac:dyDescent="0.2">
      <c r="A303">
        <v>1186</v>
      </c>
      <c r="B303" t="s">
        <v>9</v>
      </c>
      <c r="C303">
        <v>2090</v>
      </c>
      <c r="D303">
        <v>263.20672309999998</v>
      </c>
      <c r="E303">
        <v>110.6232914</v>
      </c>
      <c r="F303">
        <v>2.3793065616559699</v>
      </c>
      <c r="G303" s="1">
        <f t="shared" si="22"/>
        <v>263206723.09999996</v>
      </c>
      <c r="H303" s="1">
        <f t="shared" si="23"/>
        <v>11062329.140000001</v>
      </c>
      <c r="I303" s="1">
        <f t="shared" si="24"/>
        <v>23.793065616559655</v>
      </c>
      <c r="J303" s="1">
        <f t="shared" si="25"/>
        <v>10.613848640891096</v>
      </c>
      <c r="K303" s="1">
        <f t="shared" si="26"/>
        <v>21227.697281782192</v>
      </c>
      <c r="L303" s="1" t="s">
        <v>19</v>
      </c>
      <c r="M303" s="1" t="s">
        <v>22</v>
      </c>
    </row>
    <row r="304" spans="1:13" x14ac:dyDescent="0.2">
      <c r="A304">
        <v>1199</v>
      </c>
      <c r="B304" t="s">
        <v>10</v>
      </c>
      <c r="C304">
        <v>2090</v>
      </c>
      <c r="D304">
        <v>266.65089039999998</v>
      </c>
      <c r="E304">
        <v>112.3053786</v>
      </c>
      <c r="F304">
        <v>2.37433766507066</v>
      </c>
      <c r="G304" s="1">
        <f t="shared" si="22"/>
        <v>266650890.39999998</v>
      </c>
      <c r="H304" s="1">
        <f t="shared" si="23"/>
        <v>11230537.859999999</v>
      </c>
      <c r="I304" s="1">
        <f t="shared" si="24"/>
        <v>23.743376650706558</v>
      </c>
      <c r="J304" s="1">
        <f t="shared" si="25"/>
        <v>10.591682890113688</v>
      </c>
      <c r="K304" s="1">
        <f t="shared" si="26"/>
        <v>21183.365780227377</v>
      </c>
      <c r="L304" s="1" t="s">
        <v>19</v>
      </c>
      <c r="M304" s="1" t="s">
        <v>22</v>
      </c>
    </row>
    <row r="305" spans="1:13" x14ac:dyDescent="0.2">
      <c r="A305">
        <v>1212</v>
      </c>
      <c r="B305" t="s">
        <v>11</v>
      </c>
      <c r="C305">
        <v>2090</v>
      </c>
      <c r="D305">
        <v>281.4230943</v>
      </c>
      <c r="E305">
        <v>117.5945916</v>
      </c>
      <c r="F305">
        <v>2.39316358406401</v>
      </c>
      <c r="G305" s="1">
        <f t="shared" si="22"/>
        <v>281423094.30000001</v>
      </c>
      <c r="H305" s="1">
        <f t="shared" si="23"/>
        <v>11759459.16</v>
      </c>
      <c r="I305" s="1">
        <f t="shared" si="24"/>
        <v>23.931635840640141</v>
      </c>
      <c r="J305" s="1">
        <f t="shared" si="25"/>
        <v>10.675663432151159</v>
      </c>
      <c r="K305" s="1">
        <f t="shared" si="26"/>
        <v>21351.326864302318</v>
      </c>
      <c r="L305" s="1" t="s">
        <v>19</v>
      </c>
      <c r="M305" s="1" t="s">
        <v>22</v>
      </c>
    </row>
    <row r="306" spans="1:13" x14ac:dyDescent="0.2">
      <c r="A306">
        <v>1225</v>
      </c>
      <c r="B306" t="s">
        <v>12</v>
      </c>
      <c r="C306">
        <v>2090</v>
      </c>
      <c r="D306">
        <v>284.02495929999998</v>
      </c>
      <c r="E306">
        <v>118.3312457</v>
      </c>
      <c r="F306">
        <v>2.4002532688625302</v>
      </c>
      <c r="G306" s="1">
        <f t="shared" si="22"/>
        <v>284024959.29999995</v>
      </c>
      <c r="H306" s="1">
        <f t="shared" si="23"/>
        <v>11833124.57</v>
      </c>
      <c r="I306" s="1">
        <f t="shared" si="24"/>
        <v>24.00253268862528</v>
      </c>
      <c r="J306" s="1">
        <f t="shared" si="25"/>
        <v>10.70728980706885</v>
      </c>
      <c r="K306" s="1">
        <f t="shared" si="26"/>
        <v>21414.5796141377</v>
      </c>
      <c r="L306" s="1" t="s">
        <v>19</v>
      </c>
      <c r="M306" s="1" t="s">
        <v>22</v>
      </c>
    </row>
    <row r="307" spans="1:13" x14ac:dyDescent="0.2">
      <c r="A307">
        <v>1238</v>
      </c>
      <c r="B307" t="s">
        <v>5</v>
      </c>
      <c r="C307">
        <v>2095</v>
      </c>
      <c r="D307">
        <v>271.7548266</v>
      </c>
      <c r="E307">
        <v>114.210086</v>
      </c>
      <c r="F307">
        <v>2.37942931415007</v>
      </c>
      <c r="G307" s="1">
        <f t="shared" si="22"/>
        <v>271754826.60000002</v>
      </c>
      <c r="H307" s="1">
        <f t="shared" si="23"/>
        <v>11421008.600000001</v>
      </c>
      <c r="I307" s="1">
        <f t="shared" si="24"/>
        <v>23.794293141500653</v>
      </c>
      <c r="J307" s="1">
        <f t="shared" si="25"/>
        <v>10.614396227492026</v>
      </c>
      <c r="K307" s="1">
        <f t="shared" si="26"/>
        <v>21228.792454984054</v>
      </c>
      <c r="L307" s="1" t="s">
        <v>19</v>
      </c>
      <c r="M307" s="1" t="s">
        <v>22</v>
      </c>
    </row>
    <row r="308" spans="1:13" x14ac:dyDescent="0.2">
      <c r="A308">
        <v>1251</v>
      </c>
      <c r="B308" t="s">
        <v>9</v>
      </c>
      <c r="C308">
        <v>2095</v>
      </c>
      <c r="D308">
        <v>265.65062940000001</v>
      </c>
      <c r="E308">
        <v>111.73877830000001</v>
      </c>
      <c r="F308">
        <v>2.37742557634532</v>
      </c>
      <c r="G308" s="1">
        <f t="shared" si="22"/>
        <v>265650629.40000001</v>
      </c>
      <c r="H308" s="1">
        <f t="shared" si="23"/>
        <v>11173877.83</v>
      </c>
      <c r="I308" s="1">
        <f t="shared" si="24"/>
        <v>23.774255763453251</v>
      </c>
      <c r="J308" s="1">
        <f t="shared" si="25"/>
        <v>10.605457753518861</v>
      </c>
      <c r="K308" s="1">
        <f t="shared" si="26"/>
        <v>21210.915507037724</v>
      </c>
      <c r="L308" s="1" t="s">
        <v>19</v>
      </c>
      <c r="M308" s="1" t="s">
        <v>22</v>
      </c>
    </row>
    <row r="309" spans="1:13" x14ac:dyDescent="0.2">
      <c r="A309">
        <v>1264</v>
      </c>
      <c r="B309" t="s">
        <v>10</v>
      </c>
      <c r="C309">
        <v>2095</v>
      </c>
      <c r="D309">
        <v>262.9259644</v>
      </c>
      <c r="E309">
        <v>110.6925078</v>
      </c>
      <c r="F309">
        <v>2.3752823892567001</v>
      </c>
      <c r="G309" s="1">
        <f t="shared" si="22"/>
        <v>262925964.40000001</v>
      </c>
      <c r="H309" s="1">
        <f t="shared" si="23"/>
        <v>11069250.780000001</v>
      </c>
      <c r="I309" s="1">
        <f t="shared" si="24"/>
        <v>23.752823892567008</v>
      </c>
      <c r="J309" s="1">
        <f t="shared" si="25"/>
        <v>10.595897210235217</v>
      </c>
      <c r="K309" s="1">
        <f t="shared" si="26"/>
        <v>21191.794420470433</v>
      </c>
      <c r="L309" s="1" t="s">
        <v>19</v>
      </c>
      <c r="M309" s="1" t="s">
        <v>22</v>
      </c>
    </row>
    <row r="310" spans="1:13" x14ac:dyDescent="0.2">
      <c r="A310">
        <v>1277</v>
      </c>
      <c r="B310" t="s">
        <v>11</v>
      </c>
      <c r="C310">
        <v>2095</v>
      </c>
      <c r="D310">
        <v>279.93311260000002</v>
      </c>
      <c r="E310">
        <v>117.0913548</v>
      </c>
      <c r="F310">
        <v>2.39072400416021</v>
      </c>
      <c r="G310" s="1">
        <f t="shared" si="22"/>
        <v>279933112.60000002</v>
      </c>
      <c r="H310" s="1">
        <f t="shared" si="23"/>
        <v>11709135.48</v>
      </c>
      <c r="I310" s="1">
        <f t="shared" si="24"/>
        <v>23.907240041602115</v>
      </c>
      <c r="J310" s="1">
        <f t="shared" si="25"/>
        <v>10.664780710158288</v>
      </c>
      <c r="K310" s="1">
        <f t="shared" si="26"/>
        <v>21329.561420316575</v>
      </c>
      <c r="L310" s="1" t="s">
        <v>19</v>
      </c>
      <c r="M310" s="1" t="s">
        <v>22</v>
      </c>
    </row>
    <row r="311" spans="1:13" x14ac:dyDescent="0.2">
      <c r="A311">
        <v>1290</v>
      </c>
      <c r="B311" t="s">
        <v>12</v>
      </c>
      <c r="C311">
        <v>2095</v>
      </c>
      <c r="D311">
        <v>283.6785294</v>
      </c>
      <c r="E311">
        <v>118.14973310000001</v>
      </c>
      <c r="F311">
        <v>2.4010086350334698</v>
      </c>
      <c r="G311" s="1">
        <f t="shared" si="22"/>
        <v>283678529.39999998</v>
      </c>
      <c r="H311" s="1">
        <f t="shared" si="23"/>
        <v>11814973.310000001</v>
      </c>
      <c r="I311" s="1">
        <f t="shared" si="24"/>
        <v>24.010086350334714</v>
      </c>
      <c r="J311" s="1">
        <f t="shared" si="25"/>
        <v>10.710659420020813</v>
      </c>
      <c r="K311" s="1">
        <f t="shared" si="26"/>
        <v>21421.318840041626</v>
      </c>
      <c r="L311" s="1" t="s">
        <v>19</v>
      </c>
      <c r="M311" s="1" t="s">
        <v>22</v>
      </c>
    </row>
    <row r="312" spans="1:13" x14ac:dyDescent="0.2">
      <c r="A312">
        <v>1303</v>
      </c>
      <c r="B312" t="s">
        <v>5</v>
      </c>
      <c r="C312">
        <v>2100</v>
      </c>
      <c r="D312">
        <v>272.98742149999998</v>
      </c>
      <c r="E312">
        <v>114.6537084</v>
      </c>
      <c r="F312">
        <v>2.3809733266333701</v>
      </c>
      <c r="G312" s="1">
        <f t="shared" si="22"/>
        <v>272987421.5</v>
      </c>
      <c r="H312" s="1">
        <f t="shared" si="23"/>
        <v>11465370.84</v>
      </c>
      <c r="I312" s="1">
        <f t="shared" si="24"/>
        <v>23.809733266333669</v>
      </c>
      <c r="J312" s="1">
        <f t="shared" si="25"/>
        <v>10.621283912778786</v>
      </c>
      <c r="K312" s="1">
        <f t="shared" si="26"/>
        <v>21242.567825557573</v>
      </c>
      <c r="L312" s="1" t="s">
        <v>19</v>
      </c>
      <c r="M312" s="1" t="s">
        <v>22</v>
      </c>
    </row>
    <row r="313" spans="1:13" x14ac:dyDescent="0.2">
      <c r="A313">
        <v>1316</v>
      </c>
      <c r="B313" t="s">
        <v>9</v>
      </c>
      <c r="C313">
        <v>2100</v>
      </c>
      <c r="D313">
        <v>263.97422219999999</v>
      </c>
      <c r="E313">
        <v>111.1513999</v>
      </c>
      <c r="F313">
        <v>2.3749068607097201</v>
      </c>
      <c r="G313" s="1">
        <f t="shared" si="22"/>
        <v>263974222.19999999</v>
      </c>
      <c r="H313" s="1">
        <f t="shared" si="23"/>
        <v>11115139.99</v>
      </c>
      <c r="I313" s="1">
        <f t="shared" si="24"/>
        <v>23.749068607097225</v>
      </c>
      <c r="J313" s="1">
        <f t="shared" si="25"/>
        <v>10.594222014940001</v>
      </c>
      <c r="K313" s="1">
        <f t="shared" si="26"/>
        <v>21188.444029880004</v>
      </c>
      <c r="L313" s="1" t="s">
        <v>19</v>
      </c>
      <c r="M313" s="1" t="s">
        <v>22</v>
      </c>
    </row>
    <row r="314" spans="1:13" x14ac:dyDescent="0.2">
      <c r="A314">
        <v>1329</v>
      </c>
      <c r="B314" t="s">
        <v>10</v>
      </c>
      <c r="C314">
        <v>2100</v>
      </c>
      <c r="D314">
        <v>258.66685919999998</v>
      </c>
      <c r="E314">
        <v>108.81014639999999</v>
      </c>
      <c r="F314">
        <v>2.3772310557244101</v>
      </c>
      <c r="G314" s="1">
        <f t="shared" si="22"/>
        <v>258666859.19999999</v>
      </c>
      <c r="H314" s="1">
        <f t="shared" si="23"/>
        <v>10881014.639999999</v>
      </c>
      <c r="I314" s="1">
        <f t="shared" si="24"/>
        <v>23.772310557244136</v>
      </c>
      <c r="J314" s="1">
        <f t="shared" si="25"/>
        <v>10.604590016481037</v>
      </c>
      <c r="K314" s="1">
        <f t="shared" si="26"/>
        <v>21209.180032962075</v>
      </c>
      <c r="L314" s="1" t="s">
        <v>19</v>
      </c>
      <c r="M314" s="1" t="s">
        <v>22</v>
      </c>
    </row>
    <row r="315" spans="1:13" x14ac:dyDescent="0.2">
      <c r="A315">
        <v>1342</v>
      </c>
      <c r="B315" t="s">
        <v>11</v>
      </c>
      <c r="C315">
        <v>2100</v>
      </c>
      <c r="D315">
        <v>277.47623859999999</v>
      </c>
      <c r="E315">
        <v>116.23268830000001</v>
      </c>
      <c r="F315">
        <v>2.3872478788740201</v>
      </c>
      <c r="G315" s="1">
        <f t="shared" si="22"/>
        <v>277476238.59999996</v>
      </c>
      <c r="H315" s="1">
        <f t="shared" si="23"/>
        <v>11623268.83</v>
      </c>
      <c r="I315" s="1">
        <f t="shared" si="24"/>
        <v>23.872478788740185</v>
      </c>
      <c r="J315" s="1">
        <f t="shared" si="25"/>
        <v>10.649274062869109</v>
      </c>
      <c r="K315" s="1">
        <f t="shared" si="26"/>
        <v>21298.54812573822</v>
      </c>
      <c r="L315" s="1" t="s">
        <v>19</v>
      </c>
      <c r="M315" s="1" t="s">
        <v>22</v>
      </c>
    </row>
    <row r="316" spans="1:13" x14ac:dyDescent="0.2">
      <c r="A316">
        <v>1355</v>
      </c>
      <c r="B316" t="s">
        <v>12</v>
      </c>
      <c r="C316">
        <v>2100</v>
      </c>
      <c r="D316">
        <v>282.65546619999998</v>
      </c>
      <c r="E316">
        <v>117.6999089</v>
      </c>
      <c r="F316">
        <v>2.4014926506030601</v>
      </c>
      <c r="G316" s="1">
        <f t="shared" si="22"/>
        <v>282655466.19999999</v>
      </c>
      <c r="H316" s="1">
        <f t="shared" si="23"/>
        <v>11769990.889999999</v>
      </c>
      <c r="I316" s="1">
        <f t="shared" si="24"/>
        <v>24.014926506030626</v>
      </c>
      <c r="J316" s="1">
        <f t="shared" si="25"/>
        <v>10.712818565075201</v>
      </c>
      <c r="K316" s="1">
        <f t="shared" si="26"/>
        <v>21425.637130150404</v>
      </c>
      <c r="L316" s="1" t="s">
        <v>19</v>
      </c>
      <c r="M316" s="1" t="s">
        <v>22</v>
      </c>
    </row>
    <row r="317" spans="1:13" x14ac:dyDescent="0.2">
      <c r="A317">
        <v>4</v>
      </c>
      <c r="B317" t="s">
        <v>5</v>
      </c>
      <c r="C317">
        <v>1990</v>
      </c>
      <c r="D317">
        <v>159.38132490000001</v>
      </c>
      <c r="E317">
        <v>136.34124080000001</v>
      </c>
      <c r="F317">
        <v>1.16898837039189</v>
      </c>
      <c r="G317" s="1">
        <f t="shared" si="22"/>
        <v>159381324.90000001</v>
      </c>
      <c r="H317" s="1">
        <f t="shared" si="23"/>
        <v>13634124.08</v>
      </c>
      <c r="I317" s="1">
        <f t="shared" si="24"/>
        <v>11.689883703918881</v>
      </c>
      <c r="J317" s="1">
        <f t="shared" si="25"/>
        <v>5.2147402214811729</v>
      </c>
      <c r="K317" s="1">
        <f t="shared" si="26"/>
        <v>10429.480442962345</v>
      </c>
      <c r="L317" s="1" t="s">
        <v>19</v>
      </c>
      <c r="M317" s="1" t="s">
        <v>22</v>
      </c>
    </row>
    <row r="318" spans="1:13" x14ac:dyDescent="0.2">
      <c r="A318">
        <v>17</v>
      </c>
      <c r="B318" t="s">
        <v>9</v>
      </c>
      <c r="C318">
        <v>1990</v>
      </c>
      <c r="D318">
        <v>159.38132490000001</v>
      </c>
      <c r="E318">
        <v>136.34124080000001</v>
      </c>
      <c r="F318">
        <v>1.16898837039189</v>
      </c>
      <c r="G318" s="1">
        <f t="shared" si="22"/>
        <v>159381324.90000001</v>
      </c>
      <c r="H318" s="1">
        <f t="shared" si="23"/>
        <v>13634124.08</v>
      </c>
      <c r="I318" s="1">
        <f t="shared" si="24"/>
        <v>11.689883703918881</v>
      </c>
      <c r="J318" s="1">
        <f t="shared" si="25"/>
        <v>5.2147402214811729</v>
      </c>
      <c r="K318" s="1">
        <f t="shared" si="26"/>
        <v>10429.480442962345</v>
      </c>
      <c r="L318" s="1" t="s">
        <v>19</v>
      </c>
      <c r="M318" s="1" t="s">
        <v>22</v>
      </c>
    </row>
    <row r="319" spans="1:13" x14ac:dyDescent="0.2">
      <c r="A319">
        <v>30</v>
      </c>
      <c r="B319" t="s">
        <v>10</v>
      </c>
      <c r="C319">
        <v>1990</v>
      </c>
      <c r="D319">
        <v>159.38132490000001</v>
      </c>
      <c r="E319">
        <v>136.34124080000001</v>
      </c>
      <c r="F319">
        <v>1.16898837039189</v>
      </c>
      <c r="G319" s="1">
        <f t="shared" si="22"/>
        <v>159381324.90000001</v>
      </c>
      <c r="H319" s="1">
        <f t="shared" si="23"/>
        <v>13634124.08</v>
      </c>
      <c r="I319" s="1">
        <f t="shared" si="24"/>
        <v>11.689883703918881</v>
      </c>
      <c r="J319" s="1">
        <f t="shared" si="25"/>
        <v>5.2147402214811729</v>
      </c>
      <c r="K319" s="1">
        <f t="shared" si="26"/>
        <v>10429.480442962345</v>
      </c>
      <c r="L319" s="1" t="s">
        <v>19</v>
      </c>
      <c r="M319" s="1" t="s">
        <v>22</v>
      </c>
    </row>
    <row r="320" spans="1:13" x14ac:dyDescent="0.2">
      <c r="A320">
        <v>43</v>
      </c>
      <c r="B320" t="s">
        <v>11</v>
      </c>
      <c r="C320">
        <v>1990</v>
      </c>
      <c r="D320">
        <v>159.38132490000001</v>
      </c>
      <c r="E320">
        <v>136.34124080000001</v>
      </c>
      <c r="F320">
        <v>1.16898837039189</v>
      </c>
      <c r="G320" s="1">
        <f t="shared" si="22"/>
        <v>159381324.90000001</v>
      </c>
      <c r="H320" s="1">
        <f t="shared" si="23"/>
        <v>13634124.08</v>
      </c>
      <c r="I320" s="1">
        <f t="shared" si="24"/>
        <v>11.689883703918881</v>
      </c>
      <c r="J320" s="1">
        <f t="shared" si="25"/>
        <v>5.2147402214811729</v>
      </c>
      <c r="K320" s="1">
        <f t="shared" si="26"/>
        <v>10429.480442962345</v>
      </c>
      <c r="L320" s="1" t="s">
        <v>19</v>
      </c>
      <c r="M320" s="1" t="s">
        <v>22</v>
      </c>
    </row>
    <row r="321" spans="1:13" x14ac:dyDescent="0.2">
      <c r="A321">
        <v>56</v>
      </c>
      <c r="B321" t="s">
        <v>12</v>
      </c>
      <c r="C321">
        <v>1990</v>
      </c>
      <c r="D321">
        <v>159.38132490000001</v>
      </c>
      <c r="E321">
        <v>136.34124080000001</v>
      </c>
      <c r="F321">
        <v>1.16898837039189</v>
      </c>
      <c r="G321" s="1">
        <f t="shared" si="22"/>
        <v>159381324.90000001</v>
      </c>
      <c r="H321" s="1">
        <f t="shared" si="23"/>
        <v>13634124.08</v>
      </c>
      <c r="I321" s="1">
        <f t="shared" si="24"/>
        <v>11.689883703918881</v>
      </c>
      <c r="J321" s="1">
        <f t="shared" si="25"/>
        <v>5.2147402214811729</v>
      </c>
      <c r="K321" s="1">
        <f t="shared" si="26"/>
        <v>10429.480442962345</v>
      </c>
      <c r="L321" s="1" t="s">
        <v>19</v>
      </c>
      <c r="M321" s="1" t="s">
        <v>22</v>
      </c>
    </row>
    <row r="322" spans="1:13" x14ac:dyDescent="0.2">
      <c r="A322">
        <v>69</v>
      </c>
      <c r="B322" t="s">
        <v>5</v>
      </c>
      <c r="C322">
        <v>2005</v>
      </c>
      <c r="D322">
        <v>184.4668781</v>
      </c>
      <c r="E322">
        <v>127.7937428</v>
      </c>
      <c r="F322">
        <v>1.4434734757608201</v>
      </c>
      <c r="G322" s="1">
        <f t="shared" ref="G322:G385" si="27">D322*1000000</f>
        <v>184466878.09999999</v>
      </c>
      <c r="H322" s="1">
        <f t="shared" ref="H322:H385" si="28">E322*1000/0.01</f>
        <v>12779374.280000001</v>
      </c>
      <c r="I322" s="1">
        <f t="shared" si="24"/>
        <v>14.434734757608178</v>
      </c>
      <c r="J322" s="1">
        <f t="shared" si="25"/>
        <v>6.4391908280214318</v>
      </c>
      <c r="K322" s="1">
        <f t="shared" si="26"/>
        <v>12878.381656042864</v>
      </c>
      <c r="L322" s="1" t="s">
        <v>19</v>
      </c>
      <c r="M322" s="1" t="s">
        <v>22</v>
      </c>
    </row>
    <row r="323" spans="1:13" x14ac:dyDescent="0.2">
      <c r="A323">
        <v>82</v>
      </c>
      <c r="B323" t="s">
        <v>9</v>
      </c>
      <c r="C323">
        <v>2005</v>
      </c>
      <c r="D323">
        <v>184.4668781</v>
      </c>
      <c r="E323">
        <v>127.7937428</v>
      </c>
      <c r="F323">
        <v>1.4434734757608201</v>
      </c>
      <c r="G323" s="1">
        <f t="shared" si="27"/>
        <v>184466878.09999999</v>
      </c>
      <c r="H323" s="1">
        <f t="shared" si="28"/>
        <v>12779374.280000001</v>
      </c>
      <c r="I323" s="1">
        <f t="shared" ref="I323:I386" si="29">G323/H323</f>
        <v>14.434734757608178</v>
      </c>
      <c r="J323" s="1">
        <f t="shared" ref="J323:J386" si="30">I323*0.44609</f>
        <v>6.4391908280214318</v>
      </c>
      <c r="K323" s="1">
        <f t="shared" ref="K323:K386" si="31">J323*2000</f>
        <v>12878.381656042864</v>
      </c>
      <c r="L323" s="1" t="s">
        <v>19</v>
      </c>
      <c r="M323" s="1" t="s">
        <v>22</v>
      </c>
    </row>
    <row r="324" spans="1:13" x14ac:dyDescent="0.2">
      <c r="A324">
        <v>95</v>
      </c>
      <c r="B324" t="s">
        <v>10</v>
      </c>
      <c r="C324">
        <v>2005</v>
      </c>
      <c r="D324">
        <v>184.4668781</v>
      </c>
      <c r="E324">
        <v>127.7937428</v>
      </c>
      <c r="F324">
        <v>1.4434734757608201</v>
      </c>
      <c r="G324" s="1">
        <f t="shared" si="27"/>
        <v>184466878.09999999</v>
      </c>
      <c r="H324" s="1">
        <f t="shared" si="28"/>
        <v>12779374.280000001</v>
      </c>
      <c r="I324" s="1">
        <f t="shared" si="29"/>
        <v>14.434734757608178</v>
      </c>
      <c r="J324" s="1">
        <f t="shared" si="30"/>
        <v>6.4391908280214318</v>
      </c>
      <c r="K324" s="1">
        <f t="shared" si="31"/>
        <v>12878.381656042864</v>
      </c>
      <c r="L324" s="1" t="s">
        <v>19</v>
      </c>
      <c r="M324" s="1" t="s">
        <v>22</v>
      </c>
    </row>
    <row r="325" spans="1:13" x14ac:dyDescent="0.2">
      <c r="A325">
        <v>108</v>
      </c>
      <c r="B325" t="s">
        <v>11</v>
      </c>
      <c r="C325">
        <v>2005</v>
      </c>
      <c r="D325">
        <v>184.4668781</v>
      </c>
      <c r="E325">
        <v>127.7937428</v>
      </c>
      <c r="F325">
        <v>1.4434734757608201</v>
      </c>
      <c r="G325" s="1">
        <f t="shared" si="27"/>
        <v>184466878.09999999</v>
      </c>
      <c r="H325" s="1">
        <f t="shared" si="28"/>
        <v>12779374.280000001</v>
      </c>
      <c r="I325" s="1">
        <f t="shared" si="29"/>
        <v>14.434734757608178</v>
      </c>
      <c r="J325" s="1">
        <f t="shared" si="30"/>
        <v>6.4391908280214318</v>
      </c>
      <c r="K325" s="1">
        <f t="shared" si="31"/>
        <v>12878.381656042864</v>
      </c>
      <c r="L325" s="1" t="s">
        <v>19</v>
      </c>
      <c r="M325" s="1" t="s">
        <v>22</v>
      </c>
    </row>
    <row r="326" spans="1:13" x14ac:dyDescent="0.2">
      <c r="A326">
        <v>121</v>
      </c>
      <c r="B326" t="s">
        <v>12</v>
      </c>
      <c r="C326">
        <v>2005</v>
      </c>
      <c r="D326">
        <v>184.4668781</v>
      </c>
      <c r="E326">
        <v>127.7937428</v>
      </c>
      <c r="F326">
        <v>1.4434734757608201</v>
      </c>
      <c r="G326" s="1">
        <f t="shared" si="27"/>
        <v>184466878.09999999</v>
      </c>
      <c r="H326" s="1">
        <f t="shared" si="28"/>
        <v>12779374.280000001</v>
      </c>
      <c r="I326" s="1">
        <f t="shared" si="29"/>
        <v>14.434734757608178</v>
      </c>
      <c r="J326" s="1">
        <f t="shared" si="30"/>
        <v>6.4391908280214318</v>
      </c>
      <c r="K326" s="1">
        <f t="shared" si="31"/>
        <v>12878.381656042864</v>
      </c>
      <c r="L326" s="1" t="s">
        <v>19</v>
      </c>
      <c r="M326" s="1" t="s">
        <v>22</v>
      </c>
    </row>
    <row r="327" spans="1:13" x14ac:dyDescent="0.2">
      <c r="A327">
        <v>134</v>
      </c>
      <c r="B327" t="s">
        <v>5</v>
      </c>
      <c r="C327">
        <v>2010</v>
      </c>
      <c r="D327">
        <v>183.58098219999999</v>
      </c>
      <c r="E327">
        <v>96.3197014</v>
      </c>
      <c r="F327">
        <v>1.9059546440828099</v>
      </c>
      <c r="G327" s="1">
        <f t="shared" si="27"/>
        <v>183580982.19999999</v>
      </c>
      <c r="H327" s="1">
        <f t="shared" si="28"/>
        <v>9631970.1400000006</v>
      </c>
      <c r="I327" s="1">
        <f t="shared" si="29"/>
        <v>19.059546440828147</v>
      </c>
      <c r="J327" s="1">
        <f t="shared" si="30"/>
        <v>8.5022730717890269</v>
      </c>
      <c r="K327" s="1">
        <f t="shared" si="31"/>
        <v>17004.546143578053</v>
      </c>
      <c r="L327" s="1" t="s">
        <v>19</v>
      </c>
      <c r="M327" s="1" t="s">
        <v>22</v>
      </c>
    </row>
    <row r="328" spans="1:13" x14ac:dyDescent="0.2">
      <c r="A328">
        <v>147</v>
      </c>
      <c r="B328" t="s">
        <v>9</v>
      </c>
      <c r="C328">
        <v>2010</v>
      </c>
      <c r="D328">
        <v>183.58098219999999</v>
      </c>
      <c r="E328">
        <v>96.3197014</v>
      </c>
      <c r="F328">
        <v>1.9059546440828099</v>
      </c>
      <c r="G328" s="1">
        <f t="shared" si="27"/>
        <v>183580982.19999999</v>
      </c>
      <c r="H328" s="1">
        <f t="shared" si="28"/>
        <v>9631970.1400000006</v>
      </c>
      <c r="I328" s="1">
        <f t="shared" si="29"/>
        <v>19.059546440828147</v>
      </c>
      <c r="J328" s="1">
        <f t="shared" si="30"/>
        <v>8.5022730717890269</v>
      </c>
      <c r="K328" s="1">
        <f t="shared" si="31"/>
        <v>17004.546143578053</v>
      </c>
      <c r="L328" s="1" t="s">
        <v>19</v>
      </c>
      <c r="M328" s="1" t="s">
        <v>22</v>
      </c>
    </row>
    <row r="329" spans="1:13" x14ac:dyDescent="0.2">
      <c r="A329">
        <v>160</v>
      </c>
      <c r="B329" t="s">
        <v>10</v>
      </c>
      <c r="C329">
        <v>2010</v>
      </c>
      <c r="D329">
        <v>183.58098219999999</v>
      </c>
      <c r="E329">
        <v>96.3197014</v>
      </c>
      <c r="F329">
        <v>1.9059546440828099</v>
      </c>
      <c r="G329" s="1">
        <f t="shared" si="27"/>
        <v>183580982.19999999</v>
      </c>
      <c r="H329" s="1">
        <f t="shared" si="28"/>
        <v>9631970.1400000006</v>
      </c>
      <c r="I329" s="1">
        <f t="shared" si="29"/>
        <v>19.059546440828147</v>
      </c>
      <c r="J329" s="1">
        <f t="shared" si="30"/>
        <v>8.5022730717890269</v>
      </c>
      <c r="K329" s="1">
        <f t="shared" si="31"/>
        <v>17004.546143578053</v>
      </c>
      <c r="L329" s="1" t="s">
        <v>19</v>
      </c>
      <c r="M329" s="1" t="s">
        <v>22</v>
      </c>
    </row>
    <row r="330" spans="1:13" x14ac:dyDescent="0.2">
      <c r="A330">
        <v>173</v>
      </c>
      <c r="B330" t="s">
        <v>11</v>
      </c>
      <c r="C330">
        <v>2010</v>
      </c>
      <c r="D330">
        <v>183.58098219999999</v>
      </c>
      <c r="E330">
        <v>96.3197014</v>
      </c>
      <c r="F330">
        <v>1.9059546440828099</v>
      </c>
      <c r="G330" s="1">
        <f t="shared" si="27"/>
        <v>183580982.19999999</v>
      </c>
      <c r="H330" s="1">
        <f t="shared" si="28"/>
        <v>9631970.1400000006</v>
      </c>
      <c r="I330" s="1">
        <f t="shared" si="29"/>
        <v>19.059546440828147</v>
      </c>
      <c r="J330" s="1">
        <f t="shared" si="30"/>
        <v>8.5022730717890269</v>
      </c>
      <c r="K330" s="1">
        <f t="shared" si="31"/>
        <v>17004.546143578053</v>
      </c>
      <c r="L330" s="1" t="s">
        <v>19</v>
      </c>
      <c r="M330" s="1" t="s">
        <v>22</v>
      </c>
    </row>
    <row r="331" spans="1:13" x14ac:dyDescent="0.2">
      <c r="A331">
        <v>186</v>
      </c>
      <c r="B331" t="s">
        <v>12</v>
      </c>
      <c r="C331">
        <v>2010</v>
      </c>
      <c r="D331">
        <v>183.58098219999999</v>
      </c>
      <c r="E331">
        <v>96.3197014</v>
      </c>
      <c r="F331">
        <v>1.9059546440828099</v>
      </c>
      <c r="G331" s="1">
        <f t="shared" si="27"/>
        <v>183580982.19999999</v>
      </c>
      <c r="H331" s="1">
        <f t="shared" si="28"/>
        <v>9631970.1400000006</v>
      </c>
      <c r="I331" s="1">
        <f t="shared" si="29"/>
        <v>19.059546440828147</v>
      </c>
      <c r="J331" s="1">
        <f t="shared" si="30"/>
        <v>8.5022730717890269</v>
      </c>
      <c r="K331" s="1">
        <f t="shared" si="31"/>
        <v>17004.546143578053</v>
      </c>
      <c r="L331" s="1" t="s">
        <v>19</v>
      </c>
      <c r="M331" s="1" t="s">
        <v>22</v>
      </c>
    </row>
    <row r="332" spans="1:13" x14ac:dyDescent="0.2">
      <c r="A332">
        <v>199</v>
      </c>
      <c r="B332" t="s">
        <v>5</v>
      </c>
      <c r="C332">
        <v>2015</v>
      </c>
      <c r="D332">
        <v>205.2370335</v>
      </c>
      <c r="E332">
        <v>104.47573800000001</v>
      </c>
      <c r="F332">
        <v>1.96444684123696</v>
      </c>
      <c r="G332" s="1">
        <f t="shared" si="27"/>
        <v>205237033.5</v>
      </c>
      <c r="H332" s="1">
        <f t="shared" si="28"/>
        <v>10447573.800000001</v>
      </c>
      <c r="I332" s="1">
        <f t="shared" si="29"/>
        <v>19.644468412369577</v>
      </c>
      <c r="J332" s="1">
        <f t="shared" si="30"/>
        <v>8.7632009140739449</v>
      </c>
      <c r="K332" s="1">
        <f t="shared" si="31"/>
        <v>17526.401828147889</v>
      </c>
      <c r="L332" s="1" t="s">
        <v>19</v>
      </c>
      <c r="M332" s="1" t="s">
        <v>22</v>
      </c>
    </row>
    <row r="333" spans="1:13" x14ac:dyDescent="0.2">
      <c r="A333">
        <v>212</v>
      </c>
      <c r="B333" t="s">
        <v>9</v>
      </c>
      <c r="C333">
        <v>2015</v>
      </c>
      <c r="D333">
        <v>205.2370335</v>
      </c>
      <c r="E333">
        <v>104.47573800000001</v>
      </c>
      <c r="F333">
        <v>1.96444684123696</v>
      </c>
      <c r="G333" s="1">
        <f t="shared" si="27"/>
        <v>205237033.5</v>
      </c>
      <c r="H333" s="1">
        <f t="shared" si="28"/>
        <v>10447573.800000001</v>
      </c>
      <c r="I333" s="1">
        <f t="shared" si="29"/>
        <v>19.644468412369577</v>
      </c>
      <c r="J333" s="1">
        <f t="shared" si="30"/>
        <v>8.7632009140739449</v>
      </c>
      <c r="K333" s="1">
        <f t="shared" si="31"/>
        <v>17526.401828147889</v>
      </c>
      <c r="L333" s="1" t="s">
        <v>19</v>
      </c>
      <c r="M333" s="1" t="s">
        <v>22</v>
      </c>
    </row>
    <row r="334" spans="1:13" x14ac:dyDescent="0.2">
      <c r="A334">
        <v>225</v>
      </c>
      <c r="B334" t="s">
        <v>10</v>
      </c>
      <c r="C334">
        <v>2015</v>
      </c>
      <c r="D334">
        <v>205.2370335</v>
      </c>
      <c r="E334">
        <v>104.47573800000001</v>
      </c>
      <c r="F334">
        <v>1.96444684123696</v>
      </c>
      <c r="G334" s="1">
        <f t="shared" si="27"/>
        <v>205237033.5</v>
      </c>
      <c r="H334" s="1">
        <f t="shared" si="28"/>
        <v>10447573.800000001</v>
      </c>
      <c r="I334" s="1">
        <f t="shared" si="29"/>
        <v>19.644468412369577</v>
      </c>
      <c r="J334" s="1">
        <f t="shared" si="30"/>
        <v>8.7632009140739449</v>
      </c>
      <c r="K334" s="1">
        <f t="shared" si="31"/>
        <v>17526.401828147889</v>
      </c>
      <c r="L334" s="1" t="s">
        <v>19</v>
      </c>
      <c r="M334" s="1" t="s">
        <v>22</v>
      </c>
    </row>
    <row r="335" spans="1:13" x14ac:dyDescent="0.2">
      <c r="A335">
        <v>238</v>
      </c>
      <c r="B335" t="s">
        <v>11</v>
      </c>
      <c r="C335">
        <v>2015</v>
      </c>
      <c r="D335">
        <v>205.2370335</v>
      </c>
      <c r="E335">
        <v>104.47573800000001</v>
      </c>
      <c r="F335">
        <v>1.96444684123696</v>
      </c>
      <c r="G335" s="1">
        <f t="shared" si="27"/>
        <v>205237033.5</v>
      </c>
      <c r="H335" s="1">
        <f t="shared" si="28"/>
        <v>10447573.800000001</v>
      </c>
      <c r="I335" s="1">
        <f t="shared" si="29"/>
        <v>19.644468412369577</v>
      </c>
      <c r="J335" s="1">
        <f t="shared" si="30"/>
        <v>8.7632009140739449</v>
      </c>
      <c r="K335" s="1">
        <f t="shared" si="31"/>
        <v>17526.401828147889</v>
      </c>
      <c r="L335" s="1" t="s">
        <v>19</v>
      </c>
      <c r="M335" s="1" t="s">
        <v>22</v>
      </c>
    </row>
    <row r="336" spans="1:13" x14ac:dyDescent="0.2">
      <c r="A336">
        <v>251</v>
      </c>
      <c r="B336" t="s">
        <v>12</v>
      </c>
      <c r="C336">
        <v>2015</v>
      </c>
      <c r="D336">
        <v>205.2370335</v>
      </c>
      <c r="E336">
        <v>104.47573800000001</v>
      </c>
      <c r="F336">
        <v>1.96444684123696</v>
      </c>
      <c r="G336" s="1">
        <f t="shared" si="27"/>
        <v>205237033.5</v>
      </c>
      <c r="H336" s="1">
        <f t="shared" si="28"/>
        <v>10447573.800000001</v>
      </c>
      <c r="I336" s="1">
        <f t="shared" si="29"/>
        <v>19.644468412369577</v>
      </c>
      <c r="J336" s="1">
        <f t="shared" si="30"/>
        <v>8.7632009140739449</v>
      </c>
      <c r="K336" s="1">
        <f t="shared" si="31"/>
        <v>17526.401828147889</v>
      </c>
      <c r="L336" s="1" t="s">
        <v>19</v>
      </c>
      <c r="M336" s="1" t="s">
        <v>22</v>
      </c>
    </row>
    <row r="337" spans="1:13" x14ac:dyDescent="0.2">
      <c r="A337">
        <v>264</v>
      </c>
      <c r="B337" t="s">
        <v>5</v>
      </c>
      <c r="C337">
        <v>2020</v>
      </c>
      <c r="D337">
        <v>225.14209289999999</v>
      </c>
      <c r="E337">
        <v>111.4031487</v>
      </c>
      <c r="F337">
        <v>2.0209670509968301</v>
      </c>
      <c r="G337" s="1">
        <f t="shared" si="27"/>
        <v>225142092.90000001</v>
      </c>
      <c r="H337" s="1">
        <f t="shared" si="28"/>
        <v>11140314.870000001</v>
      </c>
      <c r="I337" s="1">
        <f t="shared" si="29"/>
        <v>20.209670509968269</v>
      </c>
      <c r="J337" s="1">
        <f t="shared" si="30"/>
        <v>9.0153319177917446</v>
      </c>
      <c r="K337" s="1">
        <f t="shared" si="31"/>
        <v>18030.663835583488</v>
      </c>
      <c r="L337" s="1" t="s">
        <v>19</v>
      </c>
      <c r="M337" s="1" t="s">
        <v>22</v>
      </c>
    </row>
    <row r="338" spans="1:13" x14ac:dyDescent="0.2">
      <c r="A338">
        <v>277</v>
      </c>
      <c r="B338" t="s">
        <v>9</v>
      </c>
      <c r="C338">
        <v>2020</v>
      </c>
      <c r="D338">
        <v>225.14209289999999</v>
      </c>
      <c r="E338">
        <v>111.4031487</v>
      </c>
      <c r="F338">
        <v>2.0209670509968301</v>
      </c>
      <c r="G338" s="1">
        <f t="shared" si="27"/>
        <v>225142092.90000001</v>
      </c>
      <c r="H338" s="1">
        <f t="shared" si="28"/>
        <v>11140314.870000001</v>
      </c>
      <c r="I338" s="1">
        <f t="shared" si="29"/>
        <v>20.209670509968269</v>
      </c>
      <c r="J338" s="1">
        <f t="shared" si="30"/>
        <v>9.0153319177917446</v>
      </c>
      <c r="K338" s="1">
        <f t="shared" si="31"/>
        <v>18030.663835583488</v>
      </c>
      <c r="L338" s="1" t="s">
        <v>19</v>
      </c>
      <c r="M338" s="1" t="s">
        <v>22</v>
      </c>
    </row>
    <row r="339" spans="1:13" x14ac:dyDescent="0.2">
      <c r="A339">
        <v>290</v>
      </c>
      <c r="B339" t="s">
        <v>10</v>
      </c>
      <c r="C339">
        <v>2020</v>
      </c>
      <c r="D339">
        <v>225.14209289999999</v>
      </c>
      <c r="E339">
        <v>111.4031487</v>
      </c>
      <c r="F339">
        <v>2.0209670509968301</v>
      </c>
      <c r="G339" s="1">
        <f t="shared" si="27"/>
        <v>225142092.90000001</v>
      </c>
      <c r="H339" s="1">
        <f t="shared" si="28"/>
        <v>11140314.870000001</v>
      </c>
      <c r="I339" s="1">
        <f t="shared" si="29"/>
        <v>20.209670509968269</v>
      </c>
      <c r="J339" s="1">
        <f t="shared" si="30"/>
        <v>9.0153319177917446</v>
      </c>
      <c r="K339" s="1">
        <f t="shared" si="31"/>
        <v>18030.663835583488</v>
      </c>
      <c r="L339" s="1" t="s">
        <v>19</v>
      </c>
      <c r="M339" s="1" t="s">
        <v>22</v>
      </c>
    </row>
    <row r="340" spans="1:13" x14ac:dyDescent="0.2">
      <c r="A340">
        <v>303</v>
      </c>
      <c r="B340" t="s">
        <v>11</v>
      </c>
      <c r="C340">
        <v>2020</v>
      </c>
      <c r="D340">
        <v>225.14209289999999</v>
      </c>
      <c r="E340">
        <v>111.4031487</v>
      </c>
      <c r="F340">
        <v>2.0209670509968301</v>
      </c>
      <c r="G340" s="1">
        <f t="shared" si="27"/>
        <v>225142092.90000001</v>
      </c>
      <c r="H340" s="1">
        <f t="shared" si="28"/>
        <v>11140314.870000001</v>
      </c>
      <c r="I340" s="1">
        <f t="shared" si="29"/>
        <v>20.209670509968269</v>
      </c>
      <c r="J340" s="1">
        <f t="shared" si="30"/>
        <v>9.0153319177917446</v>
      </c>
      <c r="K340" s="1">
        <f t="shared" si="31"/>
        <v>18030.663835583488</v>
      </c>
      <c r="L340" s="1" t="s">
        <v>19</v>
      </c>
      <c r="M340" s="1" t="s">
        <v>22</v>
      </c>
    </row>
    <row r="341" spans="1:13" x14ac:dyDescent="0.2">
      <c r="A341">
        <v>316</v>
      </c>
      <c r="B341" t="s">
        <v>12</v>
      </c>
      <c r="C341">
        <v>2020</v>
      </c>
      <c r="D341">
        <v>225.14209289999999</v>
      </c>
      <c r="E341">
        <v>111.4031487</v>
      </c>
      <c r="F341">
        <v>2.0209670509968301</v>
      </c>
      <c r="G341" s="1">
        <f t="shared" si="27"/>
        <v>225142092.90000001</v>
      </c>
      <c r="H341" s="1">
        <f t="shared" si="28"/>
        <v>11140314.870000001</v>
      </c>
      <c r="I341" s="1">
        <f t="shared" si="29"/>
        <v>20.209670509968269</v>
      </c>
      <c r="J341" s="1">
        <f t="shared" si="30"/>
        <v>9.0153319177917446</v>
      </c>
      <c r="K341" s="1">
        <f t="shared" si="31"/>
        <v>18030.663835583488</v>
      </c>
      <c r="L341" s="1" t="s">
        <v>19</v>
      </c>
      <c r="M341" s="1" t="s">
        <v>22</v>
      </c>
    </row>
    <row r="342" spans="1:13" x14ac:dyDescent="0.2">
      <c r="A342">
        <v>329</v>
      </c>
      <c r="B342" t="s">
        <v>5</v>
      </c>
      <c r="C342">
        <v>2025</v>
      </c>
      <c r="D342">
        <v>245.49835770000001</v>
      </c>
      <c r="E342">
        <v>118.2365197</v>
      </c>
      <c r="F342">
        <v>2.0763327466243102</v>
      </c>
      <c r="G342" s="1">
        <f t="shared" si="27"/>
        <v>245498357.70000002</v>
      </c>
      <c r="H342" s="1">
        <f t="shared" si="28"/>
        <v>11823651.970000001</v>
      </c>
      <c r="I342" s="1">
        <f t="shared" si="29"/>
        <v>20.763327466243073</v>
      </c>
      <c r="J342" s="1">
        <f t="shared" si="30"/>
        <v>9.2623127494163722</v>
      </c>
      <c r="K342" s="1">
        <f t="shared" si="31"/>
        <v>18524.625498832746</v>
      </c>
      <c r="L342" s="1" t="s">
        <v>19</v>
      </c>
      <c r="M342" s="1" t="s">
        <v>22</v>
      </c>
    </row>
    <row r="343" spans="1:13" x14ac:dyDescent="0.2">
      <c r="A343">
        <v>342</v>
      </c>
      <c r="B343" t="s">
        <v>9</v>
      </c>
      <c r="C343">
        <v>2025</v>
      </c>
      <c r="D343">
        <v>247.64346710000001</v>
      </c>
      <c r="E343">
        <v>119.21965779999999</v>
      </c>
      <c r="F343">
        <v>2.07720330413497</v>
      </c>
      <c r="G343" s="1">
        <f t="shared" si="27"/>
        <v>247643467.10000002</v>
      </c>
      <c r="H343" s="1">
        <f t="shared" si="28"/>
        <v>11921965.779999997</v>
      </c>
      <c r="I343" s="1">
        <f t="shared" si="29"/>
        <v>20.772033041349669</v>
      </c>
      <c r="J343" s="1">
        <f t="shared" si="30"/>
        <v>9.266196219415674</v>
      </c>
      <c r="K343" s="1">
        <f t="shared" si="31"/>
        <v>18532.392438831346</v>
      </c>
      <c r="L343" s="1" t="s">
        <v>19</v>
      </c>
      <c r="M343" s="1" t="s">
        <v>22</v>
      </c>
    </row>
    <row r="344" spans="1:13" x14ac:dyDescent="0.2">
      <c r="A344">
        <v>355</v>
      </c>
      <c r="B344" t="s">
        <v>10</v>
      </c>
      <c r="C344">
        <v>2025</v>
      </c>
      <c r="D344">
        <v>247.64346710000001</v>
      </c>
      <c r="E344">
        <v>119.21965779999999</v>
      </c>
      <c r="F344">
        <v>2.07720330413497</v>
      </c>
      <c r="G344" s="1">
        <f t="shared" si="27"/>
        <v>247643467.10000002</v>
      </c>
      <c r="H344" s="1">
        <f t="shared" si="28"/>
        <v>11921965.779999997</v>
      </c>
      <c r="I344" s="1">
        <f t="shared" si="29"/>
        <v>20.772033041349669</v>
      </c>
      <c r="J344" s="1">
        <f t="shared" si="30"/>
        <v>9.266196219415674</v>
      </c>
      <c r="K344" s="1">
        <f t="shared" si="31"/>
        <v>18532.392438831346</v>
      </c>
      <c r="L344" s="1" t="s">
        <v>19</v>
      </c>
      <c r="M344" s="1" t="s">
        <v>22</v>
      </c>
    </row>
    <row r="345" spans="1:13" x14ac:dyDescent="0.2">
      <c r="A345">
        <v>368</v>
      </c>
      <c r="B345" t="s">
        <v>11</v>
      </c>
      <c r="C345">
        <v>2025</v>
      </c>
      <c r="D345">
        <v>247.64346710000001</v>
      </c>
      <c r="E345">
        <v>119.21965779999999</v>
      </c>
      <c r="F345">
        <v>2.07720330413497</v>
      </c>
      <c r="G345" s="1">
        <f t="shared" si="27"/>
        <v>247643467.10000002</v>
      </c>
      <c r="H345" s="1">
        <f t="shared" si="28"/>
        <v>11921965.779999997</v>
      </c>
      <c r="I345" s="1">
        <f t="shared" si="29"/>
        <v>20.772033041349669</v>
      </c>
      <c r="J345" s="1">
        <f t="shared" si="30"/>
        <v>9.266196219415674</v>
      </c>
      <c r="K345" s="1">
        <f t="shared" si="31"/>
        <v>18532.392438831346</v>
      </c>
      <c r="L345" s="1" t="s">
        <v>19</v>
      </c>
      <c r="M345" s="1" t="s">
        <v>22</v>
      </c>
    </row>
    <row r="346" spans="1:13" x14ac:dyDescent="0.2">
      <c r="A346">
        <v>381</v>
      </c>
      <c r="B346" t="s">
        <v>12</v>
      </c>
      <c r="C346">
        <v>2025</v>
      </c>
      <c r="D346">
        <v>247.64346710000001</v>
      </c>
      <c r="E346">
        <v>119.21965779999999</v>
      </c>
      <c r="F346">
        <v>2.07720330413497</v>
      </c>
      <c r="G346" s="1">
        <f t="shared" si="27"/>
        <v>247643467.10000002</v>
      </c>
      <c r="H346" s="1">
        <f t="shared" si="28"/>
        <v>11921965.779999997</v>
      </c>
      <c r="I346" s="1">
        <f t="shared" si="29"/>
        <v>20.772033041349669</v>
      </c>
      <c r="J346" s="1">
        <f t="shared" si="30"/>
        <v>9.266196219415674</v>
      </c>
      <c r="K346" s="1">
        <f t="shared" si="31"/>
        <v>18532.392438831346</v>
      </c>
      <c r="L346" s="1" t="s">
        <v>19</v>
      </c>
      <c r="M346" s="1" t="s">
        <v>22</v>
      </c>
    </row>
    <row r="347" spans="1:13" x14ac:dyDescent="0.2">
      <c r="A347">
        <v>394</v>
      </c>
      <c r="B347" t="s">
        <v>5</v>
      </c>
      <c r="C347">
        <v>2030</v>
      </c>
      <c r="D347">
        <v>269.04920320000002</v>
      </c>
      <c r="E347">
        <v>126.28976160000001</v>
      </c>
      <c r="F347">
        <v>2.13041183854765</v>
      </c>
      <c r="G347" s="1">
        <f t="shared" si="27"/>
        <v>269049203.20000005</v>
      </c>
      <c r="H347" s="1">
        <f t="shared" si="28"/>
        <v>12628976.16</v>
      </c>
      <c r="I347" s="1">
        <f t="shared" si="29"/>
        <v>21.304118385476471</v>
      </c>
      <c r="J347" s="1">
        <f t="shared" si="30"/>
        <v>9.503554170577198</v>
      </c>
      <c r="K347" s="1">
        <f t="shared" si="31"/>
        <v>19007.108341154395</v>
      </c>
      <c r="L347" s="1" t="s">
        <v>19</v>
      </c>
      <c r="M347" s="1" t="s">
        <v>22</v>
      </c>
    </row>
    <row r="348" spans="1:13" x14ac:dyDescent="0.2">
      <c r="A348">
        <v>407</v>
      </c>
      <c r="B348" t="s">
        <v>9</v>
      </c>
      <c r="C348">
        <v>2030</v>
      </c>
      <c r="D348">
        <v>270.66234839999998</v>
      </c>
      <c r="E348">
        <v>126.8941464</v>
      </c>
      <c r="F348">
        <v>2.1329774152608199</v>
      </c>
      <c r="G348" s="1">
        <f t="shared" si="27"/>
        <v>270662348.39999998</v>
      </c>
      <c r="H348" s="1">
        <f t="shared" si="28"/>
        <v>12689414.639999999</v>
      </c>
      <c r="I348" s="1">
        <f t="shared" si="29"/>
        <v>21.329774152608195</v>
      </c>
      <c r="J348" s="1">
        <f t="shared" si="30"/>
        <v>9.51499895173699</v>
      </c>
      <c r="K348" s="1">
        <f t="shared" si="31"/>
        <v>19029.997903473981</v>
      </c>
      <c r="L348" s="1" t="s">
        <v>19</v>
      </c>
      <c r="M348" s="1" t="s">
        <v>22</v>
      </c>
    </row>
    <row r="349" spans="1:13" x14ac:dyDescent="0.2">
      <c r="A349">
        <v>420</v>
      </c>
      <c r="B349" t="s">
        <v>10</v>
      </c>
      <c r="C349">
        <v>2030</v>
      </c>
      <c r="D349">
        <v>270.66234839999998</v>
      </c>
      <c r="E349">
        <v>126.8941464</v>
      </c>
      <c r="F349">
        <v>2.1329774152608199</v>
      </c>
      <c r="G349" s="1">
        <f t="shared" si="27"/>
        <v>270662348.39999998</v>
      </c>
      <c r="H349" s="1">
        <f t="shared" si="28"/>
        <v>12689414.639999999</v>
      </c>
      <c r="I349" s="1">
        <f t="shared" si="29"/>
        <v>21.329774152608195</v>
      </c>
      <c r="J349" s="1">
        <f t="shared" si="30"/>
        <v>9.51499895173699</v>
      </c>
      <c r="K349" s="1">
        <f t="shared" si="31"/>
        <v>19029.997903473981</v>
      </c>
      <c r="L349" s="1" t="s">
        <v>19</v>
      </c>
      <c r="M349" s="1" t="s">
        <v>22</v>
      </c>
    </row>
    <row r="350" spans="1:13" x14ac:dyDescent="0.2">
      <c r="A350">
        <v>433</v>
      </c>
      <c r="B350" t="s">
        <v>11</v>
      </c>
      <c r="C350">
        <v>2030</v>
      </c>
      <c r="D350">
        <v>270.66234839999998</v>
      </c>
      <c r="E350">
        <v>126.8941464</v>
      </c>
      <c r="F350">
        <v>2.1329774152608199</v>
      </c>
      <c r="G350" s="1">
        <f t="shared" si="27"/>
        <v>270662348.39999998</v>
      </c>
      <c r="H350" s="1">
        <f t="shared" si="28"/>
        <v>12689414.639999999</v>
      </c>
      <c r="I350" s="1">
        <f t="shared" si="29"/>
        <v>21.329774152608195</v>
      </c>
      <c r="J350" s="1">
        <f t="shared" si="30"/>
        <v>9.51499895173699</v>
      </c>
      <c r="K350" s="1">
        <f t="shared" si="31"/>
        <v>19029.997903473981</v>
      </c>
      <c r="L350" s="1" t="s">
        <v>19</v>
      </c>
      <c r="M350" s="1" t="s">
        <v>22</v>
      </c>
    </row>
    <row r="351" spans="1:13" x14ac:dyDescent="0.2">
      <c r="A351">
        <v>446</v>
      </c>
      <c r="B351" t="s">
        <v>12</v>
      </c>
      <c r="C351">
        <v>2030</v>
      </c>
      <c r="D351">
        <v>270.66234839999998</v>
      </c>
      <c r="E351">
        <v>126.8941464</v>
      </c>
      <c r="F351">
        <v>2.1329774152608199</v>
      </c>
      <c r="G351" s="1">
        <f t="shared" si="27"/>
        <v>270662348.39999998</v>
      </c>
      <c r="H351" s="1">
        <f t="shared" si="28"/>
        <v>12689414.639999999</v>
      </c>
      <c r="I351" s="1">
        <f t="shared" si="29"/>
        <v>21.329774152608195</v>
      </c>
      <c r="J351" s="1">
        <f t="shared" si="30"/>
        <v>9.51499895173699</v>
      </c>
      <c r="K351" s="1">
        <f t="shared" si="31"/>
        <v>19029.997903473981</v>
      </c>
      <c r="L351" s="1" t="s">
        <v>19</v>
      </c>
      <c r="M351" s="1" t="s">
        <v>22</v>
      </c>
    </row>
    <row r="352" spans="1:13" x14ac:dyDescent="0.2">
      <c r="A352">
        <v>459</v>
      </c>
      <c r="B352" t="s">
        <v>5</v>
      </c>
      <c r="C352">
        <v>2035</v>
      </c>
      <c r="D352">
        <v>305.38551380000001</v>
      </c>
      <c r="E352">
        <v>141.47578110000001</v>
      </c>
      <c r="F352">
        <v>2.15857096829982</v>
      </c>
      <c r="G352" s="1">
        <f t="shared" si="27"/>
        <v>305385513.80000001</v>
      </c>
      <c r="H352" s="1">
        <f t="shared" si="28"/>
        <v>14147578.109999999</v>
      </c>
      <c r="I352" s="1">
        <f t="shared" si="29"/>
        <v>21.585709682998175</v>
      </c>
      <c r="J352" s="1">
        <f t="shared" si="30"/>
        <v>9.6291692324886551</v>
      </c>
      <c r="K352" s="1">
        <f t="shared" si="31"/>
        <v>19258.338464977311</v>
      </c>
      <c r="L352" s="1" t="s">
        <v>19</v>
      </c>
      <c r="M352" s="1" t="s">
        <v>22</v>
      </c>
    </row>
    <row r="353" spans="1:13" x14ac:dyDescent="0.2">
      <c r="A353">
        <v>472</v>
      </c>
      <c r="B353" t="s">
        <v>9</v>
      </c>
      <c r="C353">
        <v>2035</v>
      </c>
      <c r="D353">
        <v>296.56212770000002</v>
      </c>
      <c r="E353">
        <v>136.9021424</v>
      </c>
      <c r="F353">
        <v>2.1662343810041098</v>
      </c>
      <c r="G353" s="1">
        <f t="shared" si="27"/>
        <v>296562127.70000005</v>
      </c>
      <c r="H353" s="1">
        <f t="shared" si="28"/>
        <v>13690214.24</v>
      </c>
      <c r="I353" s="1">
        <f t="shared" si="29"/>
        <v>21.662343810041065</v>
      </c>
      <c r="J353" s="1">
        <f t="shared" si="30"/>
        <v>9.663354950221219</v>
      </c>
      <c r="K353" s="1">
        <f t="shared" si="31"/>
        <v>19326.709900442438</v>
      </c>
      <c r="L353" s="1" t="s">
        <v>19</v>
      </c>
      <c r="M353" s="1" t="s">
        <v>22</v>
      </c>
    </row>
    <row r="354" spans="1:13" x14ac:dyDescent="0.2">
      <c r="A354">
        <v>485</v>
      </c>
      <c r="B354" t="s">
        <v>10</v>
      </c>
      <c r="C354">
        <v>2035</v>
      </c>
      <c r="D354">
        <v>296.73917610000001</v>
      </c>
      <c r="E354">
        <v>136.85735320000001</v>
      </c>
      <c r="F354">
        <v>2.1682369939330401</v>
      </c>
      <c r="G354" s="1">
        <f t="shared" si="27"/>
        <v>296739176.10000002</v>
      </c>
      <c r="H354" s="1">
        <f t="shared" si="28"/>
        <v>13685735.32</v>
      </c>
      <c r="I354" s="1">
        <f t="shared" si="29"/>
        <v>21.682369939330378</v>
      </c>
      <c r="J354" s="1">
        <f t="shared" si="30"/>
        <v>9.6722884062358876</v>
      </c>
      <c r="K354" s="1">
        <f t="shared" si="31"/>
        <v>19344.576812471776</v>
      </c>
      <c r="L354" s="1" t="s">
        <v>19</v>
      </c>
      <c r="M354" s="1" t="s">
        <v>22</v>
      </c>
    </row>
    <row r="355" spans="1:13" x14ac:dyDescent="0.2">
      <c r="A355">
        <v>498</v>
      </c>
      <c r="B355" t="s">
        <v>11</v>
      </c>
      <c r="C355">
        <v>2035</v>
      </c>
      <c r="D355">
        <v>297.06519229999998</v>
      </c>
      <c r="E355">
        <v>136.9487335</v>
      </c>
      <c r="F355">
        <v>2.16917078900916</v>
      </c>
      <c r="G355" s="1">
        <f t="shared" si="27"/>
        <v>297065192.29999995</v>
      </c>
      <c r="H355" s="1">
        <f t="shared" si="28"/>
        <v>13694873.35</v>
      </c>
      <c r="I355" s="1">
        <f t="shared" si="29"/>
        <v>21.691707890091585</v>
      </c>
      <c r="J355" s="1">
        <f t="shared" si="30"/>
        <v>9.6764539726909558</v>
      </c>
      <c r="K355" s="1">
        <f t="shared" si="31"/>
        <v>19352.90794538191</v>
      </c>
      <c r="L355" s="1" t="s">
        <v>19</v>
      </c>
      <c r="M355" s="1" t="s">
        <v>22</v>
      </c>
    </row>
    <row r="356" spans="1:13" x14ac:dyDescent="0.2">
      <c r="A356">
        <v>511</v>
      </c>
      <c r="B356" t="s">
        <v>12</v>
      </c>
      <c r="C356">
        <v>2035</v>
      </c>
      <c r="D356">
        <v>297.17377670000002</v>
      </c>
      <c r="E356">
        <v>137.00320199999999</v>
      </c>
      <c r="F356">
        <v>2.16910095794695</v>
      </c>
      <c r="G356" s="1">
        <f t="shared" si="27"/>
        <v>297173776.70000005</v>
      </c>
      <c r="H356" s="1">
        <f t="shared" si="28"/>
        <v>13700320.199999999</v>
      </c>
      <c r="I356" s="1">
        <f t="shared" si="29"/>
        <v>21.69100957946954</v>
      </c>
      <c r="J356" s="1">
        <f t="shared" si="30"/>
        <v>9.6761424633055668</v>
      </c>
      <c r="K356" s="1">
        <f t="shared" si="31"/>
        <v>19352.284926611133</v>
      </c>
      <c r="L356" s="1" t="s">
        <v>19</v>
      </c>
      <c r="M356" s="1" t="s">
        <v>22</v>
      </c>
    </row>
    <row r="357" spans="1:13" x14ac:dyDescent="0.2">
      <c r="A357">
        <v>524</v>
      </c>
      <c r="B357" t="s">
        <v>5</v>
      </c>
      <c r="C357">
        <v>2040</v>
      </c>
      <c r="D357">
        <v>353.9932584</v>
      </c>
      <c r="E357">
        <v>162.2853714</v>
      </c>
      <c r="F357">
        <v>2.1813010953863499</v>
      </c>
      <c r="G357" s="1">
        <f t="shared" si="27"/>
        <v>353993258.39999998</v>
      </c>
      <c r="H357" s="1">
        <f t="shared" si="28"/>
        <v>16228537.140000001</v>
      </c>
      <c r="I357" s="1">
        <f t="shared" si="29"/>
        <v>21.813010953863458</v>
      </c>
      <c r="J357" s="1">
        <f t="shared" si="30"/>
        <v>9.73056605640895</v>
      </c>
      <c r="K357" s="1">
        <f t="shared" si="31"/>
        <v>19461.132112817901</v>
      </c>
      <c r="L357" s="1" t="s">
        <v>19</v>
      </c>
      <c r="M357" s="1" t="s">
        <v>22</v>
      </c>
    </row>
    <row r="358" spans="1:13" x14ac:dyDescent="0.2">
      <c r="A358">
        <v>537</v>
      </c>
      <c r="B358" t="s">
        <v>9</v>
      </c>
      <c r="C358">
        <v>2040</v>
      </c>
      <c r="D358">
        <v>333.1361776</v>
      </c>
      <c r="E358">
        <v>151.79284340000001</v>
      </c>
      <c r="F358">
        <v>2.19467644282892</v>
      </c>
      <c r="G358" s="1">
        <f t="shared" si="27"/>
        <v>333136177.60000002</v>
      </c>
      <c r="H358" s="1">
        <f t="shared" si="28"/>
        <v>15179284.340000002</v>
      </c>
      <c r="I358" s="1">
        <f t="shared" si="29"/>
        <v>21.946764428289246</v>
      </c>
      <c r="J358" s="1">
        <f t="shared" si="30"/>
        <v>9.7902321438155493</v>
      </c>
      <c r="K358" s="1">
        <f t="shared" si="31"/>
        <v>19580.464287631097</v>
      </c>
      <c r="L358" s="1" t="s">
        <v>19</v>
      </c>
      <c r="M358" s="1" t="s">
        <v>22</v>
      </c>
    </row>
    <row r="359" spans="1:13" x14ac:dyDescent="0.2">
      <c r="A359">
        <v>550</v>
      </c>
      <c r="B359" t="s">
        <v>10</v>
      </c>
      <c r="C359">
        <v>2040</v>
      </c>
      <c r="D359">
        <v>323.38136079999998</v>
      </c>
      <c r="E359">
        <v>146.72195550000001</v>
      </c>
      <c r="F359">
        <v>2.2040420583134899</v>
      </c>
      <c r="G359" s="1">
        <f t="shared" si="27"/>
        <v>323381360.79999995</v>
      </c>
      <c r="H359" s="1">
        <f t="shared" si="28"/>
        <v>14672195.550000001</v>
      </c>
      <c r="I359" s="1">
        <f t="shared" si="29"/>
        <v>22.040420583134875</v>
      </c>
      <c r="J359" s="1">
        <f t="shared" si="30"/>
        <v>9.8320112179306367</v>
      </c>
      <c r="K359" s="1">
        <f t="shared" si="31"/>
        <v>19664.022435861272</v>
      </c>
      <c r="L359" s="1" t="s">
        <v>19</v>
      </c>
      <c r="M359" s="1" t="s">
        <v>22</v>
      </c>
    </row>
    <row r="360" spans="1:13" x14ac:dyDescent="0.2">
      <c r="A360">
        <v>563</v>
      </c>
      <c r="B360" t="s">
        <v>11</v>
      </c>
      <c r="C360">
        <v>2040</v>
      </c>
      <c r="D360">
        <v>322.75713359999997</v>
      </c>
      <c r="E360">
        <v>146.2879585</v>
      </c>
      <c r="F360">
        <v>2.20631374522873</v>
      </c>
      <c r="G360" s="1">
        <f t="shared" si="27"/>
        <v>322757133.59999996</v>
      </c>
      <c r="H360" s="1">
        <f t="shared" si="28"/>
        <v>14628795.85</v>
      </c>
      <c r="I360" s="1">
        <f t="shared" si="29"/>
        <v>22.063137452287297</v>
      </c>
      <c r="J360" s="1">
        <f t="shared" si="30"/>
        <v>9.8421449860908403</v>
      </c>
      <c r="K360" s="1">
        <f t="shared" si="31"/>
        <v>19684.289972181679</v>
      </c>
      <c r="L360" s="1" t="s">
        <v>19</v>
      </c>
      <c r="M360" s="1" t="s">
        <v>22</v>
      </c>
    </row>
    <row r="361" spans="1:13" x14ac:dyDescent="0.2">
      <c r="A361">
        <v>576</v>
      </c>
      <c r="B361" t="s">
        <v>12</v>
      </c>
      <c r="C361">
        <v>2040</v>
      </c>
      <c r="D361">
        <v>322.37613260000001</v>
      </c>
      <c r="E361">
        <v>146.1200939</v>
      </c>
      <c r="F361">
        <v>2.20624093508059</v>
      </c>
      <c r="G361" s="1">
        <f t="shared" si="27"/>
        <v>322376132.60000002</v>
      </c>
      <c r="H361" s="1">
        <f t="shared" si="28"/>
        <v>14612009.390000001</v>
      </c>
      <c r="I361" s="1">
        <f t="shared" si="29"/>
        <v>22.062409350805925</v>
      </c>
      <c r="J361" s="1">
        <f t="shared" si="30"/>
        <v>9.8418201873010158</v>
      </c>
      <c r="K361" s="1">
        <f t="shared" si="31"/>
        <v>19683.640374602033</v>
      </c>
      <c r="L361" s="1" t="s">
        <v>19</v>
      </c>
      <c r="M361" s="1" t="s">
        <v>22</v>
      </c>
    </row>
    <row r="362" spans="1:13" x14ac:dyDescent="0.2">
      <c r="A362">
        <v>589</v>
      </c>
      <c r="B362" t="s">
        <v>5</v>
      </c>
      <c r="C362">
        <v>2045</v>
      </c>
      <c r="D362">
        <v>402.44920810000002</v>
      </c>
      <c r="E362">
        <v>182.11064830000001</v>
      </c>
      <c r="F362">
        <v>2.2099158498245801</v>
      </c>
      <c r="G362" s="1">
        <f t="shared" si="27"/>
        <v>402449208.10000002</v>
      </c>
      <c r="H362" s="1">
        <f t="shared" si="28"/>
        <v>18211064.829999998</v>
      </c>
      <c r="I362" s="1">
        <f t="shared" si="29"/>
        <v>22.099158498245821</v>
      </c>
      <c r="J362" s="1">
        <f t="shared" si="30"/>
        <v>9.8582136144824783</v>
      </c>
      <c r="K362" s="1">
        <f t="shared" si="31"/>
        <v>19716.427228964956</v>
      </c>
      <c r="L362" s="1" t="s">
        <v>19</v>
      </c>
      <c r="M362" s="1" t="s">
        <v>22</v>
      </c>
    </row>
    <row r="363" spans="1:13" x14ac:dyDescent="0.2">
      <c r="A363">
        <v>602</v>
      </c>
      <c r="B363" t="s">
        <v>9</v>
      </c>
      <c r="C363">
        <v>2045</v>
      </c>
      <c r="D363">
        <v>373.78584749999999</v>
      </c>
      <c r="E363">
        <v>168.16881380000001</v>
      </c>
      <c r="F363">
        <v>2.2226823098397799</v>
      </c>
      <c r="G363" s="1">
        <f t="shared" si="27"/>
        <v>373785847.5</v>
      </c>
      <c r="H363" s="1">
        <f t="shared" si="28"/>
        <v>16816881.379999999</v>
      </c>
      <c r="I363" s="1">
        <f t="shared" si="29"/>
        <v>22.226823098397809</v>
      </c>
      <c r="J363" s="1">
        <f t="shared" si="30"/>
        <v>9.9151635159642773</v>
      </c>
      <c r="K363" s="1">
        <f t="shared" si="31"/>
        <v>19830.327031928555</v>
      </c>
      <c r="L363" s="1" t="s">
        <v>19</v>
      </c>
      <c r="M363" s="1" t="s">
        <v>22</v>
      </c>
    </row>
    <row r="364" spans="1:13" x14ac:dyDescent="0.2">
      <c r="A364">
        <v>615</v>
      </c>
      <c r="B364" t="s">
        <v>10</v>
      </c>
      <c r="C364">
        <v>2045</v>
      </c>
      <c r="D364">
        <v>351.35885400000001</v>
      </c>
      <c r="E364">
        <v>156.9289071</v>
      </c>
      <c r="F364">
        <v>2.2389683360000898</v>
      </c>
      <c r="G364" s="1">
        <f t="shared" si="27"/>
        <v>351358854</v>
      </c>
      <c r="H364" s="1">
        <f t="shared" si="28"/>
        <v>15692890.710000001</v>
      </c>
      <c r="I364" s="1">
        <f t="shared" si="29"/>
        <v>22.389683360000916</v>
      </c>
      <c r="J364" s="1">
        <f t="shared" si="30"/>
        <v>9.9878138500628086</v>
      </c>
      <c r="K364" s="1">
        <f t="shared" si="31"/>
        <v>19975.627700125617</v>
      </c>
      <c r="L364" s="1" t="s">
        <v>19</v>
      </c>
      <c r="M364" s="1" t="s">
        <v>22</v>
      </c>
    </row>
    <row r="365" spans="1:13" x14ac:dyDescent="0.2">
      <c r="A365">
        <v>628</v>
      </c>
      <c r="B365" t="s">
        <v>11</v>
      </c>
      <c r="C365">
        <v>2045</v>
      </c>
      <c r="D365">
        <v>347.98268419999999</v>
      </c>
      <c r="E365">
        <v>155.10052289999999</v>
      </c>
      <c r="F365">
        <v>2.2435945262696499</v>
      </c>
      <c r="G365" s="1">
        <f t="shared" si="27"/>
        <v>347982684.19999999</v>
      </c>
      <c r="H365" s="1">
        <f t="shared" si="28"/>
        <v>15510052.289999997</v>
      </c>
      <c r="I365" s="1">
        <f t="shared" si="29"/>
        <v>22.435945262696471</v>
      </c>
      <c r="J365" s="1">
        <f t="shared" si="30"/>
        <v>10.008450822236268</v>
      </c>
      <c r="K365" s="1">
        <f t="shared" si="31"/>
        <v>20016.901644472535</v>
      </c>
      <c r="L365" s="1" t="s">
        <v>19</v>
      </c>
      <c r="M365" s="1" t="s">
        <v>22</v>
      </c>
    </row>
    <row r="366" spans="1:13" x14ac:dyDescent="0.2">
      <c r="A366">
        <v>641</v>
      </c>
      <c r="B366" t="s">
        <v>12</v>
      </c>
      <c r="C366">
        <v>2045</v>
      </c>
      <c r="D366">
        <v>346.91448650000001</v>
      </c>
      <c r="E366">
        <v>154.6221917</v>
      </c>
      <c r="F366">
        <v>2.2436267568441099</v>
      </c>
      <c r="G366" s="1">
        <f t="shared" si="27"/>
        <v>346914486.5</v>
      </c>
      <c r="H366" s="1">
        <f t="shared" si="28"/>
        <v>15462219.17</v>
      </c>
      <c r="I366" s="1">
        <f t="shared" si="29"/>
        <v>22.436267568441149</v>
      </c>
      <c r="J366" s="1">
        <f t="shared" si="30"/>
        <v>10.008594599605912</v>
      </c>
      <c r="K366" s="1">
        <f t="shared" si="31"/>
        <v>20017.189199211825</v>
      </c>
      <c r="L366" s="1" t="s">
        <v>19</v>
      </c>
      <c r="M366" s="1" t="s">
        <v>22</v>
      </c>
    </row>
    <row r="367" spans="1:13" x14ac:dyDescent="0.2">
      <c r="A367">
        <v>654</v>
      </c>
      <c r="B367" t="s">
        <v>5</v>
      </c>
      <c r="C367">
        <v>2050</v>
      </c>
      <c r="D367">
        <v>446.12372370000003</v>
      </c>
      <c r="E367">
        <v>198.34266919999999</v>
      </c>
      <c r="F367">
        <v>2.2492574366343199</v>
      </c>
      <c r="G367" s="1">
        <f t="shared" si="27"/>
        <v>446123723.70000005</v>
      </c>
      <c r="H367" s="1">
        <f t="shared" si="28"/>
        <v>19834266.919999998</v>
      </c>
      <c r="I367" s="1">
        <f t="shared" si="29"/>
        <v>22.49257436634316</v>
      </c>
      <c r="J367" s="1">
        <f t="shared" si="30"/>
        <v>10.03371249908202</v>
      </c>
      <c r="K367" s="1">
        <f t="shared" si="31"/>
        <v>20067.424998164039</v>
      </c>
      <c r="L367" s="1" t="s">
        <v>19</v>
      </c>
      <c r="M367" s="1" t="s">
        <v>22</v>
      </c>
    </row>
    <row r="368" spans="1:13" x14ac:dyDescent="0.2">
      <c r="A368">
        <v>667</v>
      </c>
      <c r="B368" t="s">
        <v>9</v>
      </c>
      <c r="C368">
        <v>2050</v>
      </c>
      <c r="D368">
        <v>413.20596799999998</v>
      </c>
      <c r="E368">
        <v>183.2946077</v>
      </c>
      <c r="F368">
        <v>2.25432691765978</v>
      </c>
      <c r="G368" s="1">
        <f t="shared" si="27"/>
        <v>413205968</v>
      </c>
      <c r="H368" s="1">
        <f t="shared" si="28"/>
        <v>18329460.77</v>
      </c>
      <c r="I368" s="1">
        <f t="shared" si="29"/>
        <v>22.543269176597825</v>
      </c>
      <c r="J368" s="1">
        <f t="shared" si="30"/>
        <v>10.056326946988523</v>
      </c>
      <c r="K368" s="1">
        <f t="shared" si="31"/>
        <v>20112.653893977047</v>
      </c>
      <c r="L368" s="1" t="s">
        <v>19</v>
      </c>
      <c r="M368" s="1" t="s">
        <v>22</v>
      </c>
    </row>
    <row r="369" spans="1:13" x14ac:dyDescent="0.2">
      <c r="A369">
        <v>680</v>
      </c>
      <c r="B369" t="s">
        <v>10</v>
      </c>
      <c r="C369">
        <v>2050</v>
      </c>
      <c r="D369">
        <v>379.02447230000001</v>
      </c>
      <c r="E369">
        <v>166.6769037</v>
      </c>
      <c r="F369">
        <v>2.2740071592774602</v>
      </c>
      <c r="G369" s="1">
        <f t="shared" si="27"/>
        <v>379024472.30000001</v>
      </c>
      <c r="H369" s="1">
        <f t="shared" si="28"/>
        <v>16667690.369999999</v>
      </c>
      <c r="I369" s="1">
        <f t="shared" si="29"/>
        <v>22.740071592774616</v>
      </c>
      <c r="J369" s="1">
        <f t="shared" si="30"/>
        <v>10.144118536820828</v>
      </c>
      <c r="K369" s="1">
        <f t="shared" si="31"/>
        <v>20288.237073641656</v>
      </c>
      <c r="L369" s="1" t="s">
        <v>19</v>
      </c>
      <c r="M369" s="1" t="s">
        <v>22</v>
      </c>
    </row>
    <row r="370" spans="1:13" x14ac:dyDescent="0.2">
      <c r="A370">
        <v>693</v>
      </c>
      <c r="B370" t="s">
        <v>11</v>
      </c>
      <c r="C370">
        <v>2050</v>
      </c>
      <c r="D370">
        <v>372.02630370000003</v>
      </c>
      <c r="E370">
        <v>163.08427639999999</v>
      </c>
      <c r="F370">
        <v>2.2811905102826899</v>
      </c>
      <c r="G370" s="1">
        <f t="shared" si="27"/>
        <v>372026303.70000005</v>
      </c>
      <c r="H370" s="1">
        <f t="shared" si="28"/>
        <v>16308427.640000001</v>
      </c>
      <c r="I370" s="1">
        <f t="shared" si="29"/>
        <v>22.811905102826948</v>
      </c>
      <c r="J370" s="1">
        <f t="shared" si="30"/>
        <v>10.176162747320072</v>
      </c>
      <c r="K370" s="1">
        <f t="shared" si="31"/>
        <v>20352.325494640143</v>
      </c>
      <c r="L370" s="1" t="s">
        <v>19</v>
      </c>
      <c r="M370" s="1" t="s">
        <v>22</v>
      </c>
    </row>
    <row r="371" spans="1:13" x14ac:dyDescent="0.2">
      <c r="A371">
        <v>706</v>
      </c>
      <c r="B371" t="s">
        <v>12</v>
      </c>
      <c r="C371">
        <v>2050</v>
      </c>
      <c r="D371">
        <v>370.38638909999997</v>
      </c>
      <c r="E371">
        <v>162.3428108</v>
      </c>
      <c r="F371">
        <v>2.2815077999129998</v>
      </c>
      <c r="G371" s="1">
        <f t="shared" si="27"/>
        <v>370386389.09999996</v>
      </c>
      <c r="H371" s="1">
        <f t="shared" si="28"/>
        <v>16234281.08</v>
      </c>
      <c r="I371" s="1">
        <f t="shared" si="29"/>
        <v>22.815077999129972</v>
      </c>
      <c r="J371" s="1">
        <f t="shared" si="30"/>
        <v>10.177578144631889</v>
      </c>
      <c r="K371" s="1">
        <f t="shared" si="31"/>
        <v>20355.156289263778</v>
      </c>
      <c r="L371" s="1" t="s">
        <v>19</v>
      </c>
      <c r="M371" s="1" t="s">
        <v>22</v>
      </c>
    </row>
    <row r="372" spans="1:13" x14ac:dyDescent="0.2">
      <c r="A372">
        <v>719</v>
      </c>
      <c r="B372" t="s">
        <v>5</v>
      </c>
      <c r="C372">
        <v>2055</v>
      </c>
      <c r="D372">
        <v>467.48700150000002</v>
      </c>
      <c r="E372">
        <v>207.063018</v>
      </c>
      <c r="F372">
        <v>2.2577039879714298</v>
      </c>
      <c r="G372" s="1">
        <f t="shared" si="27"/>
        <v>467487001.5</v>
      </c>
      <c r="H372" s="1">
        <f t="shared" si="28"/>
        <v>20706301.800000001</v>
      </c>
      <c r="I372" s="1">
        <f t="shared" si="29"/>
        <v>22.577039879714299</v>
      </c>
      <c r="J372" s="1">
        <f t="shared" si="30"/>
        <v>10.071391719941751</v>
      </c>
      <c r="K372" s="1">
        <f t="shared" si="31"/>
        <v>20142.7834398835</v>
      </c>
      <c r="L372" s="1" t="s">
        <v>19</v>
      </c>
      <c r="M372" s="1" t="s">
        <v>22</v>
      </c>
    </row>
    <row r="373" spans="1:13" x14ac:dyDescent="0.2">
      <c r="A373">
        <v>732</v>
      </c>
      <c r="B373" t="s">
        <v>9</v>
      </c>
      <c r="C373">
        <v>2055</v>
      </c>
      <c r="D373">
        <v>439.04853780000002</v>
      </c>
      <c r="E373">
        <v>195.0908024</v>
      </c>
      <c r="F373">
        <v>2.2504830181579099</v>
      </c>
      <c r="G373" s="1">
        <f t="shared" si="27"/>
        <v>439048537.80000001</v>
      </c>
      <c r="H373" s="1">
        <f t="shared" si="28"/>
        <v>19509080.240000002</v>
      </c>
      <c r="I373" s="1">
        <f t="shared" si="29"/>
        <v>22.504830181579077</v>
      </c>
      <c r="J373" s="1">
        <f t="shared" si="30"/>
        <v>10.039179695700611</v>
      </c>
      <c r="K373" s="1">
        <f t="shared" si="31"/>
        <v>20078.35939140122</v>
      </c>
      <c r="L373" s="1" t="s">
        <v>19</v>
      </c>
      <c r="M373" s="1" t="s">
        <v>22</v>
      </c>
    </row>
    <row r="374" spans="1:13" x14ac:dyDescent="0.2">
      <c r="A374">
        <v>745</v>
      </c>
      <c r="B374" t="s">
        <v>10</v>
      </c>
      <c r="C374">
        <v>2055</v>
      </c>
      <c r="D374">
        <v>390.09342020000003</v>
      </c>
      <c r="E374">
        <v>171.85250379999999</v>
      </c>
      <c r="F374">
        <v>2.2699315492894199</v>
      </c>
      <c r="G374" s="1">
        <f t="shared" si="27"/>
        <v>390093420.20000005</v>
      </c>
      <c r="H374" s="1">
        <f t="shared" si="28"/>
        <v>17185250.379999999</v>
      </c>
      <c r="I374" s="1">
        <f t="shared" si="29"/>
        <v>22.699315492894208</v>
      </c>
      <c r="J374" s="1">
        <f t="shared" si="30"/>
        <v>10.125937648225177</v>
      </c>
      <c r="K374" s="1">
        <f t="shared" si="31"/>
        <v>20251.875296450355</v>
      </c>
      <c r="L374" s="1" t="s">
        <v>19</v>
      </c>
      <c r="M374" s="1" t="s">
        <v>22</v>
      </c>
    </row>
    <row r="375" spans="1:13" x14ac:dyDescent="0.2">
      <c r="A375">
        <v>758</v>
      </c>
      <c r="B375" t="s">
        <v>11</v>
      </c>
      <c r="C375">
        <v>2055</v>
      </c>
      <c r="D375">
        <v>379.00718510000002</v>
      </c>
      <c r="E375">
        <v>166.25932839999999</v>
      </c>
      <c r="F375">
        <v>2.2796145560515799</v>
      </c>
      <c r="G375" s="1">
        <f t="shared" si="27"/>
        <v>379007185.10000002</v>
      </c>
      <c r="H375" s="1">
        <f t="shared" si="28"/>
        <v>16625932.84</v>
      </c>
      <c r="I375" s="1">
        <f t="shared" si="29"/>
        <v>22.796145560515811</v>
      </c>
      <c r="J375" s="1">
        <f t="shared" si="30"/>
        <v>10.169132573090497</v>
      </c>
      <c r="K375" s="1">
        <f t="shared" si="31"/>
        <v>20338.265146180995</v>
      </c>
      <c r="L375" s="1" t="s">
        <v>19</v>
      </c>
      <c r="M375" s="1" t="s">
        <v>22</v>
      </c>
    </row>
    <row r="376" spans="1:13" x14ac:dyDescent="0.2">
      <c r="A376">
        <v>771</v>
      </c>
      <c r="B376" t="s">
        <v>12</v>
      </c>
      <c r="C376">
        <v>2055</v>
      </c>
      <c r="D376">
        <v>376.80495009999999</v>
      </c>
      <c r="E376">
        <v>165.21440150000001</v>
      </c>
      <c r="F376">
        <v>2.28070281209716</v>
      </c>
      <c r="G376" s="1">
        <f t="shared" si="27"/>
        <v>376804950.09999996</v>
      </c>
      <c r="H376" s="1">
        <f t="shared" si="28"/>
        <v>16521440.15</v>
      </c>
      <c r="I376" s="1">
        <f t="shared" si="29"/>
        <v>22.807028120971644</v>
      </c>
      <c r="J376" s="1">
        <f t="shared" si="30"/>
        <v>10.173987174484241</v>
      </c>
      <c r="K376" s="1">
        <f t="shared" si="31"/>
        <v>20347.974348968481</v>
      </c>
      <c r="L376" s="1" t="s">
        <v>19</v>
      </c>
      <c r="M376" s="1" t="s">
        <v>22</v>
      </c>
    </row>
    <row r="377" spans="1:13" x14ac:dyDescent="0.2">
      <c r="A377">
        <v>784</v>
      </c>
      <c r="B377" t="s">
        <v>5</v>
      </c>
      <c r="C377">
        <v>2060</v>
      </c>
      <c r="D377">
        <v>478.57545859999999</v>
      </c>
      <c r="E377">
        <v>210.72868679999999</v>
      </c>
      <c r="F377">
        <v>2.2710503532640098</v>
      </c>
      <c r="G377" s="1">
        <f t="shared" si="27"/>
        <v>478575458.59999996</v>
      </c>
      <c r="H377" s="1">
        <f t="shared" si="28"/>
        <v>21072868.68</v>
      </c>
      <c r="I377" s="1">
        <f t="shared" si="29"/>
        <v>22.710503532640054</v>
      </c>
      <c r="J377" s="1">
        <f t="shared" si="30"/>
        <v>10.130928520875401</v>
      </c>
      <c r="K377" s="1">
        <f t="shared" si="31"/>
        <v>20261.857041750802</v>
      </c>
      <c r="L377" s="1" t="s">
        <v>19</v>
      </c>
      <c r="M377" s="1" t="s">
        <v>22</v>
      </c>
    </row>
    <row r="378" spans="1:13" x14ac:dyDescent="0.2">
      <c r="A378">
        <v>797</v>
      </c>
      <c r="B378" t="s">
        <v>9</v>
      </c>
      <c r="C378">
        <v>2060</v>
      </c>
      <c r="D378">
        <v>457.54536030000003</v>
      </c>
      <c r="E378">
        <v>203.12612390000001</v>
      </c>
      <c r="F378">
        <v>2.2525185412647999</v>
      </c>
      <c r="G378" s="1">
        <f t="shared" si="27"/>
        <v>457545360.30000001</v>
      </c>
      <c r="H378" s="1">
        <f t="shared" si="28"/>
        <v>20312612.390000001</v>
      </c>
      <c r="I378" s="1">
        <f t="shared" si="29"/>
        <v>22.52518541264795</v>
      </c>
      <c r="J378" s="1">
        <f t="shared" si="30"/>
        <v>10.048259960728124</v>
      </c>
      <c r="K378" s="1">
        <f t="shared" si="31"/>
        <v>20096.519921456249</v>
      </c>
      <c r="L378" s="1" t="s">
        <v>19</v>
      </c>
      <c r="M378" s="1" t="s">
        <v>22</v>
      </c>
    </row>
    <row r="379" spans="1:13" x14ac:dyDescent="0.2">
      <c r="A379">
        <v>810</v>
      </c>
      <c r="B379" t="s">
        <v>10</v>
      </c>
      <c r="C379">
        <v>2060</v>
      </c>
      <c r="D379">
        <v>399.29155930000002</v>
      </c>
      <c r="E379">
        <v>176.20429519999999</v>
      </c>
      <c r="F379">
        <v>2.2660716575994102</v>
      </c>
      <c r="G379" s="1">
        <f t="shared" si="27"/>
        <v>399291559.30000001</v>
      </c>
      <c r="H379" s="1">
        <f t="shared" si="28"/>
        <v>17620429.52</v>
      </c>
      <c r="I379" s="1">
        <f t="shared" si="29"/>
        <v>22.660716575994115</v>
      </c>
      <c r="J379" s="1">
        <f t="shared" si="30"/>
        <v>10.108719057385215</v>
      </c>
      <c r="K379" s="1">
        <f t="shared" si="31"/>
        <v>20217.43811477043</v>
      </c>
      <c r="L379" s="1" t="s">
        <v>19</v>
      </c>
      <c r="M379" s="1" t="s">
        <v>22</v>
      </c>
    </row>
    <row r="380" spans="1:13" x14ac:dyDescent="0.2">
      <c r="A380">
        <v>823</v>
      </c>
      <c r="B380" t="s">
        <v>11</v>
      </c>
      <c r="C380">
        <v>2060</v>
      </c>
      <c r="D380">
        <v>383.88738649999999</v>
      </c>
      <c r="E380">
        <v>168.5169736</v>
      </c>
      <c r="F380">
        <v>2.2780339469614099</v>
      </c>
      <c r="G380" s="1">
        <f t="shared" si="27"/>
        <v>383887386.5</v>
      </c>
      <c r="H380" s="1">
        <f t="shared" si="28"/>
        <v>16851697.359999999</v>
      </c>
      <c r="I380" s="1">
        <f t="shared" si="29"/>
        <v>22.780339469614116</v>
      </c>
      <c r="J380" s="1">
        <f t="shared" si="30"/>
        <v>10.162081634000161</v>
      </c>
      <c r="K380" s="1">
        <f t="shared" si="31"/>
        <v>20324.163268000324</v>
      </c>
      <c r="L380" s="1" t="s">
        <v>19</v>
      </c>
      <c r="M380" s="1" t="s">
        <v>22</v>
      </c>
    </row>
    <row r="381" spans="1:13" x14ac:dyDescent="0.2">
      <c r="A381">
        <v>836</v>
      </c>
      <c r="B381" t="s">
        <v>12</v>
      </c>
      <c r="C381">
        <v>2060</v>
      </c>
      <c r="D381">
        <v>380.4939804</v>
      </c>
      <c r="E381">
        <v>166.89676900000001</v>
      </c>
      <c r="F381">
        <v>2.27981633604902</v>
      </c>
      <c r="G381" s="1">
        <f t="shared" si="27"/>
        <v>380493980.39999998</v>
      </c>
      <c r="H381" s="1">
        <f t="shared" si="28"/>
        <v>16689676.9</v>
      </c>
      <c r="I381" s="1">
        <f t="shared" si="29"/>
        <v>22.798163360490218</v>
      </c>
      <c r="J381" s="1">
        <f t="shared" si="30"/>
        <v>10.170032693481081</v>
      </c>
      <c r="K381" s="1">
        <f t="shared" si="31"/>
        <v>20340.065386962164</v>
      </c>
      <c r="L381" s="1" t="s">
        <v>19</v>
      </c>
      <c r="M381" s="1" t="s">
        <v>22</v>
      </c>
    </row>
    <row r="382" spans="1:13" x14ac:dyDescent="0.2">
      <c r="A382">
        <v>849</v>
      </c>
      <c r="B382" t="s">
        <v>5</v>
      </c>
      <c r="C382">
        <v>2065</v>
      </c>
      <c r="D382">
        <v>477.17425859999997</v>
      </c>
      <c r="E382">
        <v>210.1832047</v>
      </c>
      <c r="F382">
        <v>2.270277776386</v>
      </c>
      <c r="G382" s="1">
        <f t="shared" si="27"/>
        <v>477174258.59999996</v>
      </c>
      <c r="H382" s="1">
        <f t="shared" si="28"/>
        <v>21018320.469999999</v>
      </c>
      <c r="I382" s="1">
        <f t="shared" si="29"/>
        <v>22.702777763860023</v>
      </c>
      <c r="J382" s="1">
        <f t="shared" si="30"/>
        <v>10.127482132680317</v>
      </c>
      <c r="K382" s="1">
        <f t="shared" si="31"/>
        <v>20254.964265360635</v>
      </c>
      <c r="L382" s="1" t="s">
        <v>19</v>
      </c>
      <c r="M382" s="1" t="s">
        <v>22</v>
      </c>
    </row>
    <row r="383" spans="1:13" x14ac:dyDescent="0.2">
      <c r="A383">
        <v>862</v>
      </c>
      <c r="B383" t="s">
        <v>9</v>
      </c>
      <c r="C383">
        <v>2065</v>
      </c>
      <c r="D383">
        <v>472.20085419999998</v>
      </c>
      <c r="E383">
        <v>208.7752697</v>
      </c>
      <c r="F383">
        <v>2.2617662277650501</v>
      </c>
      <c r="G383" s="1">
        <f t="shared" si="27"/>
        <v>472200854.19999999</v>
      </c>
      <c r="H383" s="1">
        <f t="shared" si="28"/>
        <v>20877526.969999999</v>
      </c>
      <c r="I383" s="1">
        <f t="shared" si="29"/>
        <v>22.617662277650503</v>
      </c>
      <c r="J383" s="1">
        <f t="shared" si="30"/>
        <v>10.089512965437113</v>
      </c>
      <c r="K383" s="1">
        <f t="shared" si="31"/>
        <v>20179.025930874224</v>
      </c>
      <c r="L383" s="1" t="s">
        <v>19</v>
      </c>
      <c r="M383" s="1" t="s">
        <v>22</v>
      </c>
    </row>
    <row r="384" spans="1:13" x14ac:dyDescent="0.2">
      <c r="A384">
        <v>875</v>
      </c>
      <c r="B384" t="s">
        <v>10</v>
      </c>
      <c r="C384">
        <v>2065</v>
      </c>
      <c r="D384">
        <v>408.44852689999999</v>
      </c>
      <c r="E384">
        <v>180.59404599999999</v>
      </c>
      <c r="F384">
        <v>2.2616943135545</v>
      </c>
      <c r="G384" s="1">
        <f t="shared" si="27"/>
        <v>408448526.89999998</v>
      </c>
      <c r="H384" s="1">
        <f t="shared" si="28"/>
        <v>18059404.600000001</v>
      </c>
      <c r="I384" s="1">
        <f t="shared" si="29"/>
        <v>22.616943135545007</v>
      </c>
      <c r="J384" s="1">
        <f t="shared" si="30"/>
        <v>10.089192163335271</v>
      </c>
      <c r="K384" s="1">
        <f t="shared" si="31"/>
        <v>20178.384326670541</v>
      </c>
      <c r="L384" s="1" t="s">
        <v>19</v>
      </c>
      <c r="M384" s="1" t="s">
        <v>22</v>
      </c>
    </row>
    <row r="385" spans="1:13" x14ac:dyDescent="0.2">
      <c r="A385">
        <v>888</v>
      </c>
      <c r="B385" t="s">
        <v>11</v>
      </c>
      <c r="C385">
        <v>2065</v>
      </c>
      <c r="D385">
        <v>386.03364729999998</v>
      </c>
      <c r="E385">
        <v>169.54457049999999</v>
      </c>
      <c r="F385">
        <v>2.2768859313014702</v>
      </c>
      <c r="G385" s="1">
        <f t="shared" si="27"/>
        <v>386033647.30000001</v>
      </c>
      <c r="H385" s="1">
        <f t="shared" si="28"/>
        <v>16954457.050000001</v>
      </c>
      <c r="I385" s="1">
        <f t="shared" si="29"/>
        <v>22.768859313014687</v>
      </c>
      <c r="J385" s="1">
        <f t="shared" si="30"/>
        <v>10.156960450942721</v>
      </c>
      <c r="K385" s="1">
        <f t="shared" si="31"/>
        <v>20313.920901885442</v>
      </c>
      <c r="L385" s="1" t="s">
        <v>19</v>
      </c>
      <c r="M385" s="1" t="s">
        <v>22</v>
      </c>
    </row>
    <row r="386" spans="1:13" x14ac:dyDescent="0.2">
      <c r="A386">
        <v>901</v>
      </c>
      <c r="B386" t="s">
        <v>12</v>
      </c>
      <c r="C386">
        <v>2065</v>
      </c>
      <c r="D386">
        <v>381.49072690000003</v>
      </c>
      <c r="E386">
        <v>167.35691929999999</v>
      </c>
      <c r="F386">
        <v>2.2795037605594799</v>
      </c>
      <c r="G386" s="1">
        <f t="shared" ref="G386:G449" si="32">D386*1000000</f>
        <v>381490726.90000004</v>
      </c>
      <c r="H386" s="1">
        <f t="shared" ref="H386:H449" si="33">E386*1000/0.01</f>
        <v>16735691.929999998</v>
      </c>
      <c r="I386" s="1">
        <f t="shared" si="29"/>
        <v>22.795037605594839</v>
      </c>
      <c r="J386" s="1">
        <f t="shared" si="30"/>
        <v>10.168638325479801</v>
      </c>
      <c r="K386" s="1">
        <f t="shared" si="31"/>
        <v>20337.2766509596</v>
      </c>
      <c r="L386" s="1" t="s">
        <v>19</v>
      </c>
      <c r="M386" s="1" t="s">
        <v>22</v>
      </c>
    </row>
    <row r="387" spans="1:13" x14ac:dyDescent="0.2">
      <c r="A387">
        <v>914</v>
      </c>
      <c r="B387" t="s">
        <v>5</v>
      </c>
      <c r="C387">
        <v>2070</v>
      </c>
      <c r="D387">
        <v>471.68963730000002</v>
      </c>
      <c r="E387">
        <v>208.16859940000001</v>
      </c>
      <c r="F387">
        <v>2.2659019595632599</v>
      </c>
      <c r="G387" s="1">
        <f t="shared" si="32"/>
        <v>471689637.30000001</v>
      </c>
      <c r="H387" s="1">
        <f t="shared" si="33"/>
        <v>20816859.940000001</v>
      </c>
      <c r="I387" s="1">
        <f t="shared" ref="I387:I450" si="34">G387/H387</f>
        <v>22.659019595632635</v>
      </c>
      <c r="J387" s="1">
        <f t="shared" ref="J387:J450" si="35">I387*0.44609</f>
        <v>10.107962051415763</v>
      </c>
      <c r="K387" s="1">
        <f t="shared" ref="K387:K450" si="36">J387*2000</f>
        <v>20215.924102831526</v>
      </c>
      <c r="L387" s="1" t="s">
        <v>19</v>
      </c>
      <c r="M387" s="1" t="s">
        <v>22</v>
      </c>
    </row>
    <row r="388" spans="1:13" x14ac:dyDescent="0.2">
      <c r="A388">
        <v>927</v>
      </c>
      <c r="B388" t="s">
        <v>9</v>
      </c>
      <c r="C388">
        <v>2070</v>
      </c>
      <c r="D388">
        <v>477.96161080000002</v>
      </c>
      <c r="E388">
        <v>210.08529780000001</v>
      </c>
      <c r="F388">
        <v>2.27508357702887</v>
      </c>
      <c r="G388" s="1">
        <f t="shared" si="32"/>
        <v>477961610.80000001</v>
      </c>
      <c r="H388" s="1">
        <f t="shared" si="33"/>
        <v>21008529.780000001</v>
      </c>
      <c r="I388" s="1">
        <f t="shared" si="34"/>
        <v>22.750835770288727</v>
      </c>
      <c r="J388" s="1">
        <f t="shared" si="35"/>
        <v>10.148920328768098</v>
      </c>
      <c r="K388" s="1">
        <f t="shared" si="36"/>
        <v>20297.840657536195</v>
      </c>
      <c r="L388" s="1" t="s">
        <v>19</v>
      </c>
      <c r="M388" s="1" t="s">
        <v>22</v>
      </c>
    </row>
    <row r="389" spans="1:13" x14ac:dyDescent="0.2">
      <c r="A389">
        <v>940</v>
      </c>
      <c r="B389" t="s">
        <v>10</v>
      </c>
      <c r="C389">
        <v>2070</v>
      </c>
      <c r="D389">
        <v>418.22717139999997</v>
      </c>
      <c r="E389">
        <v>185.27619129999999</v>
      </c>
      <c r="F389">
        <v>2.2573174052504399</v>
      </c>
      <c r="G389" s="1">
        <f t="shared" si="32"/>
        <v>418227171.39999998</v>
      </c>
      <c r="H389" s="1">
        <f t="shared" si="33"/>
        <v>18527619.129999999</v>
      </c>
      <c r="I389" s="1">
        <f t="shared" si="34"/>
        <v>22.573174052504392</v>
      </c>
      <c r="J389" s="1">
        <f t="shared" si="35"/>
        <v>10.069667213081685</v>
      </c>
      <c r="K389" s="1">
        <f t="shared" si="36"/>
        <v>20139.334426163368</v>
      </c>
      <c r="L389" s="1" t="s">
        <v>19</v>
      </c>
      <c r="M389" s="1" t="s">
        <v>22</v>
      </c>
    </row>
    <row r="390" spans="1:13" x14ac:dyDescent="0.2">
      <c r="A390">
        <v>953</v>
      </c>
      <c r="B390" t="s">
        <v>11</v>
      </c>
      <c r="C390">
        <v>2070</v>
      </c>
      <c r="D390">
        <v>386.31684630000001</v>
      </c>
      <c r="E390">
        <v>169.7505792</v>
      </c>
      <c r="F390">
        <v>2.2757910348267001</v>
      </c>
      <c r="G390" s="1">
        <f t="shared" si="32"/>
        <v>386316846.30000001</v>
      </c>
      <c r="H390" s="1">
        <f t="shared" si="33"/>
        <v>16975057.920000002</v>
      </c>
      <c r="I390" s="1">
        <f t="shared" si="34"/>
        <v>22.757910348267018</v>
      </c>
      <c r="J390" s="1">
        <f t="shared" si="35"/>
        <v>10.152076227258434</v>
      </c>
      <c r="K390" s="1">
        <f t="shared" si="36"/>
        <v>20304.152454516869</v>
      </c>
      <c r="L390" s="1" t="s">
        <v>19</v>
      </c>
      <c r="M390" s="1" t="s">
        <v>22</v>
      </c>
    </row>
    <row r="391" spans="1:13" x14ac:dyDescent="0.2">
      <c r="A391">
        <v>966</v>
      </c>
      <c r="B391" t="s">
        <v>12</v>
      </c>
      <c r="C391">
        <v>2070</v>
      </c>
      <c r="D391">
        <v>380.6684515</v>
      </c>
      <c r="E391">
        <v>167.01849129999999</v>
      </c>
      <c r="F391">
        <v>2.2791994379606799</v>
      </c>
      <c r="G391" s="1">
        <f t="shared" si="32"/>
        <v>380668451.5</v>
      </c>
      <c r="H391" s="1">
        <f t="shared" si="33"/>
        <v>16701849.129999999</v>
      </c>
      <c r="I391" s="1">
        <f t="shared" si="34"/>
        <v>22.791994379606759</v>
      </c>
      <c r="J391" s="1">
        <f t="shared" si="35"/>
        <v>10.16728077279878</v>
      </c>
      <c r="K391" s="1">
        <f t="shared" si="36"/>
        <v>20334.56154559756</v>
      </c>
      <c r="L391" s="1" t="s">
        <v>19</v>
      </c>
      <c r="M391" s="1" t="s">
        <v>22</v>
      </c>
    </row>
    <row r="392" spans="1:13" x14ac:dyDescent="0.2">
      <c r="A392">
        <v>979</v>
      </c>
      <c r="B392" t="s">
        <v>5</v>
      </c>
      <c r="C392">
        <v>2075</v>
      </c>
      <c r="D392">
        <v>461.6557454</v>
      </c>
      <c r="E392">
        <v>204.25345799999999</v>
      </c>
      <c r="F392">
        <v>2.2602101816068201</v>
      </c>
      <c r="G392" s="1">
        <f t="shared" si="32"/>
        <v>461655745.39999998</v>
      </c>
      <c r="H392" s="1">
        <f t="shared" si="33"/>
        <v>20425345.799999997</v>
      </c>
      <c r="I392" s="1">
        <f t="shared" si="34"/>
        <v>22.602101816068153</v>
      </c>
      <c r="J392" s="1">
        <f t="shared" si="35"/>
        <v>10.082571599129842</v>
      </c>
      <c r="K392" s="1">
        <f t="shared" si="36"/>
        <v>20165.143198259684</v>
      </c>
      <c r="L392" s="1" t="s">
        <v>19</v>
      </c>
      <c r="M392" s="1" t="s">
        <v>22</v>
      </c>
    </row>
    <row r="393" spans="1:13" x14ac:dyDescent="0.2">
      <c r="A393">
        <v>992</v>
      </c>
      <c r="B393" t="s">
        <v>9</v>
      </c>
      <c r="C393">
        <v>2075</v>
      </c>
      <c r="D393">
        <v>473.80124869999997</v>
      </c>
      <c r="E393">
        <v>208.2680024</v>
      </c>
      <c r="F393">
        <v>2.2749593948186799</v>
      </c>
      <c r="G393" s="1">
        <f t="shared" si="32"/>
        <v>473801248.69999999</v>
      </c>
      <c r="H393" s="1">
        <f t="shared" si="33"/>
        <v>20826800.239999998</v>
      </c>
      <c r="I393" s="1">
        <f t="shared" si="34"/>
        <v>22.749593948186831</v>
      </c>
      <c r="J393" s="1">
        <f t="shared" si="35"/>
        <v>10.148366364346662</v>
      </c>
      <c r="K393" s="1">
        <f t="shared" si="36"/>
        <v>20296.732728693325</v>
      </c>
      <c r="L393" s="1" t="s">
        <v>19</v>
      </c>
      <c r="M393" s="1" t="s">
        <v>22</v>
      </c>
    </row>
    <row r="394" spans="1:13" x14ac:dyDescent="0.2">
      <c r="A394">
        <v>1005</v>
      </c>
      <c r="B394" t="s">
        <v>10</v>
      </c>
      <c r="C394">
        <v>2075</v>
      </c>
      <c r="D394">
        <v>426.6904505</v>
      </c>
      <c r="E394">
        <v>189.30663960000001</v>
      </c>
      <c r="F394">
        <v>2.2539645276128999</v>
      </c>
      <c r="G394" s="1">
        <f t="shared" si="32"/>
        <v>426690450.5</v>
      </c>
      <c r="H394" s="1">
        <f t="shared" si="33"/>
        <v>18930663.960000001</v>
      </c>
      <c r="I394" s="1">
        <f t="shared" si="34"/>
        <v>22.539645276129026</v>
      </c>
      <c r="J394" s="1">
        <f t="shared" si="35"/>
        <v>10.054710361228397</v>
      </c>
      <c r="K394" s="1">
        <f t="shared" si="36"/>
        <v>20109.420722456794</v>
      </c>
      <c r="L394" s="1" t="s">
        <v>19</v>
      </c>
      <c r="M394" s="1" t="s">
        <v>22</v>
      </c>
    </row>
    <row r="395" spans="1:13" x14ac:dyDescent="0.2">
      <c r="A395">
        <v>1018</v>
      </c>
      <c r="B395" t="s">
        <v>11</v>
      </c>
      <c r="C395">
        <v>2075</v>
      </c>
      <c r="D395">
        <v>385.30240980000002</v>
      </c>
      <c r="E395">
        <v>169.4080261</v>
      </c>
      <c r="F395">
        <v>2.2744046942177301</v>
      </c>
      <c r="G395" s="1">
        <f t="shared" si="32"/>
        <v>385302409.80000001</v>
      </c>
      <c r="H395" s="1">
        <f t="shared" si="33"/>
        <v>16940802.609999999</v>
      </c>
      <c r="I395" s="1">
        <f t="shared" si="34"/>
        <v>22.744046942177317</v>
      </c>
      <c r="J395" s="1">
        <f t="shared" si="35"/>
        <v>10.145891900435879</v>
      </c>
      <c r="K395" s="1">
        <f t="shared" si="36"/>
        <v>20291.783800871759</v>
      </c>
      <c r="L395" s="1" t="s">
        <v>19</v>
      </c>
      <c r="M395" s="1" t="s">
        <v>22</v>
      </c>
    </row>
    <row r="396" spans="1:13" x14ac:dyDescent="0.2">
      <c r="A396">
        <v>1031</v>
      </c>
      <c r="B396" t="s">
        <v>12</v>
      </c>
      <c r="C396">
        <v>2075</v>
      </c>
      <c r="D396">
        <v>378.27710050000002</v>
      </c>
      <c r="E396">
        <v>165.97958489999999</v>
      </c>
      <c r="F396">
        <v>2.2790579981743302</v>
      </c>
      <c r="G396" s="1">
        <f t="shared" si="32"/>
        <v>378277100.5</v>
      </c>
      <c r="H396" s="1">
        <f t="shared" si="33"/>
        <v>16597958.489999998</v>
      </c>
      <c r="I396" s="1">
        <f t="shared" si="34"/>
        <v>22.790579981743289</v>
      </c>
      <c r="J396" s="1">
        <f t="shared" si="35"/>
        <v>10.166649824055863</v>
      </c>
      <c r="K396" s="1">
        <f t="shared" si="36"/>
        <v>20333.299648111726</v>
      </c>
      <c r="L396" s="1" t="s">
        <v>19</v>
      </c>
      <c r="M396" s="1" t="s">
        <v>22</v>
      </c>
    </row>
    <row r="397" spans="1:13" x14ac:dyDescent="0.2">
      <c r="A397">
        <v>1044</v>
      </c>
      <c r="B397" t="s">
        <v>5</v>
      </c>
      <c r="C397">
        <v>2080</v>
      </c>
      <c r="D397">
        <v>450.09926250000001</v>
      </c>
      <c r="E397">
        <v>199.48076560000001</v>
      </c>
      <c r="F397">
        <v>2.2563541960859599</v>
      </c>
      <c r="G397" s="1">
        <f t="shared" si="32"/>
        <v>450099262.5</v>
      </c>
      <c r="H397" s="1">
        <f t="shared" si="33"/>
        <v>19948076.560000002</v>
      </c>
      <c r="I397" s="1">
        <f t="shared" si="34"/>
        <v>22.563541960859606</v>
      </c>
      <c r="J397" s="1">
        <f t="shared" si="35"/>
        <v>10.065370433319861</v>
      </c>
      <c r="K397" s="1">
        <f t="shared" si="36"/>
        <v>20130.740866639724</v>
      </c>
      <c r="L397" s="1" t="s">
        <v>19</v>
      </c>
      <c r="M397" s="1" t="s">
        <v>22</v>
      </c>
    </row>
    <row r="398" spans="1:13" x14ac:dyDescent="0.2">
      <c r="A398">
        <v>1057</v>
      </c>
      <c r="B398" t="s">
        <v>9</v>
      </c>
      <c r="C398">
        <v>2080</v>
      </c>
      <c r="D398">
        <v>465.68250860000001</v>
      </c>
      <c r="E398">
        <v>205.26442230000001</v>
      </c>
      <c r="F398">
        <v>2.2686956822911601</v>
      </c>
      <c r="G398" s="1">
        <f t="shared" si="32"/>
        <v>465682508.60000002</v>
      </c>
      <c r="H398" s="1">
        <f t="shared" si="33"/>
        <v>20526442.23</v>
      </c>
      <c r="I398" s="1">
        <f t="shared" si="34"/>
        <v>22.686956822911636</v>
      </c>
      <c r="J398" s="1">
        <f t="shared" si="35"/>
        <v>10.120424569132652</v>
      </c>
      <c r="K398" s="1">
        <f t="shared" si="36"/>
        <v>20240.849138265305</v>
      </c>
      <c r="L398" s="1" t="s">
        <v>19</v>
      </c>
      <c r="M398" s="1" t="s">
        <v>22</v>
      </c>
    </row>
    <row r="399" spans="1:13" x14ac:dyDescent="0.2">
      <c r="A399">
        <v>1070</v>
      </c>
      <c r="B399" t="s">
        <v>10</v>
      </c>
      <c r="C399">
        <v>2080</v>
      </c>
      <c r="D399">
        <v>432.30644649999999</v>
      </c>
      <c r="E399">
        <v>191.951942</v>
      </c>
      <c r="F399">
        <v>2.2521597958097201</v>
      </c>
      <c r="G399" s="1">
        <f t="shared" si="32"/>
        <v>432306446.5</v>
      </c>
      <c r="H399" s="1">
        <f t="shared" si="33"/>
        <v>19195194.199999999</v>
      </c>
      <c r="I399" s="1">
        <f t="shared" si="34"/>
        <v>22.521597958097242</v>
      </c>
      <c r="J399" s="1">
        <f t="shared" si="35"/>
        <v>10.046659633127598</v>
      </c>
      <c r="K399" s="1">
        <f t="shared" si="36"/>
        <v>20093.319266255196</v>
      </c>
      <c r="L399" s="1" t="s">
        <v>19</v>
      </c>
      <c r="M399" s="1" t="s">
        <v>22</v>
      </c>
    </row>
    <row r="400" spans="1:13" x14ac:dyDescent="0.2">
      <c r="A400">
        <v>1083</v>
      </c>
      <c r="B400" t="s">
        <v>11</v>
      </c>
      <c r="C400">
        <v>2080</v>
      </c>
      <c r="D400">
        <v>382.98260470000002</v>
      </c>
      <c r="E400">
        <v>168.5008143</v>
      </c>
      <c r="F400">
        <v>2.2728828124126199</v>
      </c>
      <c r="G400" s="1">
        <f t="shared" si="32"/>
        <v>382982604.70000005</v>
      </c>
      <c r="H400" s="1">
        <f t="shared" si="33"/>
        <v>16850081.43</v>
      </c>
      <c r="I400" s="1">
        <f t="shared" si="34"/>
        <v>22.728828124126167</v>
      </c>
      <c r="J400" s="1">
        <f t="shared" si="35"/>
        <v>10.139102937891442</v>
      </c>
      <c r="K400" s="1">
        <f t="shared" si="36"/>
        <v>20278.205875782885</v>
      </c>
      <c r="L400" s="1" t="s">
        <v>19</v>
      </c>
      <c r="M400" s="1" t="s">
        <v>22</v>
      </c>
    </row>
    <row r="401" spans="1:13" x14ac:dyDescent="0.2">
      <c r="A401">
        <v>1096</v>
      </c>
      <c r="B401" t="s">
        <v>12</v>
      </c>
      <c r="C401">
        <v>2080</v>
      </c>
      <c r="D401">
        <v>374.31517300000002</v>
      </c>
      <c r="E401">
        <v>164.24293489999999</v>
      </c>
      <c r="F401">
        <v>2.2790336353152898</v>
      </c>
      <c r="G401" s="1">
        <f t="shared" si="32"/>
        <v>374315173</v>
      </c>
      <c r="H401" s="1">
        <f t="shared" si="33"/>
        <v>16424293.489999998</v>
      </c>
      <c r="I401" s="1">
        <f t="shared" si="34"/>
        <v>22.790336353152931</v>
      </c>
      <c r="J401" s="1">
        <f t="shared" si="35"/>
        <v>10.166541143777991</v>
      </c>
      <c r="K401" s="1">
        <f t="shared" si="36"/>
        <v>20333.082287555982</v>
      </c>
      <c r="L401" s="1" t="s">
        <v>19</v>
      </c>
      <c r="M401" s="1" t="s">
        <v>22</v>
      </c>
    </row>
    <row r="402" spans="1:13" x14ac:dyDescent="0.2">
      <c r="A402">
        <v>1109</v>
      </c>
      <c r="B402" t="s">
        <v>5</v>
      </c>
      <c r="C402">
        <v>2085</v>
      </c>
      <c r="D402">
        <v>433.91763350000002</v>
      </c>
      <c r="E402">
        <v>192.59378749999999</v>
      </c>
      <c r="F402">
        <v>2.2530198877780498</v>
      </c>
      <c r="G402" s="1">
        <f t="shared" si="32"/>
        <v>433917633.5</v>
      </c>
      <c r="H402" s="1">
        <f t="shared" si="33"/>
        <v>19259378.749999996</v>
      </c>
      <c r="I402" s="1">
        <f t="shared" si="34"/>
        <v>22.530198877780524</v>
      </c>
      <c r="J402" s="1">
        <f t="shared" si="35"/>
        <v>10.050496417389114</v>
      </c>
      <c r="K402" s="1">
        <f t="shared" si="36"/>
        <v>20100.99283477823</v>
      </c>
      <c r="L402" s="1" t="s">
        <v>19</v>
      </c>
      <c r="M402" s="1" t="s">
        <v>22</v>
      </c>
    </row>
    <row r="403" spans="1:13" x14ac:dyDescent="0.2">
      <c r="A403">
        <v>1122</v>
      </c>
      <c r="B403" t="s">
        <v>9</v>
      </c>
      <c r="C403">
        <v>2085</v>
      </c>
      <c r="D403">
        <v>453.80119459999997</v>
      </c>
      <c r="E403">
        <v>200.6539861</v>
      </c>
      <c r="F403">
        <v>2.2616106633129101</v>
      </c>
      <c r="G403" s="1">
        <f t="shared" si="32"/>
        <v>453801194.59999996</v>
      </c>
      <c r="H403" s="1">
        <f t="shared" si="33"/>
        <v>20065398.609999999</v>
      </c>
      <c r="I403" s="1">
        <f t="shared" si="34"/>
        <v>22.616106633129078</v>
      </c>
      <c r="J403" s="1">
        <f t="shared" si="35"/>
        <v>10.08881900797255</v>
      </c>
      <c r="K403" s="1">
        <f t="shared" si="36"/>
        <v>20177.6380159451</v>
      </c>
      <c r="L403" s="1" t="s">
        <v>19</v>
      </c>
      <c r="M403" s="1" t="s">
        <v>22</v>
      </c>
    </row>
    <row r="404" spans="1:13" x14ac:dyDescent="0.2">
      <c r="A404">
        <v>1135</v>
      </c>
      <c r="B404" t="s">
        <v>10</v>
      </c>
      <c r="C404">
        <v>2085</v>
      </c>
      <c r="D404">
        <v>435.01423130000001</v>
      </c>
      <c r="E404">
        <v>193.1950133</v>
      </c>
      <c r="F404">
        <v>2.2516845744071801</v>
      </c>
      <c r="G404" s="1">
        <f t="shared" si="32"/>
        <v>435014231.30000001</v>
      </c>
      <c r="H404" s="1">
        <f t="shared" si="33"/>
        <v>19319501.329999998</v>
      </c>
      <c r="I404" s="1">
        <f t="shared" si="34"/>
        <v>22.516845744071805</v>
      </c>
      <c r="J404" s="1">
        <f t="shared" si="35"/>
        <v>10.044539717972992</v>
      </c>
      <c r="K404" s="1">
        <f t="shared" si="36"/>
        <v>20089.079435945983</v>
      </c>
      <c r="L404" s="1" t="s">
        <v>19</v>
      </c>
      <c r="M404" s="1" t="s">
        <v>22</v>
      </c>
    </row>
    <row r="405" spans="1:13" x14ac:dyDescent="0.2">
      <c r="A405">
        <v>1148</v>
      </c>
      <c r="B405" t="s">
        <v>11</v>
      </c>
      <c r="C405">
        <v>2085</v>
      </c>
      <c r="D405">
        <v>379.97016400000001</v>
      </c>
      <c r="E405">
        <v>167.2934942</v>
      </c>
      <c r="F405">
        <v>2.2712787835356201</v>
      </c>
      <c r="G405" s="1">
        <f t="shared" si="32"/>
        <v>379970164</v>
      </c>
      <c r="H405" s="1">
        <f t="shared" si="33"/>
        <v>16729349.419999998</v>
      </c>
      <c r="I405" s="1">
        <f t="shared" si="34"/>
        <v>22.712787835356245</v>
      </c>
      <c r="J405" s="1">
        <f t="shared" si="35"/>
        <v>10.131947525474066</v>
      </c>
      <c r="K405" s="1">
        <f t="shared" si="36"/>
        <v>20263.895050948133</v>
      </c>
      <c r="L405" s="1" t="s">
        <v>19</v>
      </c>
      <c r="M405" s="1" t="s">
        <v>22</v>
      </c>
    </row>
    <row r="406" spans="1:13" x14ac:dyDescent="0.2">
      <c r="A406">
        <v>1161</v>
      </c>
      <c r="B406" t="s">
        <v>12</v>
      </c>
      <c r="C406">
        <v>2085</v>
      </c>
      <c r="D406">
        <v>368.95268520000002</v>
      </c>
      <c r="E406">
        <v>161.87267850000001</v>
      </c>
      <c r="F406">
        <v>2.2792770751612701</v>
      </c>
      <c r="G406" s="1">
        <f t="shared" si="32"/>
        <v>368952685.20000005</v>
      </c>
      <c r="H406" s="1">
        <f t="shared" si="33"/>
        <v>16187267.850000001</v>
      </c>
      <c r="I406" s="1">
        <f t="shared" si="34"/>
        <v>22.792770751612665</v>
      </c>
      <c r="J406" s="1">
        <f t="shared" si="35"/>
        <v>10.167627104586893</v>
      </c>
      <c r="K406" s="1">
        <f t="shared" si="36"/>
        <v>20335.254209173785</v>
      </c>
      <c r="L406" s="1" t="s">
        <v>19</v>
      </c>
      <c r="M406" s="1" t="s">
        <v>22</v>
      </c>
    </row>
    <row r="407" spans="1:13" x14ac:dyDescent="0.2">
      <c r="A407">
        <v>1174</v>
      </c>
      <c r="B407" t="s">
        <v>5</v>
      </c>
      <c r="C407">
        <v>2090</v>
      </c>
      <c r="D407">
        <v>417.53833659999998</v>
      </c>
      <c r="E407">
        <v>185.43074200000001</v>
      </c>
      <c r="F407">
        <v>2.2517212199905901</v>
      </c>
      <c r="G407" s="1">
        <f t="shared" si="32"/>
        <v>417538336.59999996</v>
      </c>
      <c r="H407" s="1">
        <f t="shared" si="33"/>
        <v>18543074.199999999</v>
      </c>
      <c r="I407" s="1">
        <f t="shared" si="34"/>
        <v>22.517212199905881</v>
      </c>
      <c r="J407" s="1">
        <f t="shared" si="35"/>
        <v>10.044703190256014</v>
      </c>
      <c r="K407" s="1">
        <f t="shared" si="36"/>
        <v>20089.406380512028</v>
      </c>
      <c r="L407" s="1" t="s">
        <v>19</v>
      </c>
      <c r="M407" s="1" t="s">
        <v>22</v>
      </c>
    </row>
    <row r="408" spans="1:13" x14ac:dyDescent="0.2">
      <c r="A408">
        <v>1187</v>
      </c>
      <c r="B408" t="s">
        <v>9</v>
      </c>
      <c r="C408">
        <v>2090</v>
      </c>
      <c r="D408">
        <v>440.80848780000002</v>
      </c>
      <c r="E408">
        <v>195.31382049999999</v>
      </c>
      <c r="F408">
        <v>2.2569241985617698</v>
      </c>
      <c r="G408" s="1">
        <f t="shared" si="32"/>
        <v>440808487.80000001</v>
      </c>
      <c r="H408" s="1">
        <f t="shared" si="33"/>
        <v>19531382.050000001</v>
      </c>
      <c r="I408" s="1">
        <f t="shared" si="34"/>
        <v>22.569241985617705</v>
      </c>
      <c r="J408" s="1">
        <f t="shared" si="35"/>
        <v>10.067913157364202</v>
      </c>
      <c r="K408" s="1">
        <f t="shared" si="36"/>
        <v>20135.826314728405</v>
      </c>
      <c r="L408" s="1" t="s">
        <v>19</v>
      </c>
      <c r="M408" s="1" t="s">
        <v>22</v>
      </c>
    </row>
    <row r="409" spans="1:13" x14ac:dyDescent="0.2">
      <c r="A409">
        <v>1200</v>
      </c>
      <c r="B409" t="s">
        <v>10</v>
      </c>
      <c r="C409">
        <v>2090</v>
      </c>
      <c r="D409">
        <v>434.38772879999999</v>
      </c>
      <c r="E409">
        <v>192.8738999</v>
      </c>
      <c r="F409">
        <v>2.2521851273045201</v>
      </c>
      <c r="G409" s="1">
        <f t="shared" si="32"/>
        <v>434387728.80000001</v>
      </c>
      <c r="H409" s="1">
        <f t="shared" si="33"/>
        <v>19287389.989999998</v>
      </c>
      <c r="I409" s="1">
        <f t="shared" si="34"/>
        <v>22.521851273045165</v>
      </c>
      <c r="J409" s="1">
        <f t="shared" si="35"/>
        <v>10.046772634392717</v>
      </c>
      <c r="K409" s="1">
        <f t="shared" si="36"/>
        <v>20093.545268785434</v>
      </c>
      <c r="L409" s="1" t="s">
        <v>19</v>
      </c>
      <c r="M409" s="1" t="s">
        <v>22</v>
      </c>
    </row>
    <row r="410" spans="1:13" x14ac:dyDescent="0.2">
      <c r="A410">
        <v>1213</v>
      </c>
      <c r="B410" t="s">
        <v>11</v>
      </c>
      <c r="C410">
        <v>2090</v>
      </c>
      <c r="D410">
        <v>376.34409240000002</v>
      </c>
      <c r="E410">
        <v>165.822698</v>
      </c>
      <c r="F410">
        <v>2.2695571652078699</v>
      </c>
      <c r="G410" s="1">
        <f t="shared" si="32"/>
        <v>376344092.40000004</v>
      </c>
      <c r="H410" s="1">
        <f t="shared" si="33"/>
        <v>16582269.800000001</v>
      </c>
      <c r="I410" s="1">
        <f t="shared" si="34"/>
        <v>22.695571652078655</v>
      </c>
      <c r="J410" s="1">
        <f t="shared" si="35"/>
        <v>10.124267558275767</v>
      </c>
      <c r="K410" s="1">
        <f t="shared" si="36"/>
        <v>20248.535116551535</v>
      </c>
      <c r="L410" s="1" t="s">
        <v>19</v>
      </c>
      <c r="M410" s="1" t="s">
        <v>22</v>
      </c>
    </row>
    <row r="411" spans="1:13" x14ac:dyDescent="0.2">
      <c r="A411">
        <v>1226</v>
      </c>
      <c r="B411" t="s">
        <v>12</v>
      </c>
      <c r="C411">
        <v>2090</v>
      </c>
      <c r="D411">
        <v>362.4565738</v>
      </c>
      <c r="E411">
        <v>158.9916637</v>
      </c>
      <c r="F411">
        <v>2.2797206178301002</v>
      </c>
      <c r="G411" s="1">
        <f t="shared" si="32"/>
        <v>362456573.80000001</v>
      </c>
      <c r="H411" s="1">
        <f t="shared" si="33"/>
        <v>15899166.370000001</v>
      </c>
      <c r="I411" s="1">
        <f t="shared" si="34"/>
        <v>22.797206178301032</v>
      </c>
      <c r="J411" s="1">
        <f t="shared" si="35"/>
        <v>10.169605704078307</v>
      </c>
      <c r="K411" s="1">
        <f t="shared" si="36"/>
        <v>20339.211408156614</v>
      </c>
      <c r="L411" s="1" t="s">
        <v>19</v>
      </c>
      <c r="M411" s="1" t="s">
        <v>22</v>
      </c>
    </row>
    <row r="412" spans="1:13" x14ac:dyDescent="0.2">
      <c r="A412">
        <v>1239</v>
      </c>
      <c r="B412" t="s">
        <v>5</v>
      </c>
      <c r="C412">
        <v>2095</v>
      </c>
      <c r="D412">
        <v>396.21125130000001</v>
      </c>
      <c r="E412">
        <v>175.94862180000001</v>
      </c>
      <c r="F412">
        <v>2.2518576573471099</v>
      </c>
      <c r="G412" s="1">
        <f t="shared" si="32"/>
        <v>396211251.30000001</v>
      </c>
      <c r="H412" s="1">
        <f t="shared" si="33"/>
        <v>17594862.180000003</v>
      </c>
      <c r="I412" s="1">
        <f t="shared" si="34"/>
        <v>22.518576573471059</v>
      </c>
      <c r="J412" s="1">
        <f t="shared" si="35"/>
        <v>10.045311823659704</v>
      </c>
      <c r="K412" s="1">
        <f t="shared" si="36"/>
        <v>20090.623647319408</v>
      </c>
      <c r="L412" s="1" t="s">
        <v>19</v>
      </c>
      <c r="M412" s="1" t="s">
        <v>22</v>
      </c>
    </row>
    <row r="413" spans="1:13" x14ac:dyDescent="0.2">
      <c r="A413">
        <v>1252</v>
      </c>
      <c r="B413" t="s">
        <v>9</v>
      </c>
      <c r="C413">
        <v>2095</v>
      </c>
      <c r="D413">
        <v>423.470325</v>
      </c>
      <c r="E413">
        <v>187.9836689</v>
      </c>
      <c r="F413">
        <v>2.25269741503593</v>
      </c>
      <c r="G413" s="1">
        <f t="shared" si="32"/>
        <v>423470325</v>
      </c>
      <c r="H413" s="1">
        <f t="shared" si="33"/>
        <v>18798366.889999997</v>
      </c>
      <c r="I413" s="1">
        <f t="shared" si="34"/>
        <v>22.526974150359298</v>
      </c>
      <c r="J413" s="1">
        <f t="shared" si="35"/>
        <v>10.049057898733778</v>
      </c>
      <c r="K413" s="1">
        <f t="shared" si="36"/>
        <v>20098.115797467555</v>
      </c>
      <c r="L413" s="1" t="s">
        <v>19</v>
      </c>
      <c r="M413" s="1" t="s">
        <v>22</v>
      </c>
    </row>
    <row r="414" spans="1:13" x14ac:dyDescent="0.2">
      <c r="A414">
        <v>1265</v>
      </c>
      <c r="B414" t="s">
        <v>10</v>
      </c>
      <c r="C414">
        <v>2095</v>
      </c>
      <c r="D414">
        <v>434.18518979999999</v>
      </c>
      <c r="E414">
        <v>192.60550810000001</v>
      </c>
      <c r="F414">
        <v>2.2542719265046798</v>
      </c>
      <c r="G414" s="1">
        <f t="shared" si="32"/>
        <v>434185189.80000001</v>
      </c>
      <c r="H414" s="1">
        <f t="shared" si="33"/>
        <v>19260550.809999999</v>
      </c>
      <c r="I414" s="1">
        <f t="shared" si="34"/>
        <v>22.542719265046816</v>
      </c>
      <c r="J414" s="1">
        <f t="shared" si="35"/>
        <v>10.056081636944734</v>
      </c>
      <c r="K414" s="1">
        <f t="shared" si="36"/>
        <v>20112.16327388947</v>
      </c>
      <c r="L414" s="1" t="s">
        <v>19</v>
      </c>
      <c r="M414" s="1" t="s">
        <v>22</v>
      </c>
    </row>
    <row r="415" spans="1:13" x14ac:dyDescent="0.2">
      <c r="A415">
        <v>1278</v>
      </c>
      <c r="B415" t="s">
        <v>11</v>
      </c>
      <c r="C415">
        <v>2095</v>
      </c>
      <c r="D415">
        <v>373.60791749999999</v>
      </c>
      <c r="E415">
        <v>164.82343230000001</v>
      </c>
      <c r="F415">
        <v>2.2667160384088199</v>
      </c>
      <c r="G415" s="1">
        <f t="shared" si="32"/>
        <v>373607917.5</v>
      </c>
      <c r="H415" s="1">
        <f t="shared" si="33"/>
        <v>16482343.23</v>
      </c>
      <c r="I415" s="1">
        <f t="shared" si="34"/>
        <v>22.667160384088177</v>
      </c>
      <c r="J415" s="1">
        <f t="shared" si="35"/>
        <v>10.111593575737894</v>
      </c>
      <c r="K415" s="1">
        <f t="shared" si="36"/>
        <v>20223.187151475788</v>
      </c>
      <c r="L415" s="1" t="s">
        <v>19</v>
      </c>
      <c r="M415" s="1" t="s">
        <v>22</v>
      </c>
    </row>
    <row r="416" spans="1:13" x14ac:dyDescent="0.2">
      <c r="A416">
        <v>1291</v>
      </c>
      <c r="B416" t="s">
        <v>12</v>
      </c>
      <c r="C416">
        <v>2095</v>
      </c>
      <c r="D416">
        <v>354.98040459999999</v>
      </c>
      <c r="E416">
        <v>155.68042030000001</v>
      </c>
      <c r="F416">
        <v>2.2801865765517801</v>
      </c>
      <c r="G416" s="1">
        <f t="shared" si="32"/>
        <v>354980404.59999996</v>
      </c>
      <c r="H416" s="1">
        <f t="shared" si="33"/>
        <v>15568042.029999999</v>
      </c>
      <c r="I416" s="1">
        <f t="shared" si="34"/>
        <v>22.801865765517849</v>
      </c>
      <c r="J416" s="1">
        <f t="shared" si="35"/>
        <v>10.171684299339857</v>
      </c>
      <c r="K416" s="1">
        <f t="shared" si="36"/>
        <v>20343.368598679714</v>
      </c>
      <c r="L416" s="1" t="s">
        <v>19</v>
      </c>
      <c r="M416" s="1" t="s">
        <v>22</v>
      </c>
    </row>
    <row r="417" spans="1:13" x14ac:dyDescent="0.2">
      <c r="A417">
        <v>1304</v>
      </c>
      <c r="B417" t="s">
        <v>5</v>
      </c>
      <c r="C417">
        <v>2100</v>
      </c>
      <c r="D417">
        <v>377.08814169999999</v>
      </c>
      <c r="E417">
        <v>167.38512800000001</v>
      </c>
      <c r="F417">
        <v>2.2528174767115501</v>
      </c>
      <c r="G417" s="1">
        <f t="shared" si="32"/>
        <v>377088141.69999999</v>
      </c>
      <c r="H417" s="1">
        <f t="shared" si="33"/>
        <v>16738512.799999999</v>
      </c>
      <c r="I417" s="1">
        <f t="shared" si="34"/>
        <v>22.528174767115512</v>
      </c>
      <c r="J417" s="1">
        <f t="shared" si="35"/>
        <v>10.049593481862559</v>
      </c>
      <c r="K417" s="1">
        <f t="shared" si="36"/>
        <v>20099.186963725118</v>
      </c>
      <c r="L417" s="1" t="s">
        <v>19</v>
      </c>
      <c r="M417" s="1" t="s">
        <v>22</v>
      </c>
    </row>
    <row r="418" spans="1:13" x14ac:dyDescent="0.2">
      <c r="A418">
        <v>1317</v>
      </c>
      <c r="B418" t="s">
        <v>9</v>
      </c>
      <c r="C418">
        <v>2100</v>
      </c>
      <c r="D418">
        <v>409.87573809999998</v>
      </c>
      <c r="E418">
        <v>182.13798969999999</v>
      </c>
      <c r="F418">
        <v>2.2503583067711901</v>
      </c>
      <c r="G418" s="1">
        <f t="shared" si="32"/>
        <v>409875738.09999996</v>
      </c>
      <c r="H418" s="1">
        <f t="shared" si="33"/>
        <v>18213798.969999999</v>
      </c>
      <c r="I418" s="1">
        <f t="shared" si="34"/>
        <v>22.503583067711876</v>
      </c>
      <c r="J418" s="1">
        <f t="shared" si="35"/>
        <v>10.038623370675591</v>
      </c>
      <c r="K418" s="1">
        <f t="shared" si="36"/>
        <v>20077.24674135118</v>
      </c>
      <c r="L418" s="1" t="s">
        <v>19</v>
      </c>
      <c r="M418" s="1" t="s">
        <v>22</v>
      </c>
    </row>
    <row r="419" spans="1:13" x14ac:dyDescent="0.2">
      <c r="A419">
        <v>1330</v>
      </c>
      <c r="B419" t="s">
        <v>10</v>
      </c>
      <c r="C419">
        <v>2100</v>
      </c>
      <c r="D419">
        <v>431.91367100000002</v>
      </c>
      <c r="E419">
        <v>191.3212533</v>
      </c>
      <c r="F419">
        <v>2.2575310560125801</v>
      </c>
      <c r="G419" s="1">
        <f t="shared" si="32"/>
        <v>431913671</v>
      </c>
      <c r="H419" s="1">
        <f t="shared" si="33"/>
        <v>19132125.329999998</v>
      </c>
      <c r="I419" s="1">
        <f t="shared" si="34"/>
        <v>22.575310560125839</v>
      </c>
      <c r="J419" s="1">
        <f t="shared" si="35"/>
        <v>10.070620287766536</v>
      </c>
      <c r="K419" s="1">
        <f t="shared" si="36"/>
        <v>20141.240575533073</v>
      </c>
      <c r="L419" s="1" t="s">
        <v>19</v>
      </c>
      <c r="M419" s="1" t="s">
        <v>22</v>
      </c>
    </row>
    <row r="420" spans="1:13" x14ac:dyDescent="0.2">
      <c r="A420">
        <v>1343</v>
      </c>
      <c r="B420" t="s">
        <v>11</v>
      </c>
      <c r="C420">
        <v>2100</v>
      </c>
      <c r="D420">
        <v>371.94508919999998</v>
      </c>
      <c r="E420">
        <v>164.36295100000001</v>
      </c>
      <c r="F420">
        <v>2.2629496911381199</v>
      </c>
      <c r="G420" s="1">
        <f t="shared" si="32"/>
        <v>371945089.19999999</v>
      </c>
      <c r="H420" s="1">
        <f t="shared" si="33"/>
        <v>16436295.1</v>
      </c>
      <c r="I420" s="1">
        <f t="shared" si="34"/>
        <v>22.629496911381203</v>
      </c>
      <c r="J420" s="1">
        <f t="shared" si="35"/>
        <v>10.094792277198041</v>
      </c>
      <c r="K420" s="1">
        <f t="shared" si="36"/>
        <v>20189.584554396082</v>
      </c>
      <c r="L420" s="1" t="s">
        <v>19</v>
      </c>
      <c r="M420" s="1" t="s">
        <v>22</v>
      </c>
    </row>
    <row r="421" spans="1:13" x14ac:dyDescent="0.2">
      <c r="A421">
        <v>1356</v>
      </c>
      <c r="B421" t="s">
        <v>12</v>
      </c>
      <c r="C421">
        <v>2100</v>
      </c>
      <c r="D421">
        <v>346.90782589999998</v>
      </c>
      <c r="E421">
        <v>152.12073000000001</v>
      </c>
      <c r="F421">
        <v>2.2804769994201299</v>
      </c>
      <c r="G421" s="1">
        <f t="shared" si="32"/>
        <v>346907825.89999998</v>
      </c>
      <c r="H421" s="1">
        <f t="shared" si="33"/>
        <v>15212073</v>
      </c>
      <c r="I421" s="1">
        <f t="shared" si="34"/>
        <v>22.804769994201315</v>
      </c>
      <c r="J421" s="1">
        <f t="shared" si="35"/>
        <v>10.172979846713265</v>
      </c>
      <c r="K421" s="1">
        <f t="shared" si="36"/>
        <v>20345.959693426528</v>
      </c>
      <c r="L421" s="1" t="s">
        <v>19</v>
      </c>
      <c r="M421" s="1" t="s">
        <v>22</v>
      </c>
    </row>
    <row r="422" spans="1:13" x14ac:dyDescent="0.2">
      <c r="A422" s="2">
        <v>5</v>
      </c>
      <c r="B422" s="2" t="s">
        <v>5</v>
      </c>
      <c r="C422" s="2">
        <v>1990</v>
      </c>
      <c r="D422" s="2">
        <v>55.825942179999998</v>
      </c>
      <c r="E422" s="2">
        <v>37.125513259999998</v>
      </c>
      <c r="F422" s="2">
        <v>1.5037082932439401</v>
      </c>
      <c r="G422" s="2">
        <f t="shared" si="32"/>
        <v>55825942.18</v>
      </c>
      <c r="H422" s="2">
        <f t="shared" si="33"/>
        <v>3712551.3259999999</v>
      </c>
      <c r="I422" s="2">
        <f t="shared" si="34"/>
        <v>15.037082932439437</v>
      </c>
      <c r="J422" s="2">
        <f t="shared" si="35"/>
        <v>6.7078923253319083</v>
      </c>
      <c r="K422" s="2">
        <f t="shared" si="36"/>
        <v>13415.784650663816</v>
      </c>
      <c r="L422" s="2" t="s">
        <v>19</v>
      </c>
      <c r="M422" s="2" t="s">
        <v>19</v>
      </c>
    </row>
    <row r="423" spans="1:13" x14ac:dyDescent="0.2">
      <c r="A423" s="2">
        <v>18</v>
      </c>
      <c r="B423" s="2" t="s">
        <v>9</v>
      </c>
      <c r="C423" s="2">
        <v>1990</v>
      </c>
      <c r="D423" s="2">
        <v>55.825942179999998</v>
      </c>
      <c r="E423" s="2">
        <v>37.125513259999998</v>
      </c>
      <c r="F423" s="2">
        <v>1.5037082932439401</v>
      </c>
      <c r="G423" s="2">
        <f t="shared" si="32"/>
        <v>55825942.18</v>
      </c>
      <c r="H423" s="2">
        <f t="shared" si="33"/>
        <v>3712551.3259999999</v>
      </c>
      <c r="I423" s="2">
        <f t="shared" si="34"/>
        <v>15.037082932439437</v>
      </c>
      <c r="J423" s="2">
        <f t="shared" si="35"/>
        <v>6.7078923253319083</v>
      </c>
      <c r="K423" s="2">
        <f t="shared" si="36"/>
        <v>13415.784650663816</v>
      </c>
      <c r="L423" s="2" t="s">
        <v>19</v>
      </c>
      <c r="M423" s="2" t="s">
        <v>19</v>
      </c>
    </row>
    <row r="424" spans="1:13" x14ac:dyDescent="0.2">
      <c r="A424" s="2">
        <v>31</v>
      </c>
      <c r="B424" s="2" t="s">
        <v>10</v>
      </c>
      <c r="C424" s="2">
        <v>1990</v>
      </c>
      <c r="D424" s="2">
        <v>55.825942179999998</v>
      </c>
      <c r="E424" s="2">
        <v>37.125513259999998</v>
      </c>
      <c r="F424" s="2">
        <v>1.5037082932439401</v>
      </c>
      <c r="G424" s="2">
        <f t="shared" si="32"/>
        <v>55825942.18</v>
      </c>
      <c r="H424" s="2">
        <f t="shared" si="33"/>
        <v>3712551.3259999999</v>
      </c>
      <c r="I424" s="2">
        <f t="shared" si="34"/>
        <v>15.037082932439437</v>
      </c>
      <c r="J424" s="2">
        <f t="shared" si="35"/>
        <v>6.7078923253319083</v>
      </c>
      <c r="K424" s="2">
        <f t="shared" si="36"/>
        <v>13415.784650663816</v>
      </c>
      <c r="L424" s="2" t="s">
        <v>19</v>
      </c>
      <c r="M424" s="2" t="s">
        <v>19</v>
      </c>
    </row>
    <row r="425" spans="1:13" x14ac:dyDescent="0.2">
      <c r="A425" s="2">
        <v>44</v>
      </c>
      <c r="B425" s="2" t="s">
        <v>11</v>
      </c>
      <c r="C425" s="2">
        <v>1990</v>
      </c>
      <c r="D425" s="2">
        <v>55.825942179999998</v>
      </c>
      <c r="E425" s="2">
        <v>37.125513259999998</v>
      </c>
      <c r="F425" s="2">
        <v>1.5037082932439401</v>
      </c>
      <c r="G425" s="2">
        <f t="shared" si="32"/>
        <v>55825942.18</v>
      </c>
      <c r="H425" s="2">
        <f t="shared" si="33"/>
        <v>3712551.3259999999</v>
      </c>
      <c r="I425" s="2">
        <f t="shared" si="34"/>
        <v>15.037082932439437</v>
      </c>
      <c r="J425" s="2">
        <f t="shared" si="35"/>
        <v>6.7078923253319083</v>
      </c>
      <c r="K425" s="2">
        <f t="shared" si="36"/>
        <v>13415.784650663816</v>
      </c>
      <c r="L425" s="2" t="s">
        <v>19</v>
      </c>
      <c r="M425" s="2" t="s">
        <v>19</v>
      </c>
    </row>
    <row r="426" spans="1:13" x14ac:dyDescent="0.2">
      <c r="A426" s="2">
        <v>57</v>
      </c>
      <c r="B426" s="2" t="s">
        <v>12</v>
      </c>
      <c r="C426" s="2">
        <v>1990</v>
      </c>
      <c r="D426" s="2">
        <v>55.825942179999998</v>
      </c>
      <c r="E426" s="2">
        <v>37.125513259999998</v>
      </c>
      <c r="F426" s="2">
        <v>1.5037082932439401</v>
      </c>
      <c r="G426" s="2">
        <f t="shared" si="32"/>
        <v>55825942.18</v>
      </c>
      <c r="H426" s="2">
        <f t="shared" si="33"/>
        <v>3712551.3259999999</v>
      </c>
      <c r="I426" s="2">
        <f t="shared" si="34"/>
        <v>15.037082932439437</v>
      </c>
      <c r="J426" s="2">
        <f t="shared" si="35"/>
        <v>6.7078923253319083</v>
      </c>
      <c r="K426" s="2">
        <f t="shared" si="36"/>
        <v>13415.784650663816</v>
      </c>
      <c r="L426" s="2" t="s">
        <v>19</v>
      </c>
      <c r="M426" s="2" t="s">
        <v>19</v>
      </c>
    </row>
    <row r="427" spans="1:13" x14ac:dyDescent="0.2">
      <c r="A427" s="2">
        <v>70</v>
      </c>
      <c r="B427" s="2" t="s">
        <v>5</v>
      </c>
      <c r="C427" s="2">
        <v>2005</v>
      </c>
      <c r="D427" s="2">
        <v>64.763228990000002</v>
      </c>
      <c r="E427" s="2">
        <v>38.431840600000001</v>
      </c>
      <c r="F427" s="2">
        <v>1.68514512911463</v>
      </c>
      <c r="G427" s="2">
        <f t="shared" si="32"/>
        <v>64763228.990000002</v>
      </c>
      <c r="H427" s="2">
        <f t="shared" si="33"/>
        <v>3843184.06</v>
      </c>
      <c r="I427" s="2">
        <f t="shared" si="34"/>
        <v>16.851451291146333</v>
      </c>
      <c r="J427" s="2">
        <f t="shared" si="35"/>
        <v>7.5172639064674671</v>
      </c>
      <c r="K427" s="2">
        <f t="shared" si="36"/>
        <v>15034.527812934934</v>
      </c>
      <c r="L427" s="2" t="s">
        <v>19</v>
      </c>
      <c r="M427" s="2" t="s">
        <v>19</v>
      </c>
    </row>
    <row r="428" spans="1:13" x14ac:dyDescent="0.2">
      <c r="A428" s="2">
        <v>83</v>
      </c>
      <c r="B428" s="2" t="s">
        <v>9</v>
      </c>
      <c r="C428" s="2">
        <v>2005</v>
      </c>
      <c r="D428" s="2">
        <v>64.763228990000002</v>
      </c>
      <c r="E428" s="2">
        <v>38.431840600000001</v>
      </c>
      <c r="F428" s="2">
        <v>1.68514512911463</v>
      </c>
      <c r="G428" s="2">
        <f t="shared" si="32"/>
        <v>64763228.990000002</v>
      </c>
      <c r="H428" s="2">
        <f t="shared" si="33"/>
        <v>3843184.06</v>
      </c>
      <c r="I428" s="2">
        <f t="shared" si="34"/>
        <v>16.851451291146333</v>
      </c>
      <c r="J428" s="2">
        <f t="shared" si="35"/>
        <v>7.5172639064674671</v>
      </c>
      <c r="K428" s="2">
        <f t="shared" si="36"/>
        <v>15034.527812934934</v>
      </c>
      <c r="L428" s="2" t="s">
        <v>19</v>
      </c>
      <c r="M428" s="2" t="s">
        <v>19</v>
      </c>
    </row>
    <row r="429" spans="1:13" x14ac:dyDescent="0.2">
      <c r="A429" s="2">
        <v>96</v>
      </c>
      <c r="B429" s="2" t="s">
        <v>10</v>
      </c>
      <c r="C429" s="2">
        <v>2005</v>
      </c>
      <c r="D429" s="2">
        <v>64.763228990000002</v>
      </c>
      <c r="E429" s="2">
        <v>38.431840600000001</v>
      </c>
      <c r="F429" s="2">
        <v>1.68514512911463</v>
      </c>
      <c r="G429" s="2">
        <f t="shared" si="32"/>
        <v>64763228.990000002</v>
      </c>
      <c r="H429" s="2">
        <f t="shared" si="33"/>
        <v>3843184.06</v>
      </c>
      <c r="I429" s="2">
        <f t="shared" si="34"/>
        <v>16.851451291146333</v>
      </c>
      <c r="J429" s="2">
        <f t="shared" si="35"/>
        <v>7.5172639064674671</v>
      </c>
      <c r="K429" s="2">
        <f t="shared" si="36"/>
        <v>15034.527812934934</v>
      </c>
      <c r="L429" s="2" t="s">
        <v>19</v>
      </c>
      <c r="M429" s="2" t="s">
        <v>19</v>
      </c>
    </row>
    <row r="430" spans="1:13" x14ac:dyDescent="0.2">
      <c r="A430" s="2">
        <v>109</v>
      </c>
      <c r="B430" s="2" t="s">
        <v>11</v>
      </c>
      <c r="C430" s="2">
        <v>2005</v>
      </c>
      <c r="D430" s="2">
        <v>64.763228990000002</v>
      </c>
      <c r="E430" s="2">
        <v>38.431840600000001</v>
      </c>
      <c r="F430" s="2">
        <v>1.68514512911463</v>
      </c>
      <c r="G430" s="2">
        <f t="shared" si="32"/>
        <v>64763228.990000002</v>
      </c>
      <c r="H430" s="2">
        <f t="shared" si="33"/>
        <v>3843184.06</v>
      </c>
      <c r="I430" s="2">
        <f t="shared" si="34"/>
        <v>16.851451291146333</v>
      </c>
      <c r="J430" s="2">
        <f t="shared" si="35"/>
        <v>7.5172639064674671</v>
      </c>
      <c r="K430" s="2">
        <f t="shared" si="36"/>
        <v>15034.527812934934</v>
      </c>
      <c r="L430" s="2" t="s">
        <v>19</v>
      </c>
      <c r="M430" s="2" t="s">
        <v>19</v>
      </c>
    </row>
    <row r="431" spans="1:13" x14ac:dyDescent="0.2">
      <c r="A431" s="2">
        <v>122</v>
      </c>
      <c r="B431" s="2" t="s">
        <v>12</v>
      </c>
      <c r="C431" s="2">
        <v>2005</v>
      </c>
      <c r="D431" s="2">
        <v>64.763228990000002</v>
      </c>
      <c r="E431" s="2">
        <v>38.431840600000001</v>
      </c>
      <c r="F431" s="2">
        <v>1.68514512911463</v>
      </c>
      <c r="G431" s="2">
        <f t="shared" si="32"/>
        <v>64763228.990000002</v>
      </c>
      <c r="H431" s="2">
        <f t="shared" si="33"/>
        <v>3843184.06</v>
      </c>
      <c r="I431" s="2">
        <f t="shared" si="34"/>
        <v>16.851451291146333</v>
      </c>
      <c r="J431" s="2">
        <f t="shared" si="35"/>
        <v>7.5172639064674671</v>
      </c>
      <c r="K431" s="2">
        <f t="shared" si="36"/>
        <v>15034.527812934934</v>
      </c>
      <c r="L431" s="2" t="s">
        <v>19</v>
      </c>
      <c r="M431" s="2" t="s">
        <v>19</v>
      </c>
    </row>
    <row r="432" spans="1:13" x14ac:dyDescent="0.2">
      <c r="A432" s="2">
        <v>135</v>
      </c>
      <c r="B432" s="2" t="s">
        <v>5</v>
      </c>
      <c r="C432" s="2">
        <v>2010</v>
      </c>
      <c r="D432" s="2">
        <v>63.361425599999997</v>
      </c>
      <c r="E432" s="2">
        <v>38.648665800000003</v>
      </c>
      <c r="F432" s="2">
        <v>1.6394207740025</v>
      </c>
      <c r="G432" s="2">
        <f t="shared" si="32"/>
        <v>63361425.599999994</v>
      </c>
      <c r="H432" s="2">
        <f t="shared" si="33"/>
        <v>3864866.58</v>
      </c>
      <c r="I432" s="2">
        <f t="shared" si="34"/>
        <v>16.39420774002501</v>
      </c>
      <c r="J432" s="2">
        <f t="shared" si="35"/>
        <v>7.3132921307477563</v>
      </c>
      <c r="K432" s="2">
        <f t="shared" si="36"/>
        <v>14626.584261495513</v>
      </c>
      <c r="L432" s="2" t="s">
        <v>19</v>
      </c>
      <c r="M432" s="2" t="s">
        <v>19</v>
      </c>
    </row>
    <row r="433" spans="1:13" x14ac:dyDescent="0.2">
      <c r="A433" s="2">
        <v>148</v>
      </c>
      <c r="B433" s="2" t="s">
        <v>9</v>
      </c>
      <c r="C433" s="2">
        <v>2010</v>
      </c>
      <c r="D433" s="2">
        <v>63.361425599999997</v>
      </c>
      <c r="E433" s="2">
        <v>38.648665800000003</v>
      </c>
      <c r="F433" s="2">
        <v>1.6394207740025</v>
      </c>
      <c r="G433" s="2">
        <f t="shared" si="32"/>
        <v>63361425.599999994</v>
      </c>
      <c r="H433" s="2">
        <f t="shared" si="33"/>
        <v>3864866.58</v>
      </c>
      <c r="I433" s="2">
        <f t="shared" si="34"/>
        <v>16.39420774002501</v>
      </c>
      <c r="J433" s="2">
        <f t="shared" si="35"/>
        <v>7.3132921307477563</v>
      </c>
      <c r="K433" s="2">
        <f t="shared" si="36"/>
        <v>14626.584261495513</v>
      </c>
      <c r="L433" s="2" t="s">
        <v>19</v>
      </c>
      <c r="M433" s="2" t="s">
        <v>19</v>
      </c>
    </row>
    <row r="434" spans="1:13" x14ac:dyDescent="0.2">
      <c r="A434" s="2">
        <v>161</v>
      </c>
      <c r="B434" s="2" t="s">
        <v>10</v>
      </c>
      <c r="C434" s="2">
        <v>2010</v>
      </c>
      <c r="D434" s="2">
        <v>63.361425599999997</v>
      </c>
      <c r="E434" s="2">
        <v>38.648665800000003</v>
      </c>
      <c r="F434" s="2">
        <v>1.6394207740025</v>
      </c>
      <c r="G434" s="2">
        <f t="shared" si="32"/>
        <v>63361425.599999994</v>
      </c>
      <c r="H434" s="2">
        <f t="shared" si="33"/>
        <v>3864866.58</v>
      </c>
      <c r="I434" s="2">
        <f t="shared" si="34"/>
        <v>16.39420774002501</v>
      </c>
      <c r="J434" s="2">
        <f t="shared" si="35"/>
        <v>7.3132921307477563</v>
      </c>
      <c r="K434" s="2">
        <f t="shared" si="36"/>
        <v>14626.584261495513</v>
      </c>
      <c r="L434" s="2" t="s">
        <v>19</v>
      </c>
      <c r="M434" s="2" t="s">
        <v>19</v>
      </c>
    </row>
    <row r="435" spans="1:13" x14ac:dyDescent="0.2">
      <c r="A435" s="2">
        <v>174</v>
      </c>
      <c r="B435" s="2" t="s">
        <v>11</v>
      </c>
      <c r="C435" s="2">
        <v>2010</v>
      </c>
      <c r="D435" s="2">
        <v>63.361425599999997</v>
      </c>
      <c r="E435" s="2">
        <v>38.648665800000003</v>
      </c>
      <c r="F435" s="2">
        <v>1.6394207740025</v>
      </c>
      <c r="G435" s="2">
        <f t="shared" si="32"/>
        <v>63361425.599999994</v>
      </c>
      <c r="H435" s="2">
        <f t="shared" si="33"/>
        <v>3864866.58</v>
      </c>
      <c r="I435" s="2">
        <f t="shared" si="34"/>
        <v>16.39420774002501</v>
      </c>
      <c r="J435" s="2">
        <f t="shared" si="35"/>
        <v>7.3132921307477563</v>
      </c>
      <c r="K435" s="2">
        <f t="shared" si="36"/>
        <v>14626.584261495513</v>
      </c>
      <c r="L435" s="2" t="s">
        <v>19</v>
      </c>
      <c r="M435" s="2" t="s">
        <v>19</v>
      </c>
    </row>
    <row r="436" spans="1:13" x14ac:dyDescent="0.2">
      <c r="A436" s="2">
        <v>187</v>
      </c>
      <c r="B436" s="2" t="s">
        <v>12</v>
      </c>
      <c r="C436" s="2">
        <v>2010</v>
      </c>
      <c r="D436" s="2">
        <v>63.361425599999997</v>
      </c>
      <c r="E436" s="2">
        <v>38.648665800000003</v>
      </c>
      <c r="F436" s="2">
        <v>1.6394207740025</v>
      </c>
      <c r="G436" s="2">
        <f t="shared" si="32"/>
        <v>63361425.599999994</v>
      </c>
      <c r="H436" s="2">
        <f t="shared" si="33"/>
        <v>3864866.58</v>
      </c>
      <c r="I436" s="2">
        <f t="shared" si="34"/>
        <v>16.39420774002501</v>
      </c>
      <c r="J436" s="2">
        <f t="shared" si="35"/>
        <v>7.3132921307477563</v>
      </c>
      <c r="K436" s="2">
        <f t="shared" si="36"/>
        <v>14626.584261495513</v>
      </c>
      <c r="L436" s="2" t="s">
        <v>19</v>
      </c>
      <c r="M436" s="2" t="s">
        <v>19</v>
      </c>
    </row>
    <row r="437" spans="1:13" x14ac:dyDescent="0.2">
      <c r="A437" s="2">
        <v>200</v>
      </c>
      <c r="B437" s="2" t="s">
        <v>5</v>
      </c>
      <c r="C437" s="2">
        <v>2015</v>
      </c>
      <c r="D437" s="2">
        <v>67.221740130000001</v>
      </c>
      <c r="E437" s="2">
        <v>38.849952399999999</v>
      </c>
      <c r="F437" s="2">
        <v>1.7302914412322401</v>
      </c>
      <c r="G437" s="2">
        <f t="shared" si="32"/>
        <v>67221740.129999995</v>
      </c>
      <c r="H437" s="2">
        <f t="shared" si="33"/>
        <v>3884995.24</v>
      </c>
      <c r="I437" s="2">
        <f t="shared" si="34"/>
        <v>17.302914412322419</v>
      </c>
      <c r="J437" s="2">
        <f t="shared" si="35"/>
        <v>7.7186570901929077</v>
      </c>
      <c r="K437" s="2">
        <f t="shared" si="36"/>
        <v>15437.314180385816</v>
      </c>
      <c r="L437" s="2" t="s">
        <v>19</v>
      </c>
      <c r="M437" s="2" t="s">
        <v>19</v>
      </c>
    </row>
    <row r="438" spans="1:13" x14ac:dyDescent="0.2">
      <c r="A438" s="2">
        <v>213</v>
      </c>
      <c r="B438" s="2" t="s">
        <v>9</v>
      </c>
      <c r="C438" s="2">
        <v>2015</v>
      </c>
      <c r="D438" s="2">
        <v>67.221740130000001</v>
      </c>
      <c r="E438" s="2">
        <v>38.849952399999999</v>
      </c>
      <c r="F438" s="2">
        <v>1.7302914412322401</v>
      </c>
      <c r="G438" s="2">
        <f t="shared" si="32"/>
        <v>67221740.129999995</v>
      </c>
      <c r="H438" s="2">
        <f t="shared" si="33"/>
        <v>3884995.24</v>
      </c>
      <c r="I438" s="2">
        <f t="shared" si="34"/>
        <v>17.302914412322419</v>
      </c>
      <c r="J438" s="2">
        <f t="shared" si="35"/>
        <v>7.7186570901929077</v>
      </c>
      <c r="K438" s="2">
        <f t="shared" si="36"/>
        <v>15437.314180385816</v>
      </c>
      <c r="L438" s="2" t="s">
        <v>19</v>
      </c>
      <c r="M438" s="2" t="s">
        <v>19</v>
      </c>
    </row>
    <row r="439" spans="1:13" x14ac:dyDescent="0.2">
      <c r="A439" s="2">
        <v>226</v>
      </c>
      <c r="B439" s="2" t="s">
        <v>10</v>
      </c>
      <c r="C439" s="2">
        <v>2015</v>
      </c>
      <c r="D439" s="2">
        <v>67.221740130000001</v>
      </c>
      <c r="E439" s="2">
        <v>38.849952399999999</v>
      </c>
      <c r="F439" s="2">
        <v>1.7302914412322401</v>
      </c>
      <c r="G439" s="2">
        <f t="shared" si="32"/>
        <v>67221740.129999995</v>
      </c>
      <c r="H439" s="2">
        <f t="shared" si="33"/>
        <v>3884995.24</v>
      </c>
      <c r="I439" s="2">
        <f t="shared" si="34"/>
        <v>17.302914412322419</v>
      </c>
      <c r="J439" s="2">
        <f t="shared" si="35"/>
        <v>7.7186570901929077</v>
      </c>
      <c r="K439" s="2">
        <f t="shared" si="36"/>
        <v>15437.314180385816</v>
      </c>
      <c r="L439" s="2" t="s">
        <v>19</v>
      </c>
      <c r="M439" s="2" t="s">
        <v>19</v>
      </c>
    </row>
    <row r="440" spans="1:13" x14ac:dyDescent="0.2">
      <c r="A440" s="2">
        <v>239</v>
      </c>
      <c r="B440" s="2" t="s">
        <v>11</v>
      </c>
      <c r="C440" s="2">
        <v>2015</v>
      </c>
      <c r="D440" s="2">
        <v>67.221740130000001</v>
      </c>
      <c r="E440" s="2">
        <v>38.849952399999999</v>
      </c>
      <c r="F440" s="2">
        <v>1.7302914412322401</v>
      </c>
      <c r="G440" s="2">
        <f t="shared" si="32"/>
        <v>67221740.129999995</v>
      </c>
      <c r="H440" s="2">
        <f t="shared" si="33"/>
        <v>3884995.24</v>
      </c>
      <c r="I440" s="2">
        <f t="shared" si="34"/>
        <v>17.302914412322419</v>
      </c>
      <c r="J440" s="2">
        <f t="shared" si="35"/>
        <v>7.7186570901929077</v>
      </c>
      <c r="K440" s="2">
        <f t="shared" si="36"/>
        <v>15437.314180385816</v>
      </c>
      <c r="L440" s="2" t="s">
        <v>19</v>
      </c>
      <c r="M440" s="2" t="s">
        <v>19</v>
      </c>
    </row>
    <row r="441" spans="1:13" x14ac:dyDescent="0.2">
      <c r="A441" s="2">
        <v>252</v>
      </c>
      <c r="B441" s="2" t="s">
        <v>12</v>
      </c>
      <c r="C441" s="2">
        <v>2015</v>
      </c>
      <c r="D441" s="2">
        <v>67.221740130000001</v>
      </c>
      <c r="E441" s="2">
        <v>38.849952399999999</v>
      </c>
      <c r="F441" s="2">
        <v>1.7302914412322401</v>
      </c>
      <c r="G441" s="2">
        <f t="shared" si="32"/>
        <v>67221740.129999995</v>
      </c>
      <c r="H441" s="2">
        <f t="shared" si="33"/>
        <v>3884995.24</v>
      </c>
      <c r="I441" s="2">
        <f t="shared" si="34"/>
        <v>17.302914412322419</v>
      </c>
      <c r="J441" s="2">
        <f t="shared" si="35"/>
        <v>7.7186570901929077</v>
      </c>
      <c r="K441" s="2">
        <f t="shared" si="36"/>
        <v>15437.314180385816</v>
      </c>
      <c r="L441" s="2" t="s">
        <v>19</v>
      </c>
      <c r="M441" s="2" t="s">
        <v>19</v>
      </c>
    </row>
    <row r="442" spans="1:13" x14ac:dyDescent="0.2">
      <c r="A442" s="2">
        <v>265</v>
      </c>
      <c r="B442" s="2" t="s">
        <v>5</v>
      </c>
      <c r="C442" s="2">
        <v>2020</v>
      </c>
      <c r="D442" s="2">
        <v>71.756202590000001</v>
      </c>
      <c r="E442" s="2">
        <v>39.227780330000002</v>
      </c>
      <c r="F442" s="2">
        <v>1.8292190377930599</v>
      </c>
      <c r="G442" s="2">
        <f t="shared" si="32"/>
        <v>71756202.590000004</v>
      </c>
      <c r="H442" s="2">
        <f t="shared" si="33"/>
        <v>3922778.0330000003</v>
      </c>
      <c r="I442" s="2">
        <f t="shared" si="34"/>
        <v>18.292190377930567</v>
      </c>
      <c r="J442" s="2">
        <f t="shared" si="35"/>
        <v>8.1599632056910458</v>
      </c>
      <c r="K442" s="2">
        <f t="shared" si="36"/>
        <v>16319.926411382092</v>
      </c>
      <c r="L442" s="2" t="s">
        <v>19</v>
      </c>
      <c r="M442" s="2" t="s">
        <v>19</v>
      </c>
    </row>
    <row r="443" spans="1:13" x14ac:dyDescent="0.2">
      <c r="A443" s="2">
        <v>278</v>
      </c>
      <c r="B443" s="2" t="s">
        <v>9</v>
      </c>
      <c r="C443" s="2">
        <v>2020</v>
      </c>
      <c r="D443" s="2">
        <v>71.756202590000001</v>
      </c>
      <c r="E443" s="2">
        <v>39.227780330000002</v>
      </c>
      <c r="F443" s="2">
        <v>1.8292190377930599</v>
      </c>
      <c r="G443" s="2">
        <f t="shared" si="32"/>
        <v>71756202.590000004</v>
      </c>
      <c r="H443" s="2">
        <f t="shared" si="33"/>
        <v>3922778.0330000003</v>
      </c>
      <c r="I443" s="2">
        <f t="shared" si="34"/>
        <v>18.292190377930567</v>
      </c>
      <c r="J443" s="2">
        <f t="shared" si="35"/>
        <v>8.1599632056910458</v>
      </c>
      <c r="K443" s="2">
        <f t="shared" si="36"/>
        <v>16319.926411382092</v>
      </c>
      <c r="L443" s="2" t="s">
        <v>19</v>
      </c>
      <c r="M443" s="2" t="s">
        <v>19</v>
      </c>
    </row>
    <row r="444" spans="1:13" x14ac:dyDescent="0.2">
      <c r="A444" s="2">
        <v>291</v>
      </c>
      <c r="B444" s="2" t="s">
        <v>10</v>
      </c>
      <c r="C444" s="2">
        <v>2020</v>
      </c>
      <c r="D444" s="2">
        <v>71.756202590000001</v>
      </c>
      <c r="E444" s="2">
        <v>39.227780330000002</v>
      </c>
      <c r="F444" s="2">
        <v>1.8292190377930599</v>
      </c>
      <c r="G444" s="2">
        <f t="shared" si="32"/>
        <v>71756202.590000004</v>
      </c>
      <c r="H444" s="2">
        <f t="shared" si="33"/>
        <v>3922778.0330000003</v>
      </c>
      <c r="I444" s="2">
        <f t="shared" si="34"/>
        <v>18.292190377930567</v>
      </c>
      <c r="J444" s="2">
        <f t="shared" si="35"/>
        <v>8.1599632056910458</v>
      </c>
      <c r="K444" s="2">
        <f t="shared" si="36"/>
        <v>16319.926411382092</v>
      </c>
      <c r="L444" s="2" t="s">
        <v>19</v>
      </c>
      <c r="M444" s="2" t="s">
        <v>19</v>
      </c>
    </row>
    <row r="445" spans="1:13" x14ac:dyDescent="0.2">
      <c r="A445" s="2">
        <v>304</v>
      </c>
      <c r="B445" s="2" t="s">
        <v>11</v>
      </c>
      <c r="C445" s="2">
        <v>2020</v>
      </c>
      <c r="D445" s="2">
        <v>71.756202590000001</v>
      </c>
      <c r="E445" s="2">
        <v>39.227780330000002</v>
      </c>
      <c r="F445" s="2">
        <v>1.8292190377930599</v>
      </c>
      <c r="G445" s="2">
        <f t="shared" si="32"/>
        <v>71756202.590000004</v>
      </c>
      <c r="H445" s="2">
        <f t="shared" si="33"/>
        <v>3922778.0330000003</v>
      </c>
      <c r="I445" s="2">
        <f t="shared" si="34"/>
        <v>18.292190377930567</v>
      </c>
      <c r="J445" s="2">
        <f t="shared" si="35"/>
        <v>8.1599632056910458</v>
      </c>
      <c r="K445" s="2">
        <f t="shared" si="36"/>
        <v>16319.926411382092</v>
      </c>
      <c r="L445" s="2" t="s">
        <v>19</v>
      </c>
      <c r="M445" s="2" t="s">
        <v>19</v>
      </c>
    </row>
    <row r="446" spans="1:13" x14ac:dyDescent="0.2">
      <c r="A446" s="2">
        <v>317</v>
      </c>
      <c r="B446" s="2" t="s">
        <v>12</v>
      </c>
      <c r="C446" s="2">
        <v>2020</v>
      </c>
      <c r="D446" s="2">
        <v>71.756202590000001</v>
      </c>
      <c r="E446" s="2">
        <v>39.227780330000002</v>
      </c>
      <c r="F446" s="2">
        <v>1.8292190377930599</v>
      </c>
      <c r="G446" s="2">
        <f t="shared" si="32"/>
        <v>71756202.590000004</v>
      </c>
      <c r="H446" s="2">
        <f t="shared" si="33"/>
        <v>3922778.0330000003</v>
      </c>
      <c r="I446" s="2">
        <f t="shared" si="34"/>
        <v>18.292190377930567</v>
      </c>
      <c r="J446" s="2">
        <f t="shared" si="35"/>
        <v>8.1599632056910458</v>
      </c>
      <c r="K446" s="2">
        <f t="shared" si="36"/>
        <v>16319.926411382092</v>
      </c>
      <c r="L446" s="2" t="s">
        <v>19</v>
      </c>
      <c r="M446" s="2" t="s">
        <v>19</v>
      </c>
    </row>
    <row r="447" spans="1:13" x14ac:dyDescent="0.2">
      <c r="A447" s="2">
        <v>330</v>
      </c>
      <c r="B447" s="2" t="s">
        <v>5</v>
      </c>
      <c r="C447" s="2">
        <v>2025</v>
      </c>
      <c r="D447" s="2">
        <v>77.271433819999999</v>
      </c>
      <c r="E447" s="2">
        <v>39.94933382</v>
      </c>
      <c r="F447" s="2">
        <v>1.93423585404859</v>
      </c>
      <c r="G447" s="2">
        <f t="shared" si="32"/>
        <v>77271433.819999993</v>
      </c>
      <c r="H447" s="2">
        <f t="shared" si="33"/>
        <v>3994933.3819999998</v>
      </c>
      <c r="I447" s="2">
        <f t="shared" si="34"/>
        <v>19.342358540485918</v>
      </c>
      <c r="J447" s="2">
        <f t="shared" si="35"/>
        <v>8.6284327213253622</v>
      </c>
      <c r="K447" s="2">
        <f t="shared" si="36"/>
        <v>17256.865442650724</v>
      </c>
      <c r="L447" s="2" t="s">
        <v>19</v>
      </c>
      <c r="M447" s="2" t="s">
        <v>19</v>
      </c>
    </row>
    <row r="448" spans="1:13" x14ac:dyDescent="0.2">
      <c r="A448" s="2">
        <v>343</v>
      </c>
      <c r="B448" s="2" t="s">
        <v>9</v>
      </c>
      <c r="C448" s="2">
        <v>2025</v>
      </c>
      <c r="D448" s="2">
        <v>76.340772060000006</v>
      </c>
      <c r="E448" s="2">
        <v>39.561814820000002</v>
      </c>
      <c r="F448" s="2">
        <v>1.92965798984042</v>
      </c>
      <c r="G448" s="2">
        <f t="shared" si="32"/>
        <v>76340772.060000002</v>
      </c>
      <c r="H448" s="2">
        <f t="shared" si="33"/>
        <v>3956181.4819999998</v>
      </c>
      <c r="I448" s="2">
        <f t="shared" si="34"/>
        <v>19.296579898404168</v>
      </c>
      <c r="J448" s="2">
        <f t="shared" si="35"/>
        <v>8.6080113268791152</v>
      </c>
      <c r="K448" s="2">
        <f t="shared" si="36"/>
        <v>17216.022653758231</v>
      </c>
      <c r="L448" s="2" t="s">
        <v>19</v>
      </c>
      <c r="M448" s="2" t="s">
        <v>19</v>
      </c>
    </row>
    <row r="449" spans="1:13" x14ac:dyDescent="0.2">
      <c r="A449" s="2">
        <v>356</v>
      </c>
      <c r="B449" s="2" t="s">
        <v>10</v>
      </c>
      <c r="C449" s="2">
        <v>2025</v>
      </c>
      <c r="D449" s="2">
        <v>76.340772060000006</v>
      </c>
      <c r="E449" s="2">
        <v>39.561814820000002</v>
      </c>
      <c r="F449" s="2">
        <v>1.92965798984042</v>
      </c>
      <c r="G449" s="2">
        <f t="shared" si="32"/>
        <v>76340772.060000002</v>
      </c>
      <c r="H449" s="2">
        <f t="shared" si="33"/>
        <v>3956181.4819999998</v>
      </c>
      <c r="I449" s="2">
        <f t="shared" si="34"/>
        <v>19.296579898404168</v>
      </c>
      <c r="J449" s="2">
        <f t="shared" si="35"/>
        <v>8.6080113268791152</v>
      </c>
      <c r="K449" s="2">
        <f t="shared" si="36"/>
        <v>17216.022653758231</v>
      </c>
      <c r="L449" s="2" t="s">
        <v>19</v>
      </c>
      <c r="M449" s="2" t="s">
        <v>19</v>
      </c>
    </row>
    <row r="450" spans="1:13" x14ac:dyDescent="0.2">
      <c r="A450" s="2">
        <v>369</v>
      </c>
      <c r="B450" s="2" t="s">
        <v>11</v>
      </c>
      <c r="C450" s="2">
        <v>2025</v>
      </c>
      <c r="D450" s="2">
        <v>76.340772060000006</v>
      </c>
      <c r="E450" s="2">
        <v>39.561814820000002</v>
      </c>
      <c r="F450" s="2">
        <v>1.92965798984042</v>
      </c>
      <c r="G450" s="2">
        <f t="shared" ref="G450:G513" si="37">D450*1000000</f>
        <v>76340772.060000002</v>
      </c>
      <c r="H450" s="2">
        <f t="shared" ref="H450:H513" si="38">E450*1000/0.01</f>
        <v>3956181.4819999998</v>
      </c>
      <c r="I450" s="2">
        <f t="shared" si="34"/>
        <v>19.296579898404168</v>
      </c>
      <c r="J450" s="2">
        <f t="shared" si="35"/>
        <v>8.6080113268791152</v>
      </c>
      <c r="K450" s="2">
        <f t="shared" si="36"/>
        <v>17216.022653758231</v>
      </c>
      <c r="L450" s="2" t="s">
        <v>19</v>
      </c>
      <c r="M450" s="2" t="s">
        <v>19</v>
      </c>
    </row>
    <row r="451" spans="1:13" x14ac:dyDescent="0.2">
      <c r="A451" s="2">
        <v>382</v>
      </c>
      <c r="B451" s="2" t="s">
        <v>12</v>
      </c>
      <c r="C451" s="2">
        <v>2025</v>
      </c>
      <c r="D451" s="2">
        <v>76.340772060000006</v>
      </c>
      <c r="E451" s="2">
        <v>39.561814820000002</v>
      </c>
      <c r="F451" s="2">
        <v>1.92965798984042</v>
      </c>
      <c r="G451" s="2">
        <f t="shared" si="37"/>
        <v>76340772.060000002</v>
      </c>
      <c r="H451" s="2">
        <f t="shared" si="38"/>
        <v>3956181.4819999998</v>
      </c>
      <c r="I451" s="2">
        <f t="shared" ref="I451:I514" si="39">G451/H451</f>
        <v>19.296579898404168</v>
      </c>
      <c r="J451" s="2">
        <f t="shared" ref="J451:J514" si="40">I451*0.44609</f>
        <v>8.6080113268791152</v>
      </c>
      <c r="K451" s="2">
        <f t="shared" ref="K451:K514" si="41">J451*2000</f>
        <v>17216.022653758231</v>
      </c>
      <c r="L451" s="2" t="s">
        <v>19</v>
      </c>
      <c r="M451" s="2" t="s">
        <v>19</v>
      </c>
    </row>
    <row r="452" spans="1:13" x14ac:dyDescent="0.2">
      <c r="A452" s="2">
        <v>395</v>
      </c>
      <c r="B452" s="2" t="s">
        <v>5</v>
      </c>
      <c r="C452" s="2">
        <v>2030</v>
      </c>
      <c r="D452" s="2">
        <v>82.136023159999993</v>
      </c>
      <c r="E452" s="2">
        <v>40.285424169999999</v>
      </c>
      <c r="F452" s="2">
        <v>2.0388521370259198</v>
      </c>
      <c r="G452" s="2">
        <f t="shared" si="37"/>
        <v>82136023.159999996</v>
      </c>
      <c r="H452" s="2">
        <f t="shared" si="38"/>
        <v>4028542.4169999999</v>
      </c>
      <c r="I452" s="2">
        <f t="shared" si="39"/>
        <v>20.388521370259163</v>
      </c>
      <c r="J452" s="2">
        <f t="shared" si="40"/>
        <v>9.0951154980589095</v>
      </c>
      <c r="K452" s="2">
        <f t="shared" si="41"/>
        <v>18190.230996117818</v>
      </c>
      <c r="L452" s="2" t="s">
        <v>19</v>
      </c>
      <c r="M452" s="2" t="s">
        <v>19</v>
      </c>
    </row>
    <row r="453" spans="1:13" x14ac:dyDescent="0.2">
      <c r="A453" s="2">
        <v>408</v>
      </c>
      <c r="B453" s="2" t="s">
        <v>9</v>
      </c>
      <c r="C453" s="2">
        <v>2030</v>
      </c>
      <c r="D453" s="2">
        <v>80.650712769999998</v>
      </c>
      <c r="E453" s="2">
        <v>39.722022109999997</v>
      </c>
      <c r="F453" s="2">
        <v>2.0303778228273099</v>
      </c>
      <c r="G453" s="2">
        <f t="shared" si="37"/>
        <v>80650712.769999996</v>
      </c>
      <c r="H453" s="2">
        <f t="shared" si="38"/>
        <v>3972202.2109999997</v>
      </c>
      <c r="I453" s="2">
        <f t="shared" si="39"/>
        <v>20.303778228273082</v>
      </c>
      <c r="J453" s="2">
        <f t="shared" si="40"/>
        <v>9.057312429850338</v>
      </c>
      <c r="K453" s="2">
        <f t="shared" si="41"/>
        <v>18114.624859700674</v>
      </c>
      <c r="L453" s="2" t="s">
        <v>19</v>
      </c>
      <c r="M453" s="2" t="s">
        <v>19</v>
      </c>
    </row>
    <row r="454" spans="1:13" x14ac:dyDescent="0.2">
      <c r="A454" s="2">
        <v>421</v>
      </c>
      <c r="B454" s="2" t="s">
        <v>10</v>
      </c>
      <c r="C454" s="2">
        <v>2030</v>
      </c>
      <c r="D454" s="2">
        <v>80.650712769999998</v>
      </c>
      <c r="E454" s="2">
        <v>39.722022109999997</v>
      </c>
      <c r="F454" s="2">
        <v>2.0303778228273099</v>
      </c>
      <c r="G454" s="2">
        <f t="shared" si="37"/>
        <v>80650712.769999996</v>
      </c>
      <c r="H454" s="2">
        <f t="shared" si="38"/>
        <v>3972202.2109999997</v>
      </c>
      <c r="I454" s="2">
        <f t="shared" si="39"/>
        <v>20.303778228273082</v>
      </c>
      <c r="J454" s="2">
        <f t="shared" si="40"/>
        <v>9.057312429850338</v>
      </c>
      <c r="K454" s="2">
        <f t="shared" si="41"/>
        <v>18114.624859700674</v>
      </c>
      <c r="L454" s="2" t="s">
        <v>19</v>
      </c>
      <c r="M454" s="2" t="s">
        <v>19</v>
      </c>
    </row>
    <row r="455" spans="1:13" x14ac:dyDescent="0.2">
      <c r="A455" s="2">
        <v>434</v>
      </c>
      <c r="B455" s="2" t="s">
        <v>11</v>
      </c>
      <c r="C455" s="2">
        <v>2030</v>
      </c>
      <c r="D455" s="2">
        <v>80.650712769999998</v>
      </c>
      <c r="E455" s="2">
        <v>39.722022109999997</v>
      </c>
      <c r="F455" s="2">
        <v>2.0303778228273099</v>
      </c>
      <c r="G455" s="2">
        <f t="shared" si="37"/>
        <v>80650712.769999996</v>
      </c>
      <c r="H455" s="2">
        <f t="shared" si="38"/>
        <v>3972202.2109999997</v>
      </c>
      <c r="I455" s="2">
        <f t="shared" si="39"/>
        <v>20.303778228273082</v>
      </c>
      <c r="J455" s="2">
        <f t="shared" si="40"/>
        <v>9.057312429850338</v>
      </c>
      <c r="K455" s="2">
        <f t="shared" si="41"/>
        <v>18114.624859700674</v>
      </c>
      <c r="L455" s="2" t="s">
        <v>19</v>
      </c>
      <c r="M455" s="2" t="s">
        <v>19</v>
      </c>
    </row>
    <row r="456" spans="1:13" x14ac:dyDescent="0.2">
      <c r="A456" s="2">
        <v>447</v>
      </c>
      <c r="B456" s="2" t="s">
        <v>12</v>
      </c>
      <c r="C456" s="2">
        <v>2030</v>
      </c>
      <c r="D456" s="2">
        <v>80.650712769999998</v>
      </c>
      <c r="E456" s="2">
        <v>39.722022109999997</v>
      </c>
      <c r="F456" s="2">
        <v>2.0303778228273099</v>
      </c>
      <c r="G456" s="2">
        <f t="shared" si="37"/>
        <v>80650712.769999996</v>
      </c>
      <c r="H456" s="2">
        <f t="shared" si="38"/>
        <v>3972202.2109999997</v>
      </c>
      <c r="I456" s="2">
        <f t="shared" si="39"/>
        <v>20.303778228273082</v>
      </c>
      <c r="J456" s="2">
        <f t="shared" si="40"/>
        <v>9.057312429850338</v>
      </c>
      <c r="K456" s="2">
        <f t="shared" si="41"/>
        <v>18114.624859700674</v>
      </c>
      <c r="L456" s="2" t="s">
        <v>19</v>
      </c>
      <c r="M456" s="2" t="s">
        <v>19</v>
      </c>
    </row>
    <row r="457" spans="1:13" x14ac:dyDescent="0.2">
      <c r="A457" s="2">
        <v>460</v>
      </c>
      <c r="B457" s="2" t="s">
        <v>5</v>
      </c>
      <c r="C457" s="2">
        <v>2035</v>
      </c>
      <c r="D457" s="2">
        <v>84.098475519999994</v>
      </c>
      <c r="E457" s="2">
        <v>40.282558100000003</v>
      </c>
      <c r="F457" s="2">
        <v>2.08771437283671</v>
      </c>
      <c r="G457" s="2">
        <f t="shared" si="37"/>
        <v>84098475.519999996</v>
      </c>
      <c r="H457" s="2">
        <f t="shared" si="38"/>
        <v>4028255.81</v>
      </c>
      <c r="I457" s="2">
        <f t="shared" si="39"/>
        <v>20.877143728367141</v>
      </c>
      <c r="J457" s="2">
        <f t="shared" si="40"/>
        <v>9.3130850457872985</v>
      </c>
      <c r="K457" s="2">
        <f t="shared" si="41"/>
        <v>18626.170091574597</v>
      </c>
      <c r="L457" s="2" t="s">
        <v>19</v>
      </c>
      <c r="M457" s="2" t="s">
        <v>19</v>
      </c>
    </row>
    <row r="458" spans="1:13" x14ac:dyDescent="0.2">
      <c r="A458" s="2">
        <v>473</v>
      </c>
      <c r="B458" s="2" t="s">
        <v>9</v>
      </c>
      <c r="C458" s="2">
        <v>2035</v>
      </c>
      <c r="D458" s="2">
        <v>82.580255170000001</v>
      </c>
      <c r="E458" s="2">
        <v>39.732282189999999</v>
      </c>
      <c r="F458" s="2">
        <v>2.0784171111818002</v>
      </c>
      <c r="G458" s="2">
        <f t="shared" si="37"/>
        <v>82580255.170000002</v>
      </c>
      <c r="H458" s="2">
        <f t="shared" si="38"/>
        <v>3973228.2189999996</v>
      </c>
      <c r="I458" s="2">
        <f t="shared" si="39"/>
        <v>20.784171111818033</v>
      </c>
      <c r="J458" s="2">
        <f t="shared" si="40"/>
        <v>9.2716108912709068</v>
      </c>
      <c r="K458" s="2">
        <f t="shared" si="41"/>
        <v>18543.221782541812</v>
      </c>
      <c r="L458" s="2" t="s">
        <v>19</v>
      </c>
      <c r="M458" s="2" t="s">
        <v>19</v>
      </c>
    </row>
    <row r="459" spans="1:13" x14ac:dyDescent="0.2">
      <c r="A459" s="2">
        <v>486</v>
      </c>
      <c r="B459" s="2" t="s">
        <v>10</v>
      </c>
      <c r="C459" s="2">
        <v>2035</v>
      </c>
      <c r="D459" s="2">
        <v>81.935071500000006</v>
      </c>
      <c r="E459" s="2">
        <v>39.517147970000003</v>
      </c>
      <c r="F459" s="2">
        <v>2.0734054887311699</v>
      </c>
      <c r="G459" s="2">
        <f t="shared" si="37"/>
        <v>81935071.5</v>
      </c>
      <c r="H459" s="2">
        <f t="shared" si="38"/>
        <v>3951714.7970000003</v>
      </c>
      <c r="I459" s="2">
        <f t="shared" si="39"/>
        <v>20.734054887311746</v>
      </c>
      <c r="J459" s="2">
        <f t="shared" si="40"/>
        <v>9.2492545446808965</v>
      </c>
      <c r="K459" s="2">
        <f t="shared" si="41"/>
        <v>18498.509089361793</v>
      </c>
      <c r="L459" s="2" t="s">
        <v>19</v>
      </c>
      <c r="M459" s="2" t="s">
        <v>19</v>
      </c>
    </row>
    <row r="460" spans="1:13" x14ac:dyDescent="0.2">
      <c r="A460" s="2">
        <v>499</v>
      </c>
      <c r="B460" s="2" t="s">
        <v>11</v>
      </c>
      <c r="C460" s="2">
        <v>2035</v>
      </c>
      <c r="D460" s="2">
        <v>81.399532230000005</v>
      </c>
      <c r="E460" s="2">
        <v>39.308544560000001</v>
      </c>
      <c r="F460" s="2">
        <v>2.0707846892105799</v>
      </c>
      <c r="G460" s="2">
        <f t="shared" si="37"/>
        <v>81399532.230000004</v>
      </c>
      <c r="H460" s="2">
        <f t="shared" si="38"/>
        <v>3930854.4560000002</v>
      </c>
      <c r="I460" s="2">
        <f t="shared" si="39"/>
        <v>20.707846892105842</v>
      </c>
      <c r="J460" s="2">
        <f t="shared" si="40"/>
        <v>9.2375634200994945</v>
      </c>
      <c r="K460" s="2">
        <f t="shared" si="41"/>
        <v>18475.126840198987</v>
      </c>
      <c r="L460" s="2" t="s">
        <v>19</v>
      </c>
      <c r="M460" s="2" t="s">
        <v>19</v>
      </c>
    </row>
    <row r="461" spans="1:13" x14ac:dyDescent="0.2">
      <c r="A461" s="2">
        <v>512</v>
      </c>
      <c r="B461" s="2" t="s">
        <v>12</v>
      </c>
      <c r="C461" s="2">
        <v>2035</v>
      </c>
      <c r="D461" s="2">
        <v>81.296234319999996</v>
      </c>
      <c r="E461" s="2">
        <v>39.260533799999997</v>
      </c>
      <c r="F461" s="2">
        <v>2.0706859141074601</v>
      </c>
      <c r="G461" s="2">
        <f t="shared" si="37"/>
        <v>81296234.319999993</v>
      </c>
      <c r="H461" s="2">
        <f t="shared" si="38"/>
        <v>3926053.38</v>
      </c>
      <c r="I461" s="2">
        <f t="shared" si="39"/>
        <v>20.706859141074641</v>
      </c>
      <c r="J461" s="2">
        <f t="shared" si="40"/>
        <v>9.2371227942419871</v>
      </c>
      <c r="K461" s="2">
        <f t="shared" si="41"/>
        <v>18474.245588483973</v>
      </c>
      <c r="L461" s="2" t="s">
        <v>19</v>
      </c>
      <c r="M461" s="2" t="s">
        <v>19</v>
      </c>
    </row>
    <row r="462" spans="1:13" x14ac:dyDescent="0.2">
      <c r="A462" s="2">
        <v>525</v>
      </c>
      <c r="B462" s="2" t="s">
        <v>5</v>
      </c>
      <c r="C462" s="2">
        <v>2040</v>
      </c>
      <c r="D462" s="2">
        <v>86.097937759999994</v>
      </c>
      <c r="E462" s="2">
        <v>40.30410174</v>
      </c>
      <c r="F462" s="2">
        <v>2.1362078310394801</v>
      </c>
      <c r="G462" s="2">
        <f t="shared" si="37"/>
        <v>86097937.75999999</v>
      </c>
      <c r="H462" s="2">
        <f t="shared" si="38"/>
        <v>4030410.1739999996</v>
      </c>
      <c r="I462" s="2">
        <f t="shared" si="39"/>
        <v>21.362078310394818</v>
      </c>
      <c r="J462" s="2">
        <f t="shared" si="40"/>
        <v>9.5294095134840244</v>
      </c>
      <c r="K462" s="2">
        <f t="shared" si="41"/>
        <v>19058.819026968049</v>
      </c>
      <c r="L462" s="2" t="s">
        <v>19</v>
      </c>
      <c r="M462" s="2" t="s">
        <v>19</v>
      </c>
    </row>
    <row r="463" spans="1:13" x14ac:dyDescent="0.2">
      <c r="A463" s="2">
        <v>538</v>
      </c>
      <c r="B463" s="2" t="s">
        <v>9</v>
      </c>
      <c r="C463" s="2">
        <v>2040</v>
      </c>
      <c r="D463" s="2">
        <v>83.891433039999995</v>
      </c>
      <c r="E463" s="2">
        <v>39.459798370000001</v>
      </c>
      <c r="F463" s="2">
        <v>2.12599750899335</v>
      </c>
      <c r="G463" s="2">
        <f t="shared" si="37"/>
        <v>83891433.039999992</v>
      </c>
      <c r="H463" s="2">
        <f t="shared" si="38"/>
        <v>3945979.8370000003</v>
      </c>
      <c r="I463" s="2">
        <f t="shared" si="39"/>
        <v>21.259975089933533</v>
      </c>
      <c r="J463" s="2">
        <f t="shared" si="40"/>
        <v>9.4838622878684493</v>
      </c>
      <c r="K463" s="2">
        <f t="shared" si="41"/>
        <v>18967.724575736898</v>
      </c>
      <c r="L463" s="2" t="s">
        <v>19</v>
      </c>
      <c r="M463" s="2" t="s">
        <v>19</v>
      </c>
    </row>
    <row r="464" spans="1:13" x14ac:dyDescent="0.2">
      <c r="A464" s="2">
        <v>551</v>
      </c>
      <c r="B464" s="2" t="s">
        <v>10</v>
      </c>
      <c r="C464" s="2">
        <v>2040</v>
      </c>
      <c r="D464" s="2">
        <v>82.243335720000005</v>
      </c>
      <c r="E464" s="2">
        <v>38.896705449999999</v>
      </c>
      <c r="F464" s="2">
        <v>2.1144036434067699</v>
      </c>
      <c r="G464" s="2">
        <f t="shared" si="37"/>
        <v>82243335.719999999</v>
      </c>
      <c r="H464" s="2">
        <f t="shared" si="38"/>
        <v>3889670.5449999999</v>
      </c>
      <c r="I464" s="2">
        <f t="shared" si="39"/>
        <v>21.144036434067708</v>
      </c>
      <c r="J464" s="2">
        <f t="shared" si="40"/>
        <v>9.4321432128732638</v>
      </c>
      <c r="K464" s="2">
        <f t="shared" si="41"/>
        <v>18864.286425746526</v>
      </c>
      <c r="L464" s="2" t="s">
        <v>19</v>
      </c>
      <c r="M464" s="2" t="s">
        <v>19</v>
      </c>
    </row>
    <row r="465" spans="1:13" x14ac:dyDescent="0.2">
      <c r="A465" s="2">
        <v>564</v>
      </c>
      <c r="B465" s="2" t="s">
        <v>11</v>
      </c>
      <c r="C465" s="2">
        <v>2040</v>
      </c>
      <c r="D465" s="2">
        <v>81.295514479999994</v>
      </c>
      <c r="E465" s="2">
        <v>38.541034930000002</v>
      </c>
      <c r="F465" s="2">
        <v>2.1093235982804499</v>
      </c>
      <c r="G465" s="2">
        <f t="shared" si="37"/>
        <v>81295514.479999989</v>
      </c>
      <c r="H465" s="2">
        <f t="shared" si="38"/>
        <v>3854103.4930000002</v>
      </c>
      <c r="I465" s="2">
        <f t="shared" si="39"/>
        <v>21.093235982804465</v>
      </c>
      <c r="J465" s="2">
        <f t="shared" si="40"/>
        <v>9.4094816395692433</v>
      </c>
      <c r="K465" s="2">
        <f t="shared" si="41"/>
        <v>18818.963279138487</v>
      </c>
      <c r="L465" s="2" t="s">
        <v>19</v>
      </c>
      <c r="M465" s="2" t="s">
        <v>19</v>
      </c>
    </row>
    <row r="466" spans="1:13" x14ac:dyDescent="0.2">
      <c r="A466" s="2">
        <v>577</v>
      </c>
      <c r="B466" s="2" t="s">
        <v>12</v>
      </c>
      <c r="C466" s="2">
        <v>2040</v>
      </c>
      <c r="D466" s="2">
        <v>81.159982839999998</v>
      </c>
      <c r="E466" s="2">
        <v>38.476769330000003</v>
      </c>
      <c r="F466" s="2">
        <v>2.1093242559925698</v>
      </c>
      <c r="G466" s="2">
        <f t="shared" si="37"/>
        <v>81159982.840000004</v>
      </c>
      <c r="H466" s="2">
        <f t="shared" si="38"/>
        <v>3847676.9330000002</v>
      </c>
      <c r="I466" s="2">
        <f t="shared" si="39"/>
        <v>21.093242559925702</v>
      </c>
      <c r="J466" s="2">
        <f t="shared" si="40"/>
        <v>9.4094845735572559</v>
      </c>
      <c r="K466" s="2">
        <f t="shared" si="41"/>
        <v>18818.969147114512</v>
      </c>
      <c r="L466" s="2" t="s">
        <v>19</v>
      </c>
      <c r="M466" s="2" t="s">
        <v>19</v>
      </c>
    </row>
    <row r="467" spans="1:13" x14ac:dyDescent="0.2">
      <c r="A467" s="2">
        <v>590</v>
      </c>
      <c r="B467" s="2" t="s">
        <v>5</v>
      </c>
      <c r="C467" s="2">
        <v>2045</v>
      </c>
      <c r="D467" s="2">
        <v>86.308973969999997</v>
      </c>
      <c r="E467" s="2">
        <v>39.571626010000003</v>
      </c>
      <c r="F467" s="2">
        <v>2.1810823226770899</v>
      </c>
      <c r="G467" s="2">
        <f t="shared" si="37"/>
        <v>86308973.969999999</v>
      </c>
      <c r="H467" s="2">
        <f t="shared" si="38"/>
        <v>3957162.6009999998</v>
      </c>
      <c r="I467" s="2">
        <f t="shared" si="39"/>
        <v>21.810823226770914</v>
      </c>
      <c r="J467" s="2">
        <f t="shared" si="40"/>
        <v>9.7295901332302375</v>
      </c>
      <c r="K467" s="2">
        <f t="shared" si="41"/>
        <v>19459.180266460477</v>
      </c>
      <c r="L467" s="2" t="s">
        <v>19</v>
      </c>
      <c r="M467" s="2" t="s">
        <v>19</v>
      </c>
    </row>
    <row r="468" spans="1:13" x14ac:dyDescent="0.2">
      <c r="A468" s="2">
        <v>603</v>
      </c>
      <c r="B468" s="2" t="s">
        <v>9</v>
      </c>
      <c r="C468" s="2">
        <v>2045</v>
      </c>
      <c r="D468" s="2">
        <v>84.544588329999996</v>
      </c>
      <c r="E468" s="2">
        <v>38.952738590000003</v>
      </c>
      <c r="F468" s="2">
        <v>2.1704401639094102</v>
      </c>
      <c r="G468" s="2">
        <f t="shared" si="37"/>
        <v>84544588.329999998</v>
      </c>
      <c r="H468" s="2">
        <f t="shared" si="38"/>
        <v>3895273.8590000002</v>
      </c>
      <c r="I468" s="2">
        <f t="shared" si="39"/>
        <v>21.704401639094097</v>
      </c>
      <c r="J468" s="2">
        <f t="shared" si="40"/>
        <v>9.682116527183485</v>
      </c>
      <c r="K468" s="2">
        <f t="shared" si="41"/>
        <v>19364.23305436697</v>
      </c>
      <c r="L468" s="2" t="s">
        <v>19</v>
      </c>
      <c r="M468" s="2" t="s">
        <v>19</v>
      </c>
    </row>
    <row r="469" spans="1:13" x14ac:dyDescent="0.2">
      <c r="A469" s="2">
        <v>616</v>
      </c>
      <c r="B469" s="2" t="s">
        <v>10</v>
      </c>
      <c r="C469" s="2">
        <v>2045</v>
      </c>
      <c r="D469" s="2">
        <v>81.920603069999999</v>
      </c>
      <c r="E469" s="2">
        <v>38.01668196</v>
      </c>
      <c r="F469" s="2">
        <v>2.1548593629553001</v>
      </c>
      <c r="G469" s="2">
        <f t="shared" si="37"/>
        <v>81920603.069999993</v>
      </c>
      <c r="H469" s="2">
        <f t="shared" si="38"/>
        <v>3801668.196</v>
      </c>
      <c r="I469" s="2">
        <f t="shared" si="39"/>
        <v>21.548593629553039</v>
      </c>
      <c r="J469" s="2">
        <f t="shared" si="40"/>
        <v>9.6126121322073157</v>
      </c>
      <c r="K469" s="2">
        <f t="shared" si="41"/>
        <v>19225.224264414632</v>
      </c>
      <c r="L469" s="2" t="s">
        <v>19</v>
      </c>
      <c r="M469" s="2" t="s">
        <v>19</v>
      </c>
    </row>
    <row r="470" spans="1:13" x14ac:dyDescent="0.2">
      <c r="A470" s="2">
        <v>629</v>
      </c>
      <c r="B470" s="2" t="s">
        <v>11</v>
      </c>
      <c r="C470" s="2">
        <v>2045</v>
      </c>
      <c r="D470" s="2">
        <v>80.678827819999995</v>
      </c>
      <c r="E470" s="2">
        <v>37.574566320000002</v>
      </c>
      <c r="F470" s="2">
        <v>2.1471659082611101</v>
      </c>
      <c r="G470" s="2">
        <f t="shared" si="37"/>
        <v>80678827.819999993</v>
      </c>
      <c r="H470" s="2">
        <f t="shared" si="38"/>
        <v>3757456.6320000007</v>
      </c>
      <c r="I470" s="2">
        <f t="shared" si="39"/>
        <v>21.471659082611065</v>
      </c>
      <c r="J470" s="2">
        <f t="shared" si="40"/>
        <v>9.5782924001619705</v>
      </c>
      <c r="K470" s="2">
        <f t="shared" si="41"/>
        <v>19156.584800323941</v>
      </c>
      <c r="L470" s="2" t="s">
        <v>19</v>
      </c>
      <c r="M470" s="2" t="s">
        <v>19</v>
      </c>
    </row>
    <row r="471" spans="1:13" x14ac:dyDescent="0.2">
      <c r="A471" s="2">
        <v>642</v>
      </c>
      <c r="B471" s="2" t="s">
        <v>12</v>
      </c>
      <c r="C471" s="2">
        <v>2045</v>
      </c>
      <c r="D471" s="2">
        <v>80.498646070000007</v>
      </c>
      <c r="E471" s="2">
        <v>37.493343969999998</v>
      </c>
      <c r="F471" s="2">
        <v>2.1470116438376499</v>
      </c>
      <c r="G471" s="2">
        <f t="shared" si="37"/>
        <v>80498646.070000008</v>
      </c>
      <c r="H471" s="2">
        <f t="shared" si="38"/>
        <v>3749334.3969999994</v>
      </c>
      <c r="I471" s="2">
        <f t="shared" si="39"/>
        <v>21.470116438376468</v>
      </c>
      <c r="J471" s="2">
        <f t="shared" si="40"/>
        <v>9.577604241995358</v>
      </c>
      <c r="K471" s="2">
        <f t="shared" si="41"/>
        <v>19155.208483990715</v>
      </c>
      <c r="L471" s="2" t="s">
        <v>19</v>
      </c>
      <c r="M471" s="2" t="s">
        <v>19</v>
      </c>
    </row>
    <row r="472" spans="1:13" x14ac:dyDescent="0.2">
      <c r="A472" s="2">
        <v>655</v>
      </c>
      <c r="B472" s="2" t="s">
        <v>5</v>
      </c>
      <c r="C472" s="2">
        <v>2050</v>
      </c>
      <c r="D472" s="2">
        <v>84.953431230000007</v>
      </c>
      <c r="E472" s="2">
        <v>38.221944389999997</v>
      </c>
      <c r="F472" s="2">
        <v>2.2226349963563399</v>
      </c>
      <c r="G472" s="2">
        <f t="shared" si="37"/>
        <v>84953431.230000004</v>
      </c>
      <c r="H472" s="2">
        <f t="shared" si="38"/>
        <v>3822194.4389999998</v>
      </c>
      <c r="I472" s="2">
        <f t="shared" si="39"/>
        <v>22.226349963563433</v>
      </c>
      <c r="J472" s="2">
        <f t="shared" si="40"/>
        <v>9.9149524552460111</v>
      </c>
      <c r="K472" s="2">
        <f t="shared" si="41"/>
        <v>19829.904910492023</v>
      </c>
      <c r="L472" s="2" t="s">
        <v>19</v>
      </c>
      <c r="M472" s="2" t="s">
        <v>19</v>
      </c>
    </row>
    <row r="473" spans="1:13" x14ac:dyDescent="0.2">
      <c r="A473" s="2">
        <v>668</v>
      </c>
      <c r="B473" s="2" t="s">
        <v>9</v>
      </c>
      <c r="C473" s="2">
        <v>2050</v>
      </c>
      <c r="D473" s="2">
        <v>84.134171839999993</v>
      </c>
      <c r="E473" s="2">
        <v>38.050857739999998</v>
      </c>
      <c r="F473" s="2">
        <v>2.2110979052005999</v>
      </c>
      <c r="G473" s="2">
        <f t="shared" si="37"/>
        <v>84134171.839999989</v>
      </c>
      <c r="H473" s="2">
        <f t="shared" si="38"/>
        <v>3805085.7739999997</v>
      </c>
      <c r="I473" s="2">
        <f t="shared" si="39"/>
        <v>22.110979052005987</v>
      </c>
      <c r="J473" s="2">
        <f t="shared" si="40"/>
        <v>9.8634866453093508</v>
      </c>
      <c r="K473" s="2">
        <f t="shared" si="41"/>
        <v>19726.973290618702</v>
      </c>
      <c r="L473" s="2" t="s">
        <v>19</v>
      </c>
      <c r="M473" s="2" t="s">
        <v>19</v>
      </c>
    </row>
    <row r="474" spans="1:13" x14ac:dyDescent="0.2">
      <c r="A474" s="2">
        <v>681</v>
      </c>
      <c r="B474" s="2" t="s">
        <v>10</v>
      </c>
      <c r="C474" s="2">
        <v>2050</v>
      </c>
      <c r="D474" s="2">
        <v>81.086271499999995</v>
      </c>
      <c r="E474" s="2">
        <v>36.965264400000002</v>
      </c>
      <c r="F474" s="2">
        <v>2.1935801844284901</v>
      </c>
      <c r="G474" s="2">
        <f t="shared" si="37"/>
        <v>81086271.5</v>
      </c>
      <c r="H474" s="2">
        <f t="shared" si="38"/>
        <v>3696526.44</v>
      </c>
      <c r="I474" s="2">
        <f t="shared" si="39"/>
        <v>21.935801844284928</v>
      </c>
      <c r="J474" s="2">
        <f t="shared" si="40"/>
        <v>9.7853418447170633</v>
      </c>
      <c r="K474" s="2">
        <f t="shared" si="41"/>
        <v>19570.683689434125</v>
      </c>
      <c r="L474" s="2" t="s">
        <v>19</v>
      </c>
      <c r="M474" s="2" t="s">
        <v>19</v>
      </c>
    </row>
    <row r="475" spans="1:13" x14ac:dyDescent="0.2">
      <c r="A475" s="2">
        <v>694</v>
      </c>
      <c r="B475" s="2" t="s">
        <v>11</v>
      </c>
      <c r="C475" s="2">
        <v>2050</v>
      </c>
      <c r="D475" s="2">
        <v>79.508362719999994</v>
      </c>
      <c r="E475" s="2">
        <v>36.413501099999998</v>
      </c>
      <c r="F475" s="2">
        <v>2.1834858038410401</v>
      </c>
      <c r="G475" s="2">
        <f t="shared" si="37"/>
        <v>79508362.719999999</v>
      </c>
      <c r="H475" s="2">
        <f t="shared" si="38"/>
        <v>3641350.11</v>
      </c>
      <c r="I475" s="2">
        <f t="shared" si="39"/>
        <v>21.834858038410374</v>
      </c>
      <c r="J475" s="2">
        <f t="shared" si="40"/>
        <v>9.7403118223544833</v>
      </c>
      <c r="K475" s="2">
        <f t="shared" si="41"/>
        <v>19480.623644708965</v>
      </c>
      <c r="L475" s="2" t="s">
        <v>19</v>
      </c>
      <c r="M475" s="2" t="s">
        <v>19</v>
      </c>
    </row>
    <row r="476" spans="1:13" x14ac:dyDescent="0.2">
      <c r="A476" s="2">
        <v>707</v>
      </c>
      <c r="B476" s="2" t="s">
        <v>12</v>
      </c>
      <c r="C476" s="2">
        <v>2050</v>
      </c>
      <c r="D476" s="2">
        <v>79.28487251</v>
      </c>
      <c r="E476" s="2">
        <v>36.323232849999997</v>
      </c>
      <c r="F476" s="2">
        <v>2.18275925046138</v>
      </c>
      <c r="G476" s="2">
        <f t="shared" si="37"/>
        <v>79284872.510000005</v>
      </c>
      <c r="H476" s="2">
        <f t="shared" si="38"/>
        <v>3632323.2849999992</v>
      </c>
      <c r="I476" s="2">
        <f t="shared" si="39"/>
        <v>21.827592504613758</v>
      </c>
      <c r="J476" s="2">
        <f t="shared" si="40"/>
        <v>9.7370707403831513</v>
      </c>
      <c r="K476" s="2">
        <f t="shared" si="41"/>
        <v>19474.141480766302</v>
      </c>
      <c r="L476" s="2" t="s">
        <v>19</v>
      </c>
      <c r="M476" s="2" t="s">
        <v>19</v>
      </c>
    </row>
    <row r="477" spans="1:13" x14ac:dyDescent="0.2">
      <c r="A477" s="2">
        <v>720</v>
      </c>
      <c r="B477" s="2" t="s">
        <v>5</v>
      </c>
      <c r="C477" s="2">
        <v>2055</v>
      </c>
      <c r="D477" s="2">
        <v>84.482848149999995</v>
      </c>
      <c r="E477" s="2">
        <v>37.308869960000003</v>
      </c>
      <c r="F477" s="2">
        <v>2.2644172348446001</v>
      </c>
      <c r="G477" s="2">
        <f t="shared" si="37"/>
        <v>84482848.149999991</v>
      </c>
      <c r="H477" s="2">
        <f t="shared" si="38"/>
        <v>3730886.9960000003</v>
      </c>
      <c r="I477" s="2">
        <f t="shared" si="39"/>
        <v>22.644172348446006</v>
      </c>
      <c r="J477" s="2">
        <f t="shared" si="40"/>
        <v>10.101338842918278</v>
      </c>
      <c r="K477" s="2">
        <f t="shared" si="41"/>
        <v>20202.677685836556</v>
      </c>
      <c r="L477" s="2" t="s">
        <v>19</v>
      </c>
      <c r="M477" s="2" t="s">
        <v>19</v>
      </c>
    </row>
    <row r="478" spans="1:13" x14ac:dyDescent="0.2">
      <c r="A478" s="2">
        <v>733</v>
      </c>
      <c r="B478" s="2" t="s">
        <v>9</v>
      </c>
      <c r="C478" s="2">
        <v>2055</v>
      </c>
      <c r="D478" s="2">
        <v>84.866807879999996</v>
      </c>
      <c r="E478" s="2">
        <v>37.71469931</v>
      </c>
      <c r="F478" s="2">
        <v>2.25023159226137</v>
      </c>
      <c r="G478" s="2">
        <f t="shared" si="37"/>
        <v>84866807.879999995</v>
      </c>
      <c r="H478" s="2">
        <f t="shared" si="38"/>
        <v>3771469.9310000003</v>
      </c>
      <c r="I478" s="2">
        <f t="shared" si="39"/>
        <v>22.502315922613672</v>
      </c>
      <c r="J478" s="2">
        <f t="shared" si="40"/>
        <v>10.038058109918733</v>
      </c>
      <c r="K478" s="2">
        <f t="shared" si="41"/>
        <v>20076.116219837466</v>
      </c>
      <c r="L478" s="2" t="s">
        <v>19</v>
      </c>
      <c r="M478" s="2" t="s">
        <v>19</v>
      </c>
    </row>
    <row r="479" spans="1:13" x14ac:dyDescent="0.2">
      <c r="A479" s="2">
        <v>746</v>
      </c>
      <c r="B479" s="2" t="s">
        <v>10</v>
      </c>
      <c r="C479" s="2">
        <v>2055</v>
      </c>
      <c r="D479" s="2">
        <v>81.772958750000001</v>
      </c>
      <c r="E479" s="2">
        <v>36.665136179999998</v>
      </c>
      <c r="F479" s="2">
        <v>2.2302646947375901</v>
      </c>
      <c r="G479" s="2">
        <f t="shared" si="37"/>
        <v>81772958.75</v>
      </c>
      <c r="H479" s="2">
        <f t="shared" si="38"/>
        <v>3666513.6179999993</v>
      </c>
      <c r="I479" s="2">
        <f t="shared" si="39"/>
        <v>22.302646947375941</v>
      </c>
      <c r="J479" s="2">
        <f t="shared" si="40"/>
        <v>9.9489877767549331</v>
      </c>
      <c r="K479" s="2">
        <f t="shared" si="41"/>
        <v>19897.975553509867</v>
      </c>
      <c r="L479" s="2" t="s">
        <v>19</v>
      </c>
      <c r="M479" s="2" t="s">
        <v>19</v>
      </c>
    </row>
    <row r="480" spans="1:13" x14ac:dyDescent="0.2">
      <c r="A480" s="2">
        <v>759</v>
      </c>
      <c r="B480" s="2" t="s">
        <v>11</v>
      </c>
      <c r="C480" s="2">
        <v>2055</v>
      </c>
      <c r="D480" s="2">
        <v>79.826081720000005</v>
      </c>
      <c r="E480" s="2">
        <v>35.993507630000003</v>
      </c>
      <c r="F480" s="2">
        <v>2.2177911233487602</v>
      </c>
      <c r="G480" s="2">
        <f t="shared" si="37"/>
        <v>79826081.719999999</v>
      </c>
      <c r="H480" s="2">
        <f t="shared" si="38"/>
        <v>3599350.7629999998</v>
      </c>
      <c r="I480" s="2">
        <f t="shared" si="39"/>
        <v>22.177911233487638</v>
      </c>
      <c r="J480" s="2">
        <f t="shared" si="40"/>
        <v>9.8933444221464999</v>
      </c>
      <c r="K480" s="2">
        <f t="shared" si="41"/>
        <v>19786.688844292999</v>
      </c>
      <c r="L480" s="2" t="s">
        <v>19</v>
      </c>
      <c r="M480" s="2" t="s">
        <v>19</v>
      </c>
    </row>
    <row r="481" spans="1:13" x14ac:dyDescent="0.2">
      <c r="A481" s="2">
        <v>772</v>
      </c>
      <c r="B481" s="2" t="s">
        <v>12</v>
      </c>
      <c r="C481" s="2">
        <v>2055</v>
      </c>
      <c r="D481" s="2">
        <v>79.549424790000003</v>
      </c>
      <c r="E481" s="2">
        <v>35.898167819999998</v>
      </c>
      <c r="F481" s="2">
        <v>2.2159745084728399</v>
      </c>
      <c r="G481" s="2">
        <f t="shared" si="37"/>
        <v>79549424.790000007</v>
      </c>
      <c r="H481" s="2">
        <f t="shared" si="38"/>
        <v>3589816.7819999997</v>
      </c>
      <c r="I481" s="2">
        <f t="shared" si="39"/>
        <v>22.159745084728399</v>
      </c>
      <c r="J481" s="2">
        <f t="shared" si="40"/>
        <v>9.885240684846492</v>
      </c>
      <c r="K481" s="2">
        <f t="shared" si="41"/>
        <v>19770.481369692985</v>
      </c>
      <c r="L481" s="2" t="s">
        <v>19</v>
      </c>
      <c r="M481" s="2" t="s">
        <v>19</v>
      </c>
    </row>
    <row r="482" spans="1:13" x14ac:dyDescent="0.2">
      <c r="A482" s="2">
        <v>785</v>
      </c>
      <c r="B482" s="2" t="s">
        <v>5</v>
      </c>
      <c r="C482" s="2">
        <v>2060</v>
      </c>
      <c r="D482" s="2">
        <v>83.167032730000003</v>
      </c>
      <c r="E482" s="2">
        <v>36.046679140000002</v>
      </c>
      <c r="F482" s="2">
        <v>2.3072037345518401</v>
      </c>
      <c r="G482" s="2">
        <f t="shared" si="37"/>
        <v>83167032.730000004</v>
      </c>
      <c r="H482" s="2">
        <f t="shared" si="38"/>
        <v>3604667.9139999999</v>
      </c>
      <c r="I482" s="2">
        <f t="shared" si="39"/>
        <v>23.072037345518428</v>
      </c>
      <c r="J482" s="2">
        <f t="shared" si="40"/>
        <v>10.292205139462315</v>
      </c>
      <c r="K482" s="2">
        <f t="shared" si="41"/>
        <v>20584.410278924628</v>
      </c>
      <c r="L482" s="2" t="s">
        <v>19</v>
      </c>
      <c r="M482" s="2" t="s">
        <v>19</v>
      </c>
    </row>
    <row r="483" spans="1:13" x14ac:dyDescent="0.2">
      <c r="A483" s="2">
        <v>798</v>
      </c>
      <c r="B483" s="2" t="s">
        <v>9</v>
      </c>
      <c r="C483" s="2">
        <v>2060</v>
      </c>
      <c r="D483" s="2">
        <v>84.455634779999997</v>
      </c>
      <c r="E483" s="2">
        <v>36.883446079999999</v>
      </c>
      <c r="F483" s="2">
        <v>2.2897978295416399</v>
      </c>
      <c r="G483" s="2">
        <f t="shared" si="37"/>
        <v>84455634.780000001</v>
      </c>
      <c r="H483" s="2">
        <f t="shared" si="38"/>
        <v>3688344.608</v>
      </c>
      <c r="I483" s="2">
        <f t="shared" si="39"/>
        <v>22.897978295416369</v>
      </c>
      <c r="J483" s="2">
        <f t="shared" si="40"/>
        <v>10.214559137802288</v>
      </c>
      <c r="K483" s="2">
        <f t="shared" si="41"/>
        <v>20429.118275604575</v>
      </c>
      <c r="L483" s="2" t="s">
        <v>19</v>
      </c>
      <c r="M483" s="2" t="s">
        <v>19</v>
      </c>
    </row>
    <row r="484" spans="1:13" x14ac:dyDescent="0.2">
      <c r="A484" s="2">
        <v>811</v>
      </c>
      <c r="B484" s="2" t="s">
        <v>10</v>
      </c>
      <c r="C484" s="2">
        <v>2060</v>
      </c>
      <c r="D484" s="2">
        <v>82.018456639999997</v>
      </c>
      <c r="E484" s="2">
        <v>36.179992159999998</v>
      </c>
      <c r="F484" s="2">
        <v>2.2669561750397</v>
      </c>
      <c r="G484" s="2">
        <f t="shared" si="37"/>
        <v>82018456.640000001</v>
      </c>
      <c r="H484" s="2">
        <f t="shared" si="38"/>
        <v>3617999.2159999995</v>
      </c>
      <c r="I484" s="2">
        <f t="shared" si="39"/>
        <v>22.669561750397023</v>
      </c>
      <c r="J484" s="2">
        <f t="shared" si="40"/>
        <v>10.112664801234608</v>
      </c>
      <c r="K484" s="2">
        <f t="shared" si="41"/>
        <v>20225.329602469217</v>
      </c>
      <c r="L484" s="2" t="s">
        <v>19</v>
      </c>
      <c r="M484" s="2" t="s">
        <v>19</v>
      </c>
    </row>
    <row r="485" spans="1:13" x14ac:dyDescent="0.2">
      <c r="A485" s="2">
        <v>824</v>
      </c>
      <c r="B485" s="2" t="s">
        <v>11</v>
      </c>
      <c r="C485" s="2">
        <v>2060</v>
      </c>
      <c r="D485" s="2">
        <v>79.782957280000005</v>
      </c>
      <c r="E485" s="2">
        <v>35.419489759999998</v>
      </c>
      <c r="F485" s="2">
        <v>2.2525157143878598</v>
      </c>
      <c r="G485" s="2">
        <f t="shared" si="37"/>
        <v>79782957.280000001</v>
      </c>
      <c r="H485" s="2">
        <f t="shared" si="38"/>
        <v>3541948.9759999998</v>
      </c>
      <c r="I485" s="2">
        <f t="shared" si="39"/>
        <v>22.525157143878634</v>
      </c>
      <c r="J485" s="2">
        <f t="shared" si="40"/>
        <v>10.048247350312819</v>
      </c>
      <c r="K485" s="2">
        <f t="shared" si="41"/>
        <v>20096.494700625637</v>
      </c>
      <c r="L485" s="2" t="s">
        <v>19</v>
      </c>
      <c r="M485" s="2" t="s">
        <v>19</v>
      </c>
    </row>
    <row r="486" spans="1:13" x14ac:dyDescent="0.2">
      <c r="A486" s="2">
        <v>837</v>
      </c>
      <c r="B486" s="2" t="s">
        <v>12</v>
      </c>
      <c r="C486" s="2">
        <v>2060</v>
      </c>
      <c r="D486" s="2">
        <v>79.329478640000005</v>
      </c>
      <c r="E486" s="2">
        <v>35.260386490000002</v>
      </c>
      <c r="F486" s="2">
        <v>2.2498187495051498</v>
      </c>
      <c r="G486" s="2">
        <f t="shared" si="37"/>
        <v>79329478.640000001</v>
      </c>
      <c r="H486" s="2">
        <f t="shared" si="38"/>
        <v>3526038.6490000002</v>
      </c>
      <c r="I486" s="2">
        <f t="shared" si="39"/>
        <v>22.498187495051475</v>
      </c>
      <c r="J486" s="2">
        <f t="shared" si="40"/>
        <v>10.036216459667513</v>
      </c>
      <c r="K486" s="2">
        <f t="shared" si="41"/>
        <v>20072.432919335024</v>
      </c>
      <c r="L486" s="2" t="s">
        <v>19</v>
      </c>
      <c r="M486" s="2" t="s">
        <v>19</v>
      </c>
    </row>
    <row r="487" spans="1:13" x14ac:dyDescent="0.2">
      <c r="A487" s="2">
        <v>850</v>
      </c>
      <c r="B487" s="2" t="s">
        <v>5</v>
      </c>
      <c r="C487" s="2">
        <v>2065</v>
      </c>
      <c r="D487" s="2">
        <v>82.395017069999994</v>
      </c>
      <c r="E487" s="2">
        <v>35.220144730000001</v>
      </c>
      <c r="F487" s="2">
        <v>2.3394286906441102</v>
      </c>
      <c r="G487" s="2">
        <f t="shared" si="37"/>
        <v>82395017.069999993</v>
      </c>
      <c r="H487" s="2">
        <f t="shared" si="38"/>
        <v>3522014.4729999998</v>
      </c>
      <c r="I487" s="2">
        <f t="shared" si="39"/>
        <v>23.394286906441113</v>
      </c>
      <c r="J487" s="2">
        <f t="shared" si="40"/>
        <v>10.435957446094315</v>
      </c>
      <c r="K487" s="2">
        <f t="shared" si="41"/>
        <v>20871.91489218863</v>
      </c>
      <c r="L487" s="2" t="s">
        <v>19</v>
      </c>
      <c r="M487" s="2" t="s">
        <v>19</v>
      </c>
    </row>
    <row r="488" spans="1:13" x14ac:dyDescent="0.2">
      <c r="A488" s="2">
        <v>863</v>
      </c>
      <c r="B488" s="2" t="s">
        <v>9</v>
      </c>
      <c r="C488" s="2">
        <v>2065</v>
      </c>
      <c r="D488" s="2">
        <v>83.066889450000005</v>
      </c>
      <c r="E488" s="2">
        <v>35.609712950000002</v>
      </c>
      <c r="F488" s="2">
        <v>2.33270314665651</v>
      </c>
      <c r="G488" s="2">
        <f t="shared" si="37"/>
        <v>83066889.450000003</v>
      </c>
      <c r="H488" s="2">
        <f t="shared" si="38"/>
        <v>3560971.2949999999</v>
      </c>
      <c r="I488" s="2">
        <f t="shared" si="39"/>
        <v>23.327031466565082</v>
      </c>
      <c r="J488" s="2">
        <f t="shared" si="40"/>
        <v>10.405955466920016</v>
      </c>
      <c r="K488" s="2">
        <f t="shared" si="41"/>
        <v>20811.91093384003</v>
      </c>
      <c r="L488" s="2" t="s">
        <v>19</v>
      </c>
      <c r="M488" s="2" t="s">
        <v>19</v>
      </c>
    </row>
    <row r="489" spans="1:13" x14ac:dyDescent="0.2">
      <c r="A489" s="2">
        <v>876</v>
      </c>
      <c r="B489" s="2" t="s">
        <v>10</v>
      </c>
      <c r="C489" s="2">
        <v>2065</v>
      </c>
      <c r="D489" s="2">
        <v>82.024624650000007</v>
      </c>
      <c r="E489" s="2">
        <v>35.591768389999999</v>
      </c>
      <c r="F489" s="2">
        <v>2.3045953702330202</v>
      </c>
      <c r="G489" s="2">
        <f t="shared" si="37"/>
        <v>82024624.650000006</v>
      </c>
      <c r="H489" s="2">
        <f t="shared" si="38"/>
        <v>3559176.8389999997</v>
      </c>
      <c r="I489" s="2">
        <f t="shared" si="39"/>
        <v>23.04595370233022</v>
      </c>
      <c r="J489" s="2">
        <f t="shared" si="40"/>
        <v>10.280569487072487</v>
      </c>
      <c r="K489" s="2">
        <f t="shared" si="41"/>
        <v>20561.138974144975</v>
      </c>
      <c r="L489" s="2" t="s">
        <v>19</v>
      </c>
      <c r="M489" s="2" t="s">
        <v>19</v>
      </c>
    </row>
    <row r="490" spans="1:13" x14ac:dyDescent="0.2">
      <c r="A490" s="2">
        <v>889</v>
      </c>
      <c r="B490" s="2" t="s">
        <v>11</v>
      </c>
      <c r="C490" s="2">
        <v>2065</v>
      </c>
      <c r="D490" s="2">
        <v>79.375671220000001</v>
      </c>
      <c r="E490" s="2">
        <v>34.703456000000003</v>
      </c>
      <c r="F490" s="2">
        <v>2.2872555177213498</v>
      </c>
      <c r="G490" s="2">
        <f t="shared" si="37"/>
        <v>79375671.219999999</v>
      </c>
      <c r="H490" s="2">
        <f t="shared" si="38"/>
        <v>3470345.6000000006</v>
      </c>
      <c r="I490" s="2">
        <f t="shared" si="39"/>
        <v>22.872555177213471</v>
      </c>
      <c r="J490" s="2">
        <f t="shared" si="40"/>
        <v>10.203218139003157</v>
      </c>
      <c r="K490" s="2">
        <f t="shared" si="41"/>
        <v>20406.436278006313</v>
      </c>
      <c r="L490" s="2" t="s">
        <v>19</v>
      </c>
      <c r="M490" s="2" t="s">
        <v>19</v>
      </c>
    </row>
    <row r="491" spans="1:13" x14ac:dyDescent="0.2">
      <c r="A491" s="2">
        <v>902</v>
      </c>
      <c r="B491" s="2" t="s">
        <v>12</v>
      </c>
      <c r="C491" s="2">
        <v>2065</v>
      </c>
      <c r="D491" s="2">
        <v>78.688277600000006</v>
      </c>
      <c r="E491" s="2">
        <v>34.462681889999999</v>
      </c>
      <c r="F491" s="2">
        <v>2.2832894390274601</v>
      </c>
      <c r="G491" s="2">
        <f t="shared" si="37"/>
        <v>78688277.600000009</v>
      </c>
      <c r="H491" s="2">
        <f t="shared" si="38"/>
        <v>3446268.1889999998</v>
      </c>
      <c r="I491" s="2">
        <f t="shared" si="39"/>
        <v>22.832894390274632</v>
      </c>
      <c r="J491" s="2">
        <f t="shared" si="40"/>
        <v>10.185525858557611</v>
      </c>
      <c r="K491" s="2">
        <f t="shared" si="41"/>
        <v>20371.051717115221</v>
      </c>
      <c r="L491" s="2" t="s">
        <v>19</v>
      </c>
      <c r="M491" s="2" t="s">
        <v>19</v>
      </c>
    </row>
    <row r="492" spans="1:13" x14ac:dyDescent="0.2">
      <c r="A492" s="2">
        <v>915</v>
      </c>
      <c r="B492" s="2" t="s">
        <v>5</v>
      </c>
      <c r="C492" s="2">
        <v>2070</v>
      </c>
      <c r="D492" s="2">
        <v>81.557921680000007</v>
      </c>
      <c r="E492" s="2">
        <v>34.449445259999997</v>
      </c>
      <c r="F492" s="2">
        <v>2.3674669088125699</v>
      </c>
      <c r="G492" s="2">
        <f t="shared" si="37"/>
        <v>81557921.680000007</v>
      </c>
      <c r="H492" s="2">
        <f t="shared" si="38"/>
        <v>3444944.5260000001</v>
      </c>
      <c r="I492" s="2">
        <f t="shared" si="39"/>
        <v>23.67466908812569</v>
      </c>
      <c r="J492" s="2">
        <f t="shared" si="40"/>
        <v>10.561033133521988</v>
      </c>
      <c r="K492" s="2">
        <f t="shared" si="41"/>
        <v>21122.066267043978</v>
      </c>
      <c r="L492" s="2" t="s">
        <v>19</v>
      </c>
      <c r="M492" s="2" t="s">
        <v>19</v>
      </c>
    </row>
    <row r="493" spans="1:13" x14ac:dyDescent="0.2">
      <c r="A493" s="2">
        <v>928</v>
      </c>
      <c r="B493" s="2" t="s">
        <v>9</v>
      </c>
      <c r="C493" s="2">
        <v>2070</v>
      </c>
      <c r="D493" s="2">
        <v>81.081579629999993</v>
      </c>
      <c r="E493" s="2">
        <v>34.146462620000001</v>
      </c>
      <c r="F493" s="2">
        <v>2.3745235496958799</v>
      </c>
      <c r="G493" s="2">
        <f t="shared" si="37"/>
        <v>81081579.629999995</v>
      </c>
      <c r="H493" s="2">
        <f t="shared" si="38"/>
        <v>3414646.2619999996</v>
      </c>
      <c r="I493" s="2">
        <f t="shared" si="39"/>
        <v>23.745235496958777</v>
      </c>
      <c r="J493" s="2">
        <f t="shared" si="40"/>
        <v>10.592512102838342</v>
      </c>
      <c r="K493" s="2">
        <f t="shared" si="41"/>
        <v>21185.024205676684</v>
      </c>
      <c r="L493" s="2" t="s">
        <v>19</v>
      </c>
      <c r="M493" s="2" t="s">
        <v>19</v>
      </c>
    </row>
    <row r="494" spans="1:13" x14ac:dyDescent="0.2">
      <c r="A494" s="2">
        <v>941</v>
      </c>
      <c r="B494" s="2" t="s">
        <v>10</v>
      </c>
      <c r="C494" s="2">
        <v>2070</v>
      </c>
      <c r="D494" s="2">
        <v>81.755030649999995</v>
      </c>
      <c r="E494" s="2">
        <v>34.927638680000001</v>
      </c>
      <c r="F494" s="2">
        <v>2.3406973313891402</v>
      </c>
      <c r="G494" s="2">
        <f t="shared" si="37"/>
        <v>81755030.649999991</v>
      </c>
      <c r="H494" s="2">
        <f t="shared" si="38"/>
        <v>3492763.8680000002</v>
      </c>
      <c r="I494" s="2">
        <f t="shared" si="39"/>
        <v>23.406973313891367</v>
      </c>
      <c r="J494" s="2">
        <f t="shared" si="40"/>
        <v>10.4416167255938</v>
      </c>
      <c r="K494" s="2">
        <f t="shared" si="41"/>
        <v>20883.2334511876</v>
      </c>
      <c r="L494" s="2" t="s">
        <v>19</v>
      </c>
      <c r="M494" s="2" t="s">
        <v>19</v>
      </c>
    </row>
    <row r="495" spans="1:13" x14ac:dyDescent="0.2">
      <c r="A495" s="2">
        <v>954</v>
      </c>
      <c r="B495" s="2" t="s">
        <v>11</v>
      </c>
      <c r="C495" s="2">
        <v>2070</v>
      </c>
      <c r="D495" s="2">
        <v>78.69386428</v>
      </c>
      <c r="E495" s="2">
        <v>33.91719518</v>
      </c>
      <c r="F495" s="2">
        <v>2.3201760600299699</v>
      </c>
      <c r="G495" s="2">
        <f t="shared" si="37"/>
        <v>78693864.280000001</v>
      </c>
      <c r="H495" s="2">
        <f t="shared" si="38"/>
        <v>3391719.5180000002</v>
      </c>
      <c r="I495" s="2">
        <f t="shared" si="39"/>
        <v>23.201760600299732</v>
      </c>
      <c r="J495" s="2">
        <f t="shared" si="40"/>
        <v>10.350073386187708</v>
      </c>
      <c r="K495" s="2">
        <f t="shared" si="41"/>
        <v>20700.146772375414</v>
      </c>
      <c r="L495" s="2" t="s">
        <v>19</v>
      </c>
      <c r="M495" s="2" t="s">
        <v>19</v>
      </c>
    </row>
    <row r="496" spans="1:13" x14ac:dyDescent="0.2">
      <c r="A496" s="2">
        <v>967</v>
      </c>
      <c r="B496" s="2" t="s">
        <v>12</v>
      </c>
      <c r="C496" s="2">
        <v>2070</v>
      </c>
      <c r="D496" s="2">
        <v>77.810775449999994</v>
      </c>
      <c r="E496" s="2">
        <v>33.609961490000003</v>
      </c>
      <c r="F496" s="2">
        <v>2.3151105208243399</v>
      </c>
      <c r="G496" s="2">
        <f t="shared" si="37"/>
        <v>77810775.449999988</v>
      </c>
      <c r="H496" s="2">
        <f t="shared" si="38"/>
        <v>3360996.1490000002</v>
      </c>
      <c r="I496" s="2">
        <f t="shared" si="39"/>
        <v>23.151105208243422</v>
      </c>
      <c r="J496" s="2">
        <f t="shared" si="40"/>
        <v>10.327476522345307</v>
      </c>
      <c r="K496" s="2">
        <f t="shared" si="41"/>
        <v>20654.953044690614</v>
      </c>
      <c r="L496" s="2" t="s">
        <v>19</v>
      </c>
      <c r="M496" s="2" t="s">
        <v>19</v>
      </c>
    </row>
    <row r="497" spans="1:13" x14ac:dyDescent="0.2">
      <c r="A497" s="2">
        <v>980</v>
      </c>
      <c r="B497" s="2" t="s">
        <v>5</v>
      </c>
      <c r="C497" s="2">
        <v>2075</v>
      </c>
      <c r="D497" s="2">
        <v>80.530944570000003</v>
      </c>
      <c r="E497" s="2">
        <v>33.641649260000001</v>
      </c>
      <c r="F497" s="2">
        <v>2.39378705685965</v>
      </c>
      <c r="G497" s="2">
        <f t="shared" si="37"/>
        <v>80530944.570000008</v>
      </c>
      <c r="H497" s="2">
        <f t="shared" si="38"/>
        <v>3364164.926</v>
      </c>
      <c r="I497" s="2">
        <f t="shared" si="39"/>
        <v>23.937870568596495</v>
      </c>
      <c r="J497" s="2">
        <f t="shared" si="40"/>
        <v>10.67844468194521</v>
      </c>
      <c r="K497" s="2">
        <f t="shared" si="41"/>
        <v>21356.889363890419</v>
      </c>
      <c r="L497" s="2" t="s">
        <v>19</v>
      </c>
      <c r="M497" s="2" t="s">
        <v>19</v>
      </c>
    </row>
    <row r="498" spans="1:13" x14ac:dyDescent="0.2">
      <c r="A498" s="2">
        <v>993</v>
      </c>
      <c r="B498" s="2" t="s">
        <v>9</v>
      </c>
      <c r="C498" s="2">
        <v>2075</v>
      </c>
      <c r="D498" s="2">
        <v>79.686704489999997</v>
      </c>
      <c r="E498" s="2">
        <v>33.128518</v>
      </c>
      <c r="F498" s="2">
        <v>2.4053809014336198</v>
      </c>
      <c r="G498" s="2">
        <f t="shared" si="37"/>
        <v>79686704.489999995</v>
      </c>
      <c r="H498" s="2">
        <f t="shared" si="38"/>
        <v>3312851.7999999993</v>
      </c>
      <c r="I498" s="2">
        <f t="shared" si="39"/>
        <v>24.053809014336231</v>
      </c>
      <c r="J498" s="2">
        <f t="shared" si="40"/>
        <v>10.730163663205248</v>
      </c>
      <c r="K498" s="2">
        <f t="shared" si="41"/>
        <v>21460.327326410497</v>
      </c>
      <c r="L498" s="2" t="s">
        <v>19</v>
      </c>
      <c r="M498" s="2" t="s">
        <v>19</v>
      </c>
    </row>
    <row r="499" spans="1:13" x14ac:dyDescent="0.2">
      <c r="A499" s="2">
        <v>1006</v>
      </c>
      <c r="B499" s="2" t="s">
        <v>10</v>
      </c>
      <c r="C499" s="2">
        <v>2075</v>
      </c>
      <c r="D499" s="2">
        <v>81.053526050000002</v>
      </c>
      <c r="E499" s="2">
        <v>34.114500270000001</v>
      </c>
      <c r="F499" s="2">
        <v>2.3759259379003099</v>
      </c>
      <c r="G499" s="2">
        <f t="shared" si="37"/>
        <v>81053526.049999997</v>
      </c>
      <c r="H499" s="2">
        <f t="shared" si="38"/>
        <v>3411450.0270000002</v>
      </c>
      <c r="I499" s="2">
        <f t="shared" si="39"/>
        <v>23.759259379003058</v>
      </c>
      <c r="J499" s="2">
        <f t="shared" si="40"/>
        <v>10.598768016379474</v>
      </c>
      <c r="K499" s="2">
        <f t="shared" si="41"/>
        <v>21197.536032758948</v>
      </c>
      <c r="L499" s="2" t="s">
        <v>19</v>
      </c>
      <c r="M499" s="2" t="s">
        <v>19</v>
      </c>
    </row>
    <row r="500" spans="1:13" x14ac:dyDescent="0.2">
      <c r="A500" s="2">
        <v>1019</v>
      </c>
      <c r="B500" s="2" t="s">
        <v>11</v>
      </c>
      <c r="C500" s="2">
        <v>2075</v>
      </c>
      <c r="D500" s="2">
        <v>77.843448499999994</v>
      </c>
      <c r="E500" s="2">
        <v>33.085591649999998</v>
      </c>
      <c r="F500" s="2">
        <v>2.3527899795015501</v>
      </c>
      <c r="G500" s="2">
        <f t="shared" si="37"/>
        <v>77843448.5</v>
      </c>
      <c r="H500" s="2">
        <f t="shared" si="38"/>
        <v>3308559.1649999996</v>
      </c>
      <c r="I500" s="2">
        <f t="shared" si="39"/>
        <v>23.527899795015458</v>
      </c>
      <c r="J500" s="2">
        <f t="shared" si="40"/>
        <v>10.495560819558445</v>
      </c>
      <c r="K500" s="2">
        <f t="shared" si="41"/>
        <v>20991.121639116889</v>
      </c>
      <c r="L500" s="2" t="s">
        <v>19</v>
      </c>
      <c r="M500" s="2" t="s">
        <v>19</v>
      </c>
    </row>
    <row r="501" spans="1:13" x14ac:dyDescent="0.2">
      <c r="A501" s="2">
        <v>1032</v>
      </c>
      <c r="B501" s="2" t="s">
        <v>12</v>
      </c>
      <c r="C501" s="2">
        <v>2075</v>
      </c>
      <c r="D501" s="2">
        <v>76.702179700000002</v>
      </c>
      <c r="E501" s="2">
        <v>32.69682091</v>
      </c>
      <c r="F501" s="2">
        <v>2.3458604709958601</v>
      </c>
      <c r="G501" s="2">
        <f t="shared" si="37"/>
        <v>76702179.700000003</v>
      </c>
      <c r="H501" s="2">
        <f t="shared" si="38"/>
        <v>3269682.091</v>
      </c>
      <c r="I501" s="2">
        <f t="shared" si="39"/>
        <v>23.458604709958635</v>
      </c>
      <c r="J501" s="2">
        <f t="shared" si="40"/>
        <v>10.464648975065447</v>
      </c>
      <c r="K501" s="2">
        <f t="shared" si="41"/>
        <v>20929.297950130895</v>
      </c>
      <c r="L501" s="2" t="s">
        <v>19</v>
      </c>
      <c r="M501" s="2" t="s">
        <v>19</v>
      </c>
    </row>
    <row r="502" spans="1:13" x14ac:dyDescent="0.2">
      <c r="A502" s="2">
        <v>1045</v>
      </c>
      <c r="B502" s="2" t="s">
        <v>5</v>
      </c>
      <c r="C502" s="2">
        <v>2080</v>
      </c>
      <c r="D502" s="2">
        <v>79.200266409999998</v>
      </c>
      <c r="E502" s="2">
        <v>32.732405370000002</v>
      </c>
      <c r="F502" s="2">
        <v>2.4196286681268102</v>
      </c>
      <c r="G502" s="2">
        <f t="shared" si="37"/>
        <v>79200266.409999996</v>
      </c>
      <c r="H502" s="2">
        <f t="shared" si="38"/>
        <v>3273240.537</v>
      </c>
      <c r="I502" s="2">
        <f t="shared" si="39"/>
        <v>24.196286681268116</v>
      </c>
      <c r="J502" s="2">
        <f t="shared" si="40"/>
        <v>10.793721525646893</v>
      </c>
      <c r="K502" s="2">
        <f t="shared" si="41"/>
        <v>21587.443051293787</v>
      </c>
      <c r="L502" s="2" t="s">
        <v>19</v>
      </c>
      <c r="M502" s="2" t="s">
        <v>19</v>
      </c>
    </row>
    <row r="503" spans="1:13" x14ac:dyDescent="0.2">
      <c r="A503" s="2">
        <v>1058</v>
      </c>
      <c r="B503" s="2" t="s">
        <v>9</v>
      </c>
      <c r="C503" s="2">
        <v>2080</v>
      </c>
      <c r="D503" s="2">
        <v>78.547575339999995</v>
      </c>
      <c r="E503" s="2">
        <v>32.325068530000003</v>
      </c>
      <c r="F503" s="2">
        <v>2.4299275736137198</v>
      </c>
      <c r="G503" s="2">
        <f t="shared" si="37"/>
        <v>78547575.339999989</v>
      </c>
      <c r="H503" s="2">
        <f t="shared" si="38"/>
        <v>3232506.8530000001</v>
      </c>
      <c r="I503" s="2">
        <f t="shared" si="39"/>
        <v>24.299275736137158</v>
      </c>
      <c r="J503" s="2">
        <f t="shared" si="40"/>
        <v>10.839663913133425</v>
      </c>
      <c r="K503" s="2">
        <f t="shared" si="41"/>
        <v>21679.32782626685</v>
      </c>
      <c r="L503" s="2" t="s">
        <v>19</v>
      </c>
      <c r="M503" s="2" t="s">
        <v>19</v>
      </c>
    </row>
    <row r="504" spans="1:13" x14ac:dyDescent="0.2">
      <c r="A504" s="2">
        <v>1071</v>
      </c>
      <c r="B504" s="2" t="s">
        <v>10</v>
      </c>
      <c r="C504" s="2">
        <v>2080</v>
      </c>
      <c r="D504" s="2">
        <v>79.883670620000004</v>
      </c>
      <c r="E504" s="2">
        <v>33.161261549999999</v>
      </c>
      <c r="F504" s="2">
        <v>2.4089454648627502</v>
      </c>
      <c r="G504" s="2">
        <f t="shared" si="37"/>
        <v>79883670.620000005</v>
      </c>
      <c r="H504" s="2">
        <f t="shared" si="38"/>
        <v>3316126.1549999993</v>
      </c>
      <c r="I504" s="2">
        <f t="shared" si="39"/>
        <v>24.089454648627509</v>
      </c>
      <c r="J504" s="2">
        <f t="shared" si="40"/>
        <v>10.746064824206245</v>
      </c>
      <c r="K504" s="2">
        <f t="shared" si="41"/>
        <v>21492.12964841249</v>
      </c>
      <c r="L504" s="2" t="s">
        <v>19</v>
      </c>
      <c r="M504" s="2" t="s">
        <v>19</v>
      </c>
    </row>
    <row r="505" spans="1:13" x14ac:dyDescent="0.2">
      <c r="A505" s="2">
        <v>1084</v>
      </c>
      <c r="B505" s="2" t="s">
        <v>11</v>
      </c>
      <c r="C505" s="2">
        <v>2080</v>
      </c>
      <c r="D505" s="2">
        <v>76.791839809999999</v>
      </c>
      <c r="E505" s="2">
        <v>32.216706559999999</v>
      </c>
      <c r="F505" s="2">
        <v>2.3836030435632498</v>
      </c>
      <c r="G505" s="2">
        <f t="shared" si="37"/>
        <v>76791839.810000002</v>
      </c>
      <c r="H505" s="2">
        <f t="shared" si="38"/>
        <v>3221670.656</v>
      </c>
      <c r="I505" s="2">
        <f t="shared" si="39"/>
        <v>23.836030435632463</v>
      </c>
      <c r="J505" s="2">
        <f t="shared" si="40"/>
        <v>10.633014817031285</v>
      </c>
      <c r="K505" s="2">
        <f t="shared" si="41"/>
        <v>21266.029634062568</v>
      </c>
      <c r="L505" s="2" t="s">
        <v>19</v>
      </c>
      <c r="M505" s="2" t="s">
        <v>19</v>
      </c>
    </row>
    <row r="506" spans="1:13" x14ac:dyDescent="0.2">
      <c r="A506" s="2">
        <v>1097</v>
      </c>
      <c r="B506" s="2" t="s">
        <v>12</v>
      </c>
      <c r="C506" s="2">
        <v>2080</v>
      </c>
      <c r="D506" s="2">
        <v>75.415318130000003</v>
      </c>
      <c r="E506" s="2">
        <v>31.762762330000001</v>
      </c>
      <c r="F506" s="2">
        <v>2.37433121673961</v>
      </c>
      <c r="G506" s="2">
        <f t="shared" si="37"/>
        <v>75415318.13000001</v>
      </c>
      <c r="H506" s="2">
        <f t="shared" si="38"/>
        <v>3176276.233</v>
      </c>
      <c r="I506" s="2">
        <f t="shared" si="39"/>
        <v>23.74331216739612</v>
      </c>
      <c r="J506" s="2">
        <f t="shared" si="40"/>
        <v>10.591654124753735</v>
      </c>
      <c r="K506" s="2">
        <f t="shared" si="41"/>
        <v>21183.30824950747</v>
      </c>
      <c r="L506" s="2" t="s">
        <v>19</v>
      </c>
      <c r="M506" s="2" t="s">
        <v>19</v>
      </c>
    </row>
    <row r="507" spans="1:13" x14ac:dyDescent="0.2">
      <c r="A507" s="2">
        <v>1110</v>
      </c>
      <c r="B507" s="2" t="s">
        <v>5</v>
      </c>
      <c r="C507" s="2">
        <v>2085</v>
      </c>
      <c r="D507" s="2">
        <v>77.882767759999993</v>
      </c>
      <c r="E507" s="2">
        <v>31.876329120000001</v>
      </c>
      <c r="F507" s="2">
        <v>2.4432790697701301</v>
      </c>
      <c r="G507" s="2">
        <f t="shared" si="37"/>
        <v>77882767.75999999</v>
      </c>
      <c r="H507" s="2">
        <f t="shared" si="38"/>
        <v>3187632.912</v>
      </c>
      <c r="I507" s="2">
        <f t="shared" si="39"/>
        <v>24.432790697701265</v>
      </c>
      <c r="J507" s="2">
        <f t="shared" si="40"/>
        <v>10.899223602337557</v>
      </c>
      <c r="K507" s="2">
        <f t="shared" si="41"/>
        <v>21798.447204675114</v>
      </c>
      <c r="L507" s="2" t="s">
        <v>19</v>
      </c>
      <c r="M507" s="2" t="s">
        <v>19</v>
      </c>
    </row>
    <row r="508" spans="1:13" x14ac:dyDescent="0.2">
      <c r="A508" s="2">
        <v>1123</v>
      </c>
      <c r="B508" s="2" t="s">
        <v>9</v>
      </c>
      <c r="C508" s="2">
        <v>2085</v>
      </c>
      <c r="D508" s="2">
        <v>77.294352700000005</v>
      </c>
      <c r="E508" s="2">
        <v>31.52774153</v>
      </c>
      <c r="F508" s="2">
        <v>2.4516298646527299</v>
      </c>
      <c r="G508" s="2">
        <f t="shared" si="37"/>
        <v>77294352.700000003</v>
      </c>
      <c r="H508" s="2">
        <f t="shared" si="38"/>
        <v>3152774.1529999999</v>
      </c>
      <c r="I508" s="2">
        <f t="shared" si="39"/>
        <v>24.516298646527254</v>
      </c>
      <c r="J508" s="2">
        <f t="shared" si="40"/>
        <v>10.936475663229343</v>
      </c>
      <c r="K508" s="2">
        <f t="shared" si="41"/>
        <v>21872.951326458686</v>
      </c>
      <c r="L508" s="2" t="s">
        <v>19</v>
      </c>
      <c r="M508" s="2" t="s">
        <v>19</v>
      </c>
    </row>
    <row r="509" spans="1:13" x14ac:dyDescent="0.2">
      <c r="A509" s="2">
        <v>1136</v>
      </c>
      <c r="B509" s="2" t="s">
        <v>10</v>
      </c>
      <c r="C509" s="2">
        <v>2085</v>
      </c>
      <c r="D509" s="2">
        <v>78.373319179999996</v>
      </c>
      <c r="E509" s="2">
        <v>32.12101028</v>
      </c>
      <c r="F509" s="2">
        <v>2.43993941961405</v>
      </c>
      <c r="G509" s="2">
        <f t="shared" si="37"/>
        <v>78373319.179999992</v>
      </c>
      <c r="H509" s="2">
        <f t="shared" si="38"/>
        <v>3212101.0279999999</v>
      </c>
      <c r="I509" s="2">
        <f t="shared" si="39"/>
        <v>24.399394196140456</v>
      </c>
      <c r="J509" s="2">
        <f t="shared" si="40"/>
        <v>10.884325756956295</v>
      </c>
      <c r="K509" s="2">
        <f t="shared" si="41"/>
        <v>21768.651513912591</v>
      </c>
      <c r="L509" s="2" t="s">
        <v>19</v>
      </c>
      <c r="M509" s="2" t="s">
        <v>19</v>
      </c>
    </row>
    <row r="510" spans="1:13" x14ac:dyDescent="0.2">
      <c r="A510" s="2">
        <v>1149</v>
      </c>
      <c r="B510" s="2" t="s">
        <v>11</v>
      </c>
      <c r="C510" s="2">
        <v>2085</v>
      </c>
      <c r="D510" s="2">
        <v>75.609811930000006</v>
      </c>
      <c r="E510" s="2">
        <v>31.343466450000001</v>
      </c>
      <c r="F510" s="2">
        <v>2.4122989730767301</v>
      </c>
      <c r="G510" s="2">
        <f t="shared" si="37"/>
        <v>75609811.930000007</v>
      </c>
      <c r="H510" s="2">
        <f t="shared" si="38"/>
        <v>3134346.645</v>
      </c>
      <c r="I510" s="2">
        <f t="shared" si="39"/>
        <v>24.122989730767323</v>
      </c>
      <c r="J510" s="2">
        <f t="shared" si="40"/>
        <v>10.761024488997995</v>
      </c>
      <c r="K510" s="2">
        <f t="shared" si="41"/>
        <v>21522.04897799599</v>
      </c>
      <c r="L510" s="2" t="s">
        <v>19</v>
      </c>
      <c r="M510" s="2" t="s">
        <v>19</v>
      </c>
    </row>
    <row r="511" spans="1:13" x14ac:dyDescent="0.2">
      <c r="A511" s="2">
        <v>1162</v>
      </c>
      <c r="B511" s="2" t="s">
        <v>12</v>
      </c>
      <c r="C511" s="2">
        <v>2085</v>
      </c>
      <c r="D511" s="2">
        <v>73.943965230000003</v>
      </c>
      <c r="E511" s="2">
        <v>30.807761150000001</v>
      </c>
      <c r="F511" s="2">
        <v>2.4001732832832001</v>
      </c>
      <c r="G511" s="2">
        <f t="shared" si="37"/>
        <v>73943965.230000004</v>
      </c>
      <c r="H511" s="2">
        <f t="shared" si="38"/>
        <v>3080776.1150000002</v>
      </c>
      <c r="I511" s="2">
        <f t="shared" si="39"/>
        <v>24.001732832831962</v>
      </c>
      <c r="J511" s="2">
        <f t="shared" si="40"/>
        <v>10.70693299939801</v>
      </c>
      <c r="K511" s="2">
        <f t="shared" si="41"/>
        <v>21413.86599879602</v>
      </c>
      <c r="L511" s="2" t="s">
        <v>19</v>
      </c>
      <c r="M511" s="2" t="s">
        <v>19</v>
      </c>
    </row>
    <row r="512" spans="1:13" x14ac:dyDescent="0.2">
      <c r="A512" s="2">
        <v>1175</v>
      </c>
      <c r="B512" s="2" t="s">
        <v>5</v>
      </c>
      <c r="C512" s="2">
        <v>2090</v>
      </c>
      <c r="D512" s="2">
        <v>76.551968380000005</v>
      </c>
      <c r="E512" s="2">
        <v>31.017875660000001</v>
      </c>
      <c r="F512" s="2">
        <v>2.4679952044143301</v>
      </c>
      <c r="G512" s="2">
        <f t="shared" si="37"/>
        <v>76551968.38000001</v>
      </c>
      <c r="H512" s="2">
        <f t="shared" si="38"/>
        <v>3101787.5660000001</v>
      </c>
      <c r="I512" s="2">
        <f t="shared" si="39"/>
        <v>24.679952044143313</v>
      </c>
      <c r="J512" s="2">
        <f t="shared" si="40"/>
        <v>11.009479807371891</v>
      </c>
      <c r="K512" s="2">
        <f t="shared" si="41"/>
        <v>22018.959614743781</v>
      </c>
      <c r="L512" s="2" t="s">
        <v>19</v>
      </c>
      <c r="M512" s="2" t="s">
        <v>19</v>
      </c>
    </row>
    <row r="513" spans="1:13" x14ac:dyDescent="0.2">
      <c r="A513" s="2">
        <v>1188</v>
      </c>
      <c r="B513" s="2" t="s">
        <v>9</v>
      </c>
      <c r="C513" s="2">
        <v>2090</v>
      </c>
      <c r="D513" s="2">
        <v>75.829611760000006</v>
      </c>
      <c r="E513" s="2">
        <v>30.64739887</v>
      </c>
      <c r="F513" s="2">
        <v>2.4742593027765198</v>
      </c>
      <c r="G513" s="2">
        <f t="shared" si="37"/>
        <v>75829611.760000005</v>
      </c>
      <c r="H513" s="2">
        <f t="shared" si="38"/>
        <v>3064739.8870000001</v>
      </c>
      <c r="I513" s="2">
        <f t="shared" si="39"/>
        <v>24.742593027765167</v>
      </c>
      <c r="J513" s="2">
        <f t="shared" si="40"/>
        <v>11.037423323755764</v>
      </c>
      <c r="K513" s="2">
        <f t="shared" si="41"/>
        <v>22074.846647511527</v>
      </c>
      <c r="L513" s="2" t="s">
        <v>19</v>
      </c>
      <c r="M513" s="2" t="s">
        <v>19</v>
      </c>
    </row>
    <row r="514" spans="1:13" x14ac:dyDescent="0.2">
      <c r="A514" s="2">
        <v>1201</v>
      </c>
      <c r="B514" s="2" t="s">
        <v>10</v>
      </c>
      <c r="C514" s="2">
        <v>2090</v>
      </c>
      <c r="D514" s="2">
        <v>76.660275310000003</v>
      </c>
      <c r="E514" s="2">
        <v>31.051982989999999</v>
      </c>
      <c r="F514" s="2">
        <v>2.4687722949831499</v>
      </c>
      <c r="G514" s="2">
        <f t="shared" ref="G514:G577" si="42">D514*1000000</f>
        <v>76660275.310000002</v>
      </c>
      <c r="H514" s="2">
        <f t="shared" ref="H514:H577" si="43">E514*1000/0.01</f>
        <v>3105198.2990000001</v>
      </c>
      <c r="I514" s="2">
        <f t="shared" si="39"/>
        <v>24.687722949831489</v>
      </c>
      <c r="J514" s="2">
        <f t="shared" si="40"/>
        <v>11.012946330690328</v>
      </c>
      <c r="K514" s="2">
        <f t="shared" si="41"/>
        <v>22025.892661380654</v>
      </c>
      <c r="L514" s="2" t="s">
        <v>19</v>
      </c>
      <c r="M514" s="2" t="s">
        <v>19</v>
      </c>
    </row>
    <row r="515" spans="1:13" x14ac:dyDescent="0.2">
      <c r="A515" s="2">
        <v>1214</v>
      </c>
      <c r="B515" s="2" t="s">
        <v>11</v>
      </c>
      <c r="C515" s="2">
        <v>2090</v>
      </c>
      <c r="D515" s="2">
        <v>74.325606629999996</v>
      </c>
      <c r="E515" s="2">
        <v>30.460603129999999</v>
      </c>
      <c r="F515" s="2">
        <v>2.4400569585832801</v>
      </c>
      <c r="G515" s="2">
        <f t="shared" si="42"/>
        <v>74325606.629999995</v>
      </c>
      <c r="H515" s="2">
        <f t="shared" si="43"/>
        <v>3046060.3130000001</v>
      </c>
      <c r="I515" s="2">
        <f t="shared" ref="I515:I578" si="44">G515/H515</f>
        <v>24.400569585832752</v>
      </c>
      <c r="J515" s="2">
        <f t="shared" ref="J515:J578" si="45">I515*0.44609</f>
        <v>10.884850086544132</v>
      </c>
      <c r="K515" s="2">
        <f t="shared" ref="K515:K578" si="46">J515*2000</f>
        <v>21769.700173088266</v>
      </c>
      <c r="L515" s="2" t="s">
        <v>19</v>
      </c>
      <c r="M515" s="2" t="s">
        <v>19</v>
      </c>
    </row>
    <row r="516" spans="1:13" x14ac:dyDescent="0.2">
      <c r="A516" s="2">
        <v>1227</v>
      </c>
      <c r="B516" s="2" t="s">
        <v>12</v>
      </c>
      <c r="C516" s="2">
        <v>2090</v>
      </c>
      <c r="D516" s="2">
        <v>72.332197370000003</v>
      </c>
      <c r="E516" s="2">
        <v>29.831807470000001</v>
      </c>
      <c r="F516" s="2">
        <v>2.42466694124183</v>
      </c>
      <c r="G516" s="2">
        <f t="shared" si="42"/>
        <v>72332197.370000005</v>
      </c>
      <c r="H516" s="2">
        <f t="shared" si="43"/>
        <v>2983180.747</v>
      </c>
      <c r="I516" s="2">
        <f t="shared" si="44"/>
        <v>24.246669412418278</v>
      </c>
      <c r="J516" s="2">
        <f t="shared" si="45"/>
        <v>10.816196758185669</v>
      </c>
      <c r="K516" s="2">
        <f t="shared" si="46"/>
        <v>21632.393516371336</v>
      </c>
      <c r="L516" s="2" t="s">
        <v>19</v>
      </c>
      <c r="M516" s="2" t="s">
        <v>19</v>
      </c>
    </row>
    <row r="517" spans="1:13" x14ac:dyDescent="0.2">
      <c r="A517" s="2">
        <v>1240</v>
      </c>
      <c r="B517" s="2" t="s">
        <v>5</v>
      </c>
      <c r="C517" s="2">
        <v>2095</v>
      </c>
      <c r="D517" s="2">
        <v>75.526868109999995</v>
      </c>
      <c r="E517" s="2">
        <v>30.301525479999999</v>
      </c>
      <c r="F517" s="2">
        <v>2.4925104236039299</v>
      </c>
      <c r="G517" s="2">
        <f t="shared" si="42"/>
        <v>75526868.109999999</v>
      </c>
      <c r="H517" s="2">
        <f t="shared" si="43"/>
        <v>3030152.548</v>
      </c>
      <c r="I517" s="2">
        <f t="shared" si="44"/>
        <v>24.925104236039274</v>
      </c>
      <c r="J517" s="2">
        <f t="shared" si="45"/>
        <v>11.118839748654759</v>
      </c>
      <c r="K517" s="2">
        <f t="shared" si="46"/>
        <v>22237.679497309517</v>
      </c>
      <c r="L517" s="2" t="s">
        <v>19</v>
      </c>
      <c r="M517" s="2" t="s">
        <v>19</v>
      </c>
    </row>
    <row r="518" spans="1:13" x14ac:dyDescent="0.2">
      <c r="A518" s="2">
        <v>1253</v>
      </c>
      <c r="B518" s="2" t="s">
        <v>9</v>
      </c>
      <c r="C518" s="2">
        <v>2095</v>
      </c>
      <c r="D518" s="2">
        <v>74.467943489999996</v>
      </c>
      <c r="E518" s="2">
        <v>29.84878608</v>
      </c>
      <c r="F518" s="2">
        <v>2.4948399338724498</v>
      </c>
      <c r="G518" s="2">
        <f t="shared" si="42"/>
        <v>74467943.489999995</v>
      </c>
      <c r="H518" s="2">
        <f t="shared" si="43"/>
        <v>2984878.608</v>
      </c>
      <c r="I518" s="2">
        <f t="shared" si="44"/>
        <v>24.948399338724464</v>
      </c>
      <c r="J518" s="2">
        <f t="shared" si="45"/>
        <v>11.129231461011596</v>
      </c>
      <c r="K518" s="2">
        <f t="shared" si="46"/>
        <v>22258.462922023191</v>
      </c>
      <c r="L518" s="2" t="s">
        <v>19</v>
      </c>
      <c r="M518" s="2" t="s">
        <v>19</v>
      </c>
    </row>
    <row r="519" spans="1:13" x14ac:dyDescent="0.2">
      <c r="A519" s="2">
        <v>1266</v>
      </c>
      <c r="B519" s="2" t="s">
        <v>10</v>
      </c>
      <c r="C519" s="2">
        <v>2095</v>
      </c>
      <c r="D519" s="2">
        <v>74.755827929999995</v>
      </c>
      <c r="E519" s="2">
        <v>29.936039170000001</v>
      </c>
      <c r="F519" s="2">
        <v>2.4971849985055998</v>
      </c>
      <c r="G519" s="2">
        <f t="shared" si="42"/>
        <v>74755827.929999992</v>
      </c>
      <c r="H519" s="2">
        <f t="shared" si="43"/>
        <v>2993603.9169999999</v>
      </c>
      <c r="I519" s="2">
        <f t="shared" si="44"/>
        <v>24.971849985055986</v>
      </c>
      <c r="J519" s="2">
        <f t="shared" si="45"/>
        <v>11.139692559833625</v>
      </c>
      <c r="K519" s="2">
        <f t="shared" si="46"/>
        <v>22279.385119667251</v>
      </c>
      <c r="L519" s="2" t="s">
        <v>19</v>
      </c>
      <c r="M519" s="2" t="s">
        <v>19</v>
      </c>
    </row>
    <row r="520" spans="1:13" x14ac:dyDescent="0.2">
      <c r="A520" s="2">
        <v>1279</v>
      </c>
      <c r="B520" s="2" t="s">
        <v>11</v>
      </c>
      <c r="C520" s="2">
        <v>2095</v>
      </c>
      <c r="D520" s="2">
        <v>73.131178019999993</v>
      </c>
      <c r="E520" s="2">
        <v>29.644541950000001</v>
      </c>
      <c r="F520" s="2">
        <v>2.4669356721161999</v>
      </c>
      <c r="G520" s="2">
        <f t="shared" si="42"/>
        <v>73131178.019999996</v>
      </c>
      <c r="H520" s="2">
        <f t="shared" si="43"/>
        <v>2964454.1949999998</v>
      </c>
      <c r="I520" s="2">
        <f t="shared" si="44"/>
        <v>24.669356721161954</v>
      </c>
      <c r="J520" s="2">
        <f t="shared" si="45"/>
        <v>11.004753339743136</v>
      </c>
      <c r="K520" s="2">
        <f t="shared" si="46"/>
        <v>22009.506679486272</v>
      </c>
      <c r="L520" s="2" t="s">
        <v>19</v>
      </c>
      <c r="M520" s="2" t="s">
        <v>19</v>
      </c>
    </row>
    <row r="521" spans="1:13" x14ac:dyDescent="0.2">
      <c r="A521" s="2">
        <v>1292</v>
      </c>
      <c r="B521" s="2" t="s">
        <v>12</v>
      </c>
      <c r="C521" s="2">
        <v>2095</v>
      </c>
      <c r="D521" s="2">
        <v>70.63156712</v>
      </c>
      <c r="E521" s="2">
        <v>28.864871480000001</v>
      </c>
      <c r="F521" s="2">
        <v>2.4469732064783098</v>
      </c>
      <c r="G521" s="2">
        <f t="shared" si="42"/>
        <v>70631567.120000005</v>
      </c>
      <c r="H521" s="2">
        <f t="shared" si="43"/>
        <v>2886487.148</v>
      </c>
      <c r="I521" s="2">
        <f t="shared" si="44"/>
        <v>24.469732064783127</v>
      </c>
      <c r="J521" s="2">
        <f t="shared" si="45"/>
        <v>10.915702776779105</v>
      </c>
      <c r="K521" s="2">
        <f t="shared" si="46"/>
        <v>21831.405553558208</v>
      </c>
      <c r="L521" s="2" t="s">
        <v>19</v>
      </c>
      <c r="M521" s="2" t="s">
        <v>19</v>
      </c>
    </row>
    <row r="522" spans="1:13" x14ac:dyDescent="0.2">
      <c r="A522" s="2">
        <v>1305</v>
      </c>
      <c r="B522" s="2" t="s">
        <v>5</v>
      </c>
      <c r="C522" s="2">
        <v>2100</v>
      </c>
      <c r="D522" s="2">
        <v>74.559162700000002</v>
      </c>
      <c r="E522" s="2">
        <v>29.625215010000002</v>
      </c>
      <c r="F522" s="2">
        <v>2.51674671980718</v>
      </c>
      <c r="G522" s="2">
        <f t="shared" si="42"/>
        <v>74559162.700000003</v>
      </c>
      <c r="H522" s="2">
        <f t="shared" si="43"/>
        <v>2962521.5009999997</v>
      </c>
      <c r="I522" s="2">
        <f t="shared" si="44"/>
        <v>25.167467198071826</v>
      </c>
      <c r="J522" s="2">
        <f t="shared" si="45"/>
        <v>11.22695544238786</v>
      </c>
      <c r="K522" s="2">
        <f t="shared" si="46"/>
        <v>22453.91088477572</v>
      </c>
      <c r="L522" s="2" t="s">
        <v>19</v>
      </c>
      <c r="M522" s="2" t="s">
        <v>19</v>
      </c>
    </row>
    <row r="523" spans="1:13" x14ac:dyDescent="0.2">
      <c r="A523" s="2">
        <v>1318</v>
      </c>
      <c r="B523" s="2" t="s">
        <v>9</v>
      </c>
      <c r="C523" s="2">
        <v>2100</v>
      </c>
      <c r="D523" s="2">
        <v>73.511891629999994</v>
      </c>
      <c r="E523" s="2">
        <v>29.184851120000001</v>
      </c>
      <c r="F523" s="2">
        <v>2.5188373011648899</v>
      </c>
      <c r="G523" s="2">
        <f t="shared" si="42"/>
        <v>73511891.629999995</v>
      </c>
      <c r="H523" s="2">
        <f t="shared" si="43"/>
        <v>2918485.1119999997</v>
      </c>
      <c r="I523" s="2">
        <f t="shared" si="44"/>
        <v>25.188373011648928</v>
      </c>
      <c r="J523" s="2">
        <f t="shared" si="45"/>
        <v>11.236281316766469</v>
      </c>
      <c r="K523" s="2">
        <f t="shared" si="46"/>
        <v>22472.56263353294</v>
      </c>
      <c r="L523" s="2" t="s">
        <v>19</v>
      </c>
      <c r="M523" s="2" t="s">
        <v>19</v>
      </c>
    </row>
    <row r="524" spans="1:13" x14ac:dyDescent="0.2">
      <c r="A524" s="2">
        <v>1331</v>
      </c>
      <c r="B524" s="2" t="s">
        <v>10</v>
      </c>
      <c r="C524" s="2">
        <v>2100</v>
      </c>
      <c r="D524" s="2">
        <v>72.784953090000002</v>
      </c>
      <c r="E524" s="2">
        <v>28.841589119999998</v>
      </c>
      <c r="F524" s="2">
        <v>2.5236110530236999</v>
      </c>
      <c r="G524" s="2">
        <f t="shared" si="42"/>
        <v>72784953.090000004</v>
      </c>
      <c r="H524" s="2">
        <f t="shared" si="43"/>
        <v>2884158.9119999995</v>
      </c>
      <c r="I524" s="2">
        <f t="shared" si="44"/>
        <v>25.236110530236974</v>
      </c>
      <c r="J524" s="2">
        <f t="shared" si="45"/>
        <v>11.257576546433411</v>
      </c>
      <c r="K524" s="2">
        <f t="shared" si="46"/>
        <v>22515.153092866822</v>
      </c>
      <c r="L524" s="2" t="s">
        <v>19</v>
      </c>
      <c r="M524" s="2" t="s">
        <v>19</v>
      </c>
    </row>
    <row r="525" spans="1:13" x14ac:dyDescent="0.2">
      <c r="A525" s="2">
        <v>1344</v>
      </c>
      <c r="B525" s="2" t="s">
        <v>11</v>
      </c>
      <c r="C525" s="2">
        <v>2100</v>
      </c>
      <c r="D525" s="2">
        <v>71.880500609999999</v>
      </c>
      <c r="E525" s="2">
        <v>28.842927490000001</v>
      </c>
      <c r="F525" s="2">
        <v>2.4921360924587601</v>
      </c>
      <c r="G525" s="2">
        <f t="shared" si="42"/>
        <v>71880500.609999999</v>
      </c>
      <c r="H525" s="2">
        <f t="shared" si="43"/>
        <v>2884292.7490000003</v>
      </c>
      <c r="I525" s="2">
        <f t="shared" si="44"/>
        <v>24.921360924587614</v>
      </c>
      <c r="J525" s="2">
        <f t="shared" si="45"/>
        <v>11.117169894849289</v>
      </c>
      <c r="K525" s="2">
        <f t="shared" si="46"/>
        <v>22234.339789698577</v>
      </c>
      <c r="L525" s="2" t="s">
        <v>19</v>
      </c>
      <c r="M525" s="2" t="s">
        <v>19</v>
      </c>
    </row>
    <row r="526" spans="1:13" x14ac:dyDescent="0.2">
      <c r="A526" s="2">
        <v>1357</v>
      </c>
      <c r="B526" s="2" t="s">
        <v>12</v>
      </c>
      <c r="C526" s="2">
        <v>2100</v>
      </c>
      <c r="D526" s="2">
        <v>68.822448440000002</v>
      </c>
      <c r="E526" s="2">
        <v>27.892330600000001</v>
      </c>
      <c r="F526" s="2">
        <v>2.4674326942044802</v>
      </c>
      <c r="G526" s="2">
        <f t="shared" si="42"/>
        <v>68822448.439999998</v>
      </c>
      <c r="H526" s="2">
        <f t="shared" si="43"/>
        <v>2789233.06</v>
      </c>
      <c r="I526" s="2">
        <f t="shared" si="44"/>
        <v>24.674326942044779</v>
      </c>
      <c r="J526" s="2">
        <f t="shared" si="45"/>
        <v>11.006970505576755</v>
      </c>
      <c r="K526" s="2">
        <f t="shared" si="46"/>
        <v>22013.941011153511</v>
      </c>
      <c r="L526" s="2" t="s">
        <v>19</v>
      </c>
      <c r="M526" s="2" t="s">
        <v>19</v>
      </c>
    </row>
    <row r="527" spans="1:13" x14ac:dyDescent="0.2">
      <c r="A527">
        <v>6</v>
      </c>
      <c r="B527" t="s">
        <v>5</v>
      </c>
      <c r="C527">
        <v>1990</v>
      </c>
      <c r="D527">
        <v>55.491169939999999</v>
      </c>
      <c r="E527">
        <v>252.26620439999999</v>
      </c>
      <c r="F527">
        <v>0.21997068561753</v>
      </c>
      <c r="G527" s="1">
        <f t="shared" si="42"/>
        <v>55491169.939999998</v>
      </c>
      <c r="H527" s="1">
        <f t="shared" si="43"/>
        <v>25226620.439999998</v>
      </c>
      <c r="I527" s="1">
        <f t="shared" si="44"/>
        <v>2.1997068561753017</v>
      </c>
      <c r="J527" s="1">
        <f t="shared" si="45"/>
        <v>0.98126723147124029</v>
      </c>
      <c r="K527" s="1">
        <f t="shared" si="46"/>
        <v>1962.5344629424806</v>
      </c>
      <c r="L527" s="1">
        <f>K527/60</f>
        <v>32.708907715708008</v>
      </c>
      <c r="M527" s="1" t="s">
        <v>24</v>
      </c>
    </row>
    <row r="528" spans="1:13" x14ac:dyDescent="0.2">
      <c r="A528">
        <v>19</v>
      </c>
      <c r="B528" t="s">
        <v>9</v>
      </c>
      <c r="C528">
        <v>1990</v>
      </c>
      <c r="D528">
        <v>55.491169939999999</v>
      </c>
      <c r="E528">
        <v>252.26620439999999</v>
      </c>
      <c r="F528">
        <v>0.21997068561753</v>
      </c>
      <c r="G528" s="1">
        <f t="shared" si="42"/>
        <v>55491169.939999998</v>
      </c>
      <c r="H528" s="1">
        <f t="shared" si="43"/>
        <v>25226620.439999998</v>
      </c>
      <c r="I528" s="1">
        <f t="shared" si="44"/>
        <v>2.1997068561753017</v>
      </c>
      <c r="J528" s="1">
        <f t="shared" si="45"/>
        <v>0.98126723147124029</v>
      </c>
      <c r="K528" s="1">
        <f t="shared" si="46"/>
        <v>1962.5344629424806</v>
      </c>
      <c r="L528" s="1">
        <f t="shared" ref="L528:L591" si="47">K528/60</f>
        <v>32.708907715708008</v>
      </c>
      <c r="M528" s="1" t="s">
        <v>24</v>
      </c>
    </row>
    <row r="529" spans="1:13" x14ac:dyDescent="0.2">
      <c r="A529">
        <v>32</v>
      </c>
      <c r="B529" t="s">
        <v>10</v>
      </c>
      <c r="C529">
        <v>1990</v>
      </c>
      <c r="D529">
        <v>55.491169939999999</v>
      </c>
      <c r="E529">
        <v>252.26620439999999</v>
      </c>
      <c r="F529">
        <v>0.21997068561753</v>
      </c>
      <c r="G529" s="1">
        <f t="shared" si="42"/>
        <v>55491169.939999998</v>
      </c>
      <c r="H529" s="1">
        <f t="shared" si="43"/>
        <v>25226620.439999998</v>
      </c>
      <c r="I529" s="1">
        <f t="shared" si="44"/>
        <v>2.1997068561753017</v>
      </c>
      <c r="J529" s="1">
        <f t="shared" si="45"/>
        <v>0.98126723147124029</v>
      </c>
      <c r="K529" s="1">
        <f t="shared" si="46"/>
        <v>1962.5344629424806</v>
      </c>
      <c r="L529" s="1">
        <f t="shared" si="47"/>
        <v>32.708907715708008</v>
      </c>
      <c r="M529" s="1" t="s">
        <v>24</v>
      </c>
    </row>
    <row r="530" spans="1:13" x14ac:dyDescent="0.2">
      <c r="A530">
        <v>45</v>
      </c>
      <c r="B530" t="s">
        <v>11</v>
      </c>
      <c r="C530">
        <v>1990</v>
      </c>
      <c r="D530">
        <v>55.491169939999999</v>
      </c>
      <c r="E530">
        <v>252.26620439999999</v>
      </c>
      <c r="F530">
        <v>0.21997068561753</v>
      </c>
      <c r="G530" s="1">
        <f t="shared" si="42"/>
        <v>55491169.939999998</v>
      </c>
      <c r="H530" s="1">
        <f t="shared" si="43"/>
        <v>25226620.439999998</v>
      </c>
      <c r="I530" s="1">
        <f t="shared" si="44"/>
        <v>2.1997068561753017</v>
      </c>
      <c r="J530" s="1">
        <f t="shared" si="45"/>
        <v>0.98126723147124029</v>
      </c>
      <c r="K530" s="1">
        <f t="shared" si="46"/>
        <v>1962.5344629424806</v>
      </c>
      <c r="L530" s="1">
        <f t="shared" si="47"/>
        <v>32.708907715708008</v>
      </c>
      <c r="M530" s="1" t="s">
        <v>24</v>
      </c>
    </row>
    <row r="531" spans="1:13" x14ac:dyDescent="0.2">
      <c r="A531">
        <v>58</v>
      </c>
      <c r="B531" t="s">
        <v>12</v>
      </c>
      <c r="C531">
        <v>1990</v>
      </c>
      <c r="D531">
        <v>55.491169939999999</v>
      </c>
      <c r="E531">
        <v>252.26620439999999</v>
      </c>
      <c r="F531">
        <v>0.21997068561753</v>
      </c>
      <c r="G531" s="1">
        <f t="shared" si="42"/>
        <v>55491169.939999998</v>
      </c>
      <c r="H531" s="1">
        <f t="shared" si="43"/>
        <v>25226620.439999998</v>
      </c>
      <c r="I531" s="1">
        <f t="shared" si="44"/>
        <v>2.1997068561753017</v>
      </c>
      <c r="J531" s="1">
        <f t="shared" si="45"/>
        <v>0.98126723147124029</v>
      </c>
      <c r="K531" s="1">
        <f t="shared" si="46"/>
        <v>1962.5344629424806</v>
      </c>
      <c r="L531" s="1">
        <f t="shared" si="47"/>
        <v>32.708907715708008</v>
      </c>
      <c r="M531" s="1" t="s">
        <v>24</v>
      </c>
    </row>
    <row r="532" spans="1:13" x14ac:dyDescent="0.2">
      <c r="A532">
        <v>71</v>
      </c>
      <c r="B532" t="s">
        <v>5</v>
      </c>
      <c r="C532">
        <v>2005</v>
      </c>
      <c r="D532">
        <v>83.306712180000005</v>
      </c>
      <c r="E532">
        <v>310.1584732</v>
      </c>
      <c r="F532">
        <v>0.26859402330846899</v>
      </c>
      <c r="G532" s="1">
        <f t="shared" si="42"/>
        <v>83306712.180000007</v>
      </c>
      <c r="H532" s="1">
        <f t="shared" si="43"/>
        <v>31015847.32</v>
      </c>
      <c r="I532" s="1">
        <f t="shared" si="44"/>
        <v>2.6859402330846915</v>
      </c>
      <c r="J532" s="1">
        <f t="shared" si="45"/>
        <v>1.1981710785767501</v>
      </c>
      <c r="K532" s="1">
        <f t="shared" si="46"/>
        <v>2396.3421571535</v>
      </c>
      <c r="L532" s="1">
        <f t="shared" si="47"/>
        <v>39.939035952558335</v>
      </c>
      <c r="M532" s="1" t="s">
        <v>24</v>
      </c>
    </row>
    <row r="533" spans="1:13" x14ac:dyDescent="0.2">
      <c r="A533">
        <v>84</v>
      </c>
      <c r="B533" t="s">
        <v>9</v>
      </c>
      <c r="C533">
        <v>2005</v>
      </c>
      <c r="D533">
        <v>83.306712180000005</v>
      </c>
      <c r="E533">
        <v>310.1584732</v>
      </c>
      <c r="F533">
        <v>0.26859402330846899</v>
      </c>
      <c r="G533" s="1">
        <f t="shared" si="42"/>
        <v>83306712.180000007</v>
      </c>
      <c r="H533" s="1">
        <f t="shared" si="43"/>
        <v>31015847.32</v>
      </c>
      <c r="I533" s="1">
        <f t="shared" si="44"/>
        <v>2.6859402330846915</v>
      </c>
      <c r="J533" s="1">
        <f t="shared" si="45"/>
        <v>1.1981710785767501</v>
      </c>
      <c r="K533" s="1">
        <f t="shared" si="46"/>
        <v>2396.3421571535</v>
      </c>
      <c r="L533" s="1">
        <f t="shared" si="47"/>
        <v>39.939035952558335</v>
      </c>
      <c r="M533" s="1" t="s">
        <v>24</v>
      </c>
    </row>
    <row r="534" spans="1:13" x14ac:dyDescent="0.2">
      <c r="A534">
        <v>97</v>
      </c>
      <c r="B534" t="s">
        <v>10</v>
      </c>
      <c r="C534">
        <v>2005</v>
      </c>
      <c r="D534">
        <v>83.306712180000005</v>
      </c>
      <c r="E534">
        <v>310.1584732</v>
      </c>
      <c r="F534">
        <v>0.26859402330846899</v>
      </c>
      <c r="G534" s="1">
        <f t="shared" si="42"/>
        <v>83306712.180000007</v>
      </c>
      <c r="H534" s="1">
        <f t="shared" si="43"/>
        <v>31015847.32</v>
      </c>
      <c r="I534" s="1">
        <f t="shared" si="44"/>
        <v>2.6859402330846915</v>
      </c>
      <c r="J534" s="1">
        <f t="shared" si="45"/>
        <v>1.1981710785767501</v>
      </c>
      <c r="K534" s="1">
        <f t="shared" si="46"/>
        <v>2396.3421571535</v>
      </c>
      <c r="L534" s="1">
        <f t="shared" si="47"/>
        <v>39.939035952558335</v>
      </c>
      <c r="M534" s="1" t="s">
        <v>24</v>
      </c>
    </row>
    <row r="535" spans="1:13" x14ac:dyDescent="0.2">
      <c r="A535">
        <v>110</v>
      </c>
      <c r="B535" t="s">
        <v>11</v>
      </c>
      <c r="C535">
        <v>2005</v>
      </c>
      <c r="D535">
        <v>83.306712180000005</v>
      </c>
      <c r="E535">
        <v>310.1584732</v>
      </c>
      <c r="F535">
        <v>0.26859402330846899</v>
      </c>
      <c r="G535" s="1">
        <f t="shared" si="42"/>
        <v>83306712.180000007</v>
      </c>
      <c r="H535" s="1">
        <f t="shared" si="43"/>
        <v>31015847.32</v>
      </c>
      <c r="I535" s="1">
        <f t="shared" si="44"/>
        <v>2.6859402330846915</v>
      </c>
      <c r="J535" s="1">
        <f t="shared" si="45"/>
        <v>1.1981710785767501</v>
      </c>
      <c r="K535" s="1">
        <f t="shared" si="46"/>
        <v>2396.3421571535</v>
      </c>
      <c r="L535" s="1">
        <f t="shared" si="47"/>
        <v>39.939035952558335</v>
      </c>
      <c r="M535" s="1" t="s">
        <v>24</v>
      </c>
    </row>
    <row r="536" spans="1:13" x14ac:dyDescent="0.2">
      <c r="A536">
        <v>123</v>
      </c>
      <c r="B536" t="s">
        <v>12</v>
      </c>
      <c r="C536">
        <v>2005</v>
      </c>
      <c r="D536">
        <v>83.306712180000005</v>
      </c>
      <c r="E536">
        <v>310.1584732</v>
      </c>
      <c r="F536">
        <v>0.26859402330846899</v>
      </c>
      <c r="G536" s="1">
        <f t="shared" si="42"/>
        <v>83306712.180000007</v>
      </c>
      <c r="H536" s="1">
        <f t="shared" si="43"/>
        <v>31015847.32</v>
      </c>
      <c r="I536" s="1">
        <f t="shared" si="44"/>
        <v>2.6859402330846915</v>
      </c>
      <c r="J536" s="1">
        <f t="shared" si="45"/>
        <v>1.1981710785767501</v>
      </c>
      <c r="K536" s="1">
        <f t="shared" si="46"/>
        <v>2396.3421571535</v>
      </c>
      <c r="L536" s="1">
        <f t="shared" si="47"/>
        <v>39.939035952558335</v>
      </c>
      <c r="M536" s="1" t="s">
        <v>24</v>
      </c>
    </row>
    <row r="537" spans="1:13" x14ac:dyDescent="0.2">
      <c r="A537">
        <v>136</v>
      </c>
      <c r="B537" t="s">
        <v>5</v>
      </c>
      <c r="C537">
        <v>2010</v>
      </c>
      <c r="D537">
        <v>90.802604500000001</v>
      </c>
      <c r="E537">
        <v>317.71020700000003</v>
      </c>
      <c r="F537">
        <v>0.285803233573796</v>
      </c>
      <c r="G537" s="1">
        <f t="shared" si="42"/>
        <v>90802604.5</v>
      </c>
      <c r="H537" s="1">
        <f t="shared" si="43"/>
        <v>31771020.700000003</v>
      </c>
      <c r="I537" s="1">
        <f t="shared" si="44"/>
        <v>2.8580323357379571</v>
      </c>
      <c r="J537" s="1">
        <f t="shared" si="45"/>
        <v>1.2749396446493453</v>
      </c>
      <c r="K537" s="1">
        <f t="shared" si="46"/>
        <v>2549.8792892986908</v>
      </c>
      <c r="L537" s="1">
        <f t="shared" si="47"/>
        <v>42.497988154978181</v>
      </c>
      <c r="M537" s="1" t="s">
        <v>24</v>
      </c>
    </row>
    <row r="538" spans="1:13" x14ac:dyDescent="0.2">
      <c r="A538">
        <v>149</v>
      </c>
      <c r="B538" t="s">
        <v>9</v>
      </c>
      <c r="C538">
        <v>2010</v>
      </c>
      <c r="D538">
        <v>90.802604500000001</v>
      </c>
      <c r="E538">
        <v>317.71020700000003</v>
      </c>
      <c r="F538">
        <v>0.285803233573796</v>
      </c>
      <c r="G538" s="1">
        <f t="shared" si="42"/>
        <v>90802604.5</v>
      </c>
      <c r="H538" s="1">
        <f t="shared" si="43"/>
        <v>31771020.700000003</v>
      </c>
      <c r="I538" s="1">
        <f t="shared" si="44"/>
        <v>2.8580323357379571</v>
      </c>
      <c r="J538" s="1">
        <f t="shared" si="45"/>
        <v>1.2749396446493453</v>
      </c>
      <c r="K538" s="1">
        <f t="shared" si="46"/>
        <v>2549.8792892986908</v>
      </c>
      <c r="L538" s="1">
        <f t="shared" si="47"/>
        <v>42.497988154978181</v>
      </c>
      <c r="M538" s="1" t="s">
        <v>24</v>
      </c>
    </row>
    <row r="539" spans="1:13" x14ac:dyDescent="0.2">
      <c r="A539">
        <v>162</v>
      </c>
      <c r="B539" t="s">
        <v>10</v>
      </c>
      <c r="C539">
        <v>2010</v>
      </c>
      <c r="D539">
        <v>90.802604500000001</v>
      </c>
      <c r="E539">
        <v>317.71020700000003</v>
      </c>
      <c r="F539">
        <v>0.285803233573796</v>
      </c>
      <c r="G539" s="1">
        <f t="shared" si="42"/>
        <v>90802604.5</v>
      </c>
      <c r="H539" s="1">
        <f t="shared" si="43"/>
        <v>31771020.700000003</v>
      </c>
      <c r="I539" s="1">
        <f t="shared" si="44"/>
        <v>2.8580323357379571</v>
      </c>
      <c r="J539" s="1">
        <f t="shared" si="45"/>
        <v>1.2749396446493453</v>
      </c>
      <c r="K539" s="1">
        <f t="shared" si="46"/>
        <v>2549.8792892986908</v>
      </c>
      <c r="L539" s="1">
        <f t="shared" si="47"/>
        <v>42.497988154978181</v>
      </c>
      <c r="M539" s="1" t="s">
        <v>24</v>
      </c>
    </row>
    <row r="540" spans="1:13" x14ac:dyDescent="0.2">
      <c r="A540">
        <v>175</v>
      </c>
      <c r="B540" t="s">
        <v>11</v>
      </c>
      <c r="C540">
        <v>2010</v>
      </c>
      <c r="D540">
        <v>90.802604500000001</v>
      </c>
      <c r="E540">
        <v>317.71020700000003</v>
      </c>
      <c r="F540">
        <v>0.285803233573796</v>
      </c>
      <c r="G540" s="1">
        <f t="shared" si="42"/>
        <v>90802604.5</v>
      </c>
      <c r="H540" s="1">
        <f t="shared" si="43"/>
        <v>31771020.700000003</v>
      </c>
      <c r="I540" s="1">
        <f t="shared" si="44"/>
        <v>2.8580323357379571</v>
      </c>
      <c r="J540" s="1">
        <f t="shared" si="45"/>
        <v>1.2749396446493453</v>
      </c>
      <c r="K540" s="1">
        <f t="shared" si="46"/>
        <v>2549.8792892986908</v>
      </c>
      <c r="L540" s="1">
        <f t="shared" si="47"/>
        <v>42.497988154978181</v>
      </c>
      <c r="M540" s="1" t="s">
        <v>24</v>
      </c>
    </row>
    <row r="541" spans="1:13" x14ac:dyDescent="0.2">
      <c r="A541">
        <v>188</v>
      </c>
      <c r="B541" t="s">
        <v>12</v>
      </c>
      <c r="C541">
        <v>2010</v>
      </c>
      <c r="D541">
        <v>90.802604500000001</v>
      </c>
      <c r="E541">
        <v>317.71020700000003</v>
      </c>
      <c r="F541">
        <v>0.285803233573796</v>
      </c>
      <c r="G541" s="1">
        <f t="shared" si="42"/>
        <v>90802604.5</v>
      </c>
      <c r="H541" s="1">
        <f t="shared" si="43"/>
        <v>31771020.700000003</v>
      </c>
      <c r="I541" s="1">
        <f t="shared" si="44"/>
        <v>2.8580323357379571</v>
      </c>
      <c r="J541" s="1">
        <f t="shared" si="45"/>
        <v>1.2749396446493453</v>
      </c>
      <c r="K541" s="1">
        <f t="shared" si="46"/>
        <v>2549.8792892986908</v>
      </c>
      <c r="L541" s="1">
        <f t="shared" si="47"/>
        <v>42.497988154978181</v>
      </c>
      <c r="M541" s="1" t="s">
        <v>24</v>
      </c>
    </row>
    <row r="542" spans="1:13" x14ac:dyDescent="0.2">
      <c r="A542">
        <v>201</v>
      </c>
      <c r="B542" t="s">
        <v>5</v>
      </c>
      <c r="C542">
        <v>2015</v>
      </c>
      <c r="D542">
        <v>92.901089119999995</v>
      </c>
      <c r="E542">
        <v>308.33315040000002</v>
      </c>
      <c r="F542">
        <v>0.301301008339452</v>
      </c>
      <c r="G542" s="1">
        <f t="shared" si="42"/>
        <v>92901089.11999999</v>
      </c>
      <c r="H542" s="1">
        <f t="shared" si="43"/>
        <v>30833315.040000003</v>
      </c>
      <c r="I542" s="1">
        <f t="shared" si="44"/>
        <v>3.0130100833945224</v>
      </c>
      <c r="J542" s="1">
        <f t="shared" si="45"/>
        <v>1.3440736681014624</v>
      </c>
      <c r="K542" s="1">
        <f t="shared" si="46"/>
        <v>2688.1473362029251</v>
      </c>
      <c r="L542" s="1">
        <f t="shared" si="47"/>
        <v>44.802455603382086</v>
      </c>
      <c r="M542" s="1" t="s">
        <v>24</v>
      </c>
    </row>
    <row r="543" spans="1:13" x14ac:dyDescent="0.2">
      <c r="A543">
        <v>214</v>
      </c>
      <c r="B543" t="s">
        <v>9</v>
      </c>
      <c r="C543">
        <v>2015</v>
      </c>
      <c r="D543">
        <v>92.901089119999995</v>
      </c>
      <c r="E543">
        <v>308.33315040000002</v>
      </c>
      <c r="F543">
        <v>0.301301008339452</v>
      </c>
      <c r="G543" s="1">
        <f t="shared" si="42"/>
        <v>92901089.11999999</v>
      </c>
      <c r="H543" s="1">
        <f t="shared" si="43"/>
        <v>30833315.040000003</v>
      </c>
      <c r="I543" s="1">
        <f t="shared" si="44"/>
        <v>3.0130100833945224</v>
      </c>
      <c r="J543" s="1">
        <f t="shared" si="45"/>
        <v>1.3440736681014624</v>
      </c>
      <c r="K543" s="1">
        <f t="shared" si="46"/>
        <v>2688.1473362029251</v>
      </c>
      <c r="L543" s="1">
        <f t="shared" si="47"/>
        <v>44.802455603382086</v>
      </c>
      <c r="M543" s="1" t="s">
        <v>24</v>
      </c>
    </row>
    <row r="544" spans="1:13" x14ac:dyDescent="0.2">
      <c r="A544">
        <v>227</v>
      </c>
      <c r="B544" t="s">
        <v>10</v>
      </c>
      <c r="C544">
        <v>2015</v>
      </c>
      <c r="D544">
        <v>92.901089119999995</v>
      </c>
      <c r="E544">
        <v>308.33315040000002</v>
      </c>
      <c r="F544">
        <v>0.301301008339452</v>
      </c>
      <c r="G544" s="1">
        <f t="shared" si="42"/>
        <v>92901089.11999999</v>
      </c>
      <c r="H544" s="1">
        <f t="shared" si="43"/>
        <v>30833315.040000003</v>
      </c>
      <c r="I544" s="1">
        <f t="shared" si="44"/>
        <v>3.0130100833945224</v>
      </c>
      <c r="J544" s="1">
        <f t="shared" si="45"/>
        <v>1.3440736681014624</v>
      </c>
      <c r="K544" s="1">
        <f t="shared" si="46"/>
        <v>2688.1473362029251</v>
      </c>
      <c r="L544" s="1">
        <f t="shared" si="47"/>
        <v>44.802455603382086</v>
      </c>
      <c r="M544" s="1" t="s">
        <v>24</v>
      </c>
    </row>
    <row r="545" spans="1:13" x14ac:dyDescent="0.2">
      <c r="A545">
        <v>240</v>
      </c>
      <c r="B545" t="s">
        <v>11</v>
      </c>
      <c r="C545">
        <v>2015</v>
      </c>
      <c r="D545">
        <v>92.901089119999995</v>
      </c>
      <c r="E545">
        <v>308.33315040000002</v>
      </c>
      <c r="F545">
        <v>0.301301008339452</v>
      </c>
      <c r="G545" s="1">
        <f t="shared" si="42"/>
        <v>92901089.11999999</v>
      </c>
      <c r="H545" s="1">
        <f t="shared" si="43"/>
        <v>30833315.040000003</v>
      </c>
      <c r="I545" s="1">
        <f t="shared" si="44"/>
        <v>3.0130100833945224</v>
      </c>
      <c r="J545" s="1">
        <f t="shared" si="45"/>
        <v>1.3440736681014624</v>
      </c>
      <c r="K545" s="1">
        <f t="shared" si="46"/>
        <v>2688.1473362029251</v>
      </c>
      <c r="L545" s="1">
        <f t="shared" si="47"/>
        <v>44.802455603382086</v>
      </c>
      <c r="M545" s="1" t="s">
        <v>24</v>
      </c>
    </row>
    <row r="546" spans="1:13" x14ac:dyDescent="0.2">
      <c r="A546">
        <v>253</v>
      </c>
      <c r="B546" t="s">
        <v>12</v>
      </c>
      <c r="C546">
        <v>2015</v>
      </c>
      <c r="D546">
        <v>92.901089119999995</v>
      </c>
      <c r="E546">
        <v>308.33315040000002</v>
      </c>
      <c r="F546">
        <v>0.301301008339452</v>
      </c>
      <c r="G546" s="1">
        <f t="shared" si="42"/>
        <v>92901089.11999999</v>
      </c>
      <c r="H546" s="1">
        <f t="shared" si="43"/>
        <v>30833315.040000003</v>
      </c>
      <c r="I546" s="1">
        <f t="shared" si="44"/>
        <v>3.0130100833945224</v>
      </c>
      <c r="J546" s="1">
        <f t="shared" si="45"/>
        <v>1.3440736681014624</v>
      </c>
      <c r="K546" s="1">
        <f t="shared" si="46"/>
        <v>2688.1473362029251</v>
      </c>
      <c r="L546" s="1">
        <f t="shared" si="47"/>
        <v>44.802455603382086</v>
      </c>
      <c r="M546" s="1" t="s">
        <v>24</v>
      </c>
    </row>
    <row r="547" spans="1:13" x14ac:dyDescent="0.2">
      <c r="A547">
        <v>266</v>
      </c>
      <c r="B547" t="s">
        <v>5</v>
      </c>
      <c r="C547">
        <v>2020</v>
      </c>
      <c r="D547">
        <v>96.391437539999998</v>
      </c>
      <c r="E547">
        <v>304.691689</v>
      </c>
      <c r="F547">
        <v>0.316357291714642</v>
      </c>
      <c r="G547" s="1">
        <f t="shared" si="42"/>
        <v>96391437.539999992</v>
      </c>
      <c r="H547" s="1">
        <f t="shared" si="43"/>
        <v>30469168.900000002</v>
      </c>
      <c r="I547" s="1">
        <f t="shared" si="44"/>
        <v>3.1635729171464204</v>
      </c>
      <c r="J547" s="1">
        <f t="shared" si="45"/>
        <v>1.4112382426098466</v>
      </c>
      <c r="K547" s="1">
        <f t="shared" si="46"/>
        <v>2822.4764852196931</v>
      </c>
      <c r="L547" s="1">
        <f t="shared" si="47"/>
        <v>47.041274753661554</v>
      </c>
      <c r="M547" s="1" t="s">
        <v>24</v>
      </c>
    </row>
    <row r="548" spans="1:13" x14ac:dyDescent="0.2">
      <c r="A548">
        <v>279</v>
      </c>
      <c r="B548" t="s">
        <v>9</v>
      </c>
      <c r="C548">
        <v>2020</v>
      </c>
      <c r="D548">
        <v>96.391437539999998</v>
      </c>
      <c r="E548">
        <v>304.691689</v>
      </c>
      <c r="F548">
        <v>0.316357291714642</v>
      </c>
      <c r="G548" s="1">
        <f t="shared" si="42"/>
        <v>96391437.539999992</v>
      </c>
      <c r="H548" s="1">
        <f t="shared" si="43"/>
        <v>30469168.900000002</v>
      </c>
      <c r="I548" s="1">
        <f t="shared" si="44"/>
        <v>3.1635729171464204</v>
      </c>
      <c r="J548" s="1">
        <f t="shared" si="45"/>
        <v>1.4112382426098466</v>
      </c>
      <c r="K548" s="1">
        <f t="shared" si="46"/>
        <v>2822.4764852196931</v>
      </c>
      <c r="L548" s="1">
        <f t="shared" si="47"/>
        <v>47.041274753661554</v>
      </c>
      <c r="M548" s="1" t="s">
        <v>24</v>
      </c>
    </row>
    <row r="549" spans="1:13" x14ac:dyDescent="0.2">
      <c r="A549">
        <v>292</v>
      </c>
      <c r="B549" t="s">
        <v>10</v>
      </c>
      <c r="C549">
        <v>2020</v>
      </c>
      <c r="D549">
        <v>96.391437539999998</v>
      </c>
      <c r="E549">
        <v>304.691689</v>
      </c>
      <c r="F549">
        <v>0.316357291714642</v>
      </c>
      <c r="G549" s="1">
        <f t="shared" si="42"/>
        <v>96391437.539999992</v>
      </c>
      <c r="H549" s="1">
        <f t="shared" si="43"/>
        <v>30469168.900000002</v>
      </c>
      <c r="I549" s="1">
        <f t="shared" si="44"/>
        <v>3.1635729171464204</v>
      </c>
      <c r="J549" s="1">
        <f t="shared" si="45"/>
        <v>1.4112382426098466</v>
      </c>
      <c r="K549" s="1">
        <f t="shared" si="46"/>
        <v>2822.4764852196931</v>
      </c>
      <c r="L549" s="1">
        <f t="shared" si="47"/>
        <v>47.041274753661554</v>
      </c>
      <c r="M549" s="1" t="s">
        <v>24</v>
      </c>
    </row>
    <row r="550" spans="1:13" x14ac:dyDescent="0.2">
      <c r="A550">
        <v>305</v>
      </c>
      <c r="B550" t="s">
        <v>11</v>
      </c>
      <c r="C550">
        <v>2020</v>
      </c>
      <c r="D550">
        <v>96.391437539999998</v>
      </c>
      <c r="E550">
        <v>304.691689</v>
      </c>
      <c r="F550">
        <v>0.316357291714642</v>
      </c>
      <c r="G550" s="1">
        <f t="shared" si="42"/>
        <v>96391437.539999992</v>
      </c>
      <c r="H550" s="1">
        <f t="shared" si="43"/>
        <v>30469168.900000002</v>
      </c>
      <c r="I550" s="1">
        <f t="shared" si="44"/>
        <v>3.1635729171464204</v>
      </c>
      <c r="J550" s="1">
        <f t="shared" si="45"/>
        <v>1.4112382426098466</v>
      </c>
      <c r="K550" s="1">
        <f t="shared" si="46"/>
        <v>2822.4764852196931</v>
      </c>
      <c r="L550" s="1">
        <f t="shared" si="47"/>
        <v>47.041274753661554</v>
      </c>
      <c r="M550" s="1" t="s">
        <v>24</v>
      </c>
    </row>
    <row r="551" spans="1:13" x14ac:dyDescent="0.2">
      <c r="A551">
        <v>318</v>
      </c>
      <c r="B551" t="s">
        <v>12</v>
      </c>
      <c r="C551">
        <v>2020</v>
      </c>
      <c r="D551">
        <v>96.391437539999998</v>
      </c>
      <c r="E551">
        <v>304.691689</v>
      </c>
      <c r="F551">
        <v>0.316357291714642</v>
      </c>
      <c r="G551" s="1">
        <f t="shared" si="42"/>
        <v>96391437.539999992</v>
      </c>
      <c r="H551" s="1">
        <f t="shared" si="43"/>
        <v>30469168.900000002</v>
      </c>
      <c r="I551" s="1">
        <f t="shared" si="44"/>
        <v>3.1635729171464204</v>
      </c>
      <c r="J551" s="1">
        <f t="shared" si="45"/>
        <v>1.4112382426098466</v>
      </c>
      <c r="K551" s="1">
        <f t="shared" si="46"/>
        <v>2822.4764852196931</v>
      </c>
      <c r="L551" s="1">
        <f t="shared" si="47"/>
        <v>47.041274753661554</v>
      </c>
      <c r="M551" s="1" t="s">
        <v>24</v>
      </c>
    </row>
    <row r="552" spans="1:13" x14ac:dyDescent="0.2">
      <c r="A552">
        <v>331</v>
      </c>
      <c r="B552" t="s">
        <v>5</v>
      </c>
      <c r="C552">
        <v>2025</v>
      </c>
      <c r="D552">
        <v>102.5293241</v>
      </c>
      <c r="E552">
        <v>309.57116689999998</v>
      </c>
      <c r="F552">
        <v>0.33119791202363402</v>
      </c>
      <c r="G552" s="1">
        <f t="shared" si="42"/>
        <v>102529324.09999999</v>
      </c>
      <c r="H552" s="1">
        <f t="shared" si="43"/>
        <v>30957116.689999994</v>
      </c>
      <c r="I552" s="1">
        <f t="shared" si="44"/>
        <v>3.3119791202363431</v>
      </c>
      <c r="J552" s="1">
        <f t="shared" si="45"/>
        <v>1.4774407657462303</v>
      </c>
      <c r="K552" s="1">
        <f t="shared" si="46"/>
        <v>2954.8815314924605</v>
      </c>
      <c r="L552" s="1">
        <f t="shared" si="47"/>
        <v>49.248025524874343</v>
      </c>
      <c r="M552" s="1" t="s">
        <v>24</v>
      </c>
    </row>
    <row r="553" spans="1:13" x14ac:dyDescent="0.2">
      <c r="A553">
        <v>344</v>
      </c>
      <c r="B553" t="s">
        <v>9</v>
      </c>
      <c r="C553">
        <v>2025</v>
      </c>
      <c r="D553">
        <v>101.6415325</v>
      </c>
      <c r="E553">
        <v>306.82431730000002</v>
      </c>
      <c r="F553">
        <v>0.33126948148838897</v>
      </c>
      <c r="G553" s="1">
        <f t="shared" si="42"/>
        <v>101641532.5</v>
      </c>
      <c r="H553" s="1">
        <f t="shared" si="43"/>
        <v>30682431.73</v>
      </c>
      <c r="I553" s="1">
        <f t="shared" si="44"/>
        <v>3.3126948148838919</v>
      </c>
      <c r="J553" s="1">
        <f t="shared" si="45"/>
        <v>1.4777600299715554</v>
      </c>
      <c r="K553" s="1">
        <f t="shared" si="46"/>
        <v>2955.5200599431109</v>
      </c>
      <c r="L553" s="1">
        <f t="shared" si="47"/>
        <v>49.258667665718512</v>
      </c>
      <c r="M553" s="1" t="s">
        <v>24</v>
      </c>
    </row>
    <row r="554" spans="1:13" x14ac:dyDescent="0.2">
      <c r="A554">
        <v>357</v>
      </c>
      <c r="B554" t="s">
        <v>10</v>
      </c>
      <c r="C554">
        <v>2025</v>
      </c>
      <c r="D554">
        <v>101.6415325</v>
      </c>
      <c r="E554">
        <v>306.82431730000002</v>
      </c>
      <c r="F554">
        <v>0.33126948148838897</v>
      </c>
      <c r="G554" s="1">
        <f t="shared" si="42"/>
        <v>101641532.5</v>
      </c>
      <c r="H554" s="1">
        <f t="shared" si="43"/>
        <v>30682431.73</v>
      </c>
      <c r="I554" s="1">
        <f t="shared" si="44"/>
        <v>3.3126948148838919</v>
      </c>
      <c r="J554" s="1">
        <f t="shared" si="45"/>
        <v>1.4777600299715554</v>
      </c>
      <c r="K554" s="1">
        <f t="shared" si="46"/>
        <v>2955.5200599431109</v>
      </c>
      <c r="L554" s="1">
        <f t="shared" si="47"/>
        <v>49.258667665718512</v>
      </c>
      <c r="M554" s="1" t="s">
        <v>24</v>
      </c>
    </row>
    <row r="555" spans="1:13" x14ac:dyDescent="0.2">
      <c r="A555">
        <v>370</v>
      </c>
      <c r="B555" t="s">
        <v>11</v>
      </c>
      <c r="C555">
        <v>2025</v>
      </c>
      <c r="D555">
        <v>101.6415325</v>
      </c>
      <c r="E555">
        <v>306.82431730000002</v>
      </c>
      <c r="F555">
        <v>0.33126948148838897</v>
      </c>
      <c r="G555" s="1">
        <f t="shared" si="42"/>
        <v>101641532.5</v>
      </c>
      <c r="H555" s="1">
        <f t="shared" si="43"/>
        <v>30682431.73</v>
      </c>
      <c r="I555" s="1">
        <f t="shared" si="44"/>
        <v>3.3126948148838919</v>
      </c>
      <c r="J555" s="1">
        <f t="shared" si="45"/>
        <v>1.4777600299715554</v>
      </c>
      <c r="K555" s="1">
        <f t="shared" si="46"/>
        <v>2955.5200599431109</v>
      </c>
      <c r="L555" s="1">
        <f t="shared" si="47"/>
        <v>49.258667665718512</v>
      </c>
      <c r="M555" s="1" t="s">
        <v>24</v>
      </c>
    </row>
    <row r="556" spans="1:13" x14ac:dyDescent="0.2">
      <c r="A556">
        <v>383</v>
      </c>
      <c r="B556" t="s">
        <v>12</v>
      </c>
      <c r="C556">
        <v>2025</v>
      </c>
      <c r="D556">
        <v>101.6415325</v>
      </c>
      <c r="E556">
        <v>306.82431730000002</v>
      </c>
      <c r="F556">
        <v>0.33126948148838897</v>
      </c>
      <c r="G556" s="1">
        <f t="shared" si="42"/>
        <v>101641532.5</v>
      </c>
      <c r="H556" s="1">
        <f t="shared" si="43"/>
        <v>30682431.73</v>
      </c>
      <c r="I556" s="1">
        <f t="shared" si="44"/>
        <v>3.3126948148838919</v>
      </c>
      <c r="J556" s="1">
        <f t="shared" si="45"/>
        <v>1.4777600299715554</v>
      </c>
      <c r="K556" s="1">
        <f t="shared" si="46"/>
        <v>2955.5200599431109</v>
      </c>
      <c r="L556" s="1">
        <f t="shared" si="47"/>
        <v>49.258667665718512</v>
      </c>
      <c r="M556" s="1" t="s">
        <v>24</v>
      </c>
    </row>
    <row r="557" spans="1:13" x14ac:dyDescent="0.2">
      <c r="A557">
        <v>396</v>
      </c>
      <c r="B557" t="s">
        <v>5</v>
      </c>
      <c r="C557">
        <v>2030</v>
      </c>
      <c r="D557">
        <v>108.0316734</v>
      </c>
      <c r="E557">
        <v>312.03063750000001</v>
      </c>
      <c r="F557">
        <v>0.34622136552215999</v>
      </c>
      <c r="G557" s="1">
        <f t="shared" si="42"/>
        <v>108031673.40000001</v>
      </c>
      <c r="H557" s="1">
        <f t="shared" si="43"/>
        <v>31203063.75</v>
      </c>
      <c r="I557" s="1">
        <f t="shared" si="44"/>
        <v>3.4622136552215967</v>
      </c>
      <c r="J557" s="1">
        <f t="shared" si="45"/>
        <v>1.544458889457802</v>
      </c>
      <c r="K557" s="1">
        <f t="shared" si="46"/>
        <v>3088.9177789156038</v>
      </c>
      <c r="L557" s="1">
        <f t="shared" si="47"/>
        <v>51.481962981926728</v>
      </c>
      <c r="M557" s="1" t="s">
        <v>24</v>
      </c>
    </row>
    <row r="558" spans="1:13" x14ac:dyDescent="0.2">
      <c r="A558">
        <v>409</v>
      </c>
      <c r="B558" t="s">
        <v>9</v>
      </c>
      <c r="C558">
        <v>2030</v>
      </c>
      <c r="D558">
        <v>106.56193949999999</v>
      </c>
      <c r="E558">
        <v>307.74737690000001</v>
      </c>
      <c r="F558">
        <v>0.346264330742375</v>
      </c>
      <c r="G558" s="1">
        <f t="shared" si="42"/>
        <v>106561939.5</v>
      </c>
      <c r="H558" s="1">
        <f t="shared" si="43"/>
        <v>30774737.690000001</v>
      </c>
      <c r="I558" s="1">
        <f t="shared" si="44"/>
        <v>3.4626433074237521</v>
      </c>
      <c r="J558" s="1">
        <f t="shared" si="45"/>
        <v>1.5446505530086616</v>
      </c>
      <c r="K558" s="1">
        <f t="shared" si="46"/>
        <v>3089.301106017323</v>
      </c>
      <c r="L558" s="1">
        <f t="shared" si="47"/>
        <v>51.488351766955383</v>
      </c>
      <c r="M558" s="1" t="s">
        <v>24</v>
      </c>
    </row>
    <row r="559" spans="1:13" x14ac:dyDescent="0.2">
      <c r="A559">
        <v>422</v>
      </c>
      <c r="B559" t="s">
        <v>10</v>
      </c>
      <c r="C559">
        <v>2030</v>
      </c>
      <c r="D559">
        <v>106.56193949999999</v>
      </c>
      <c r="E559">
        <v>307.74737690000001</v>
      </c>
      <c r="F559">
        <v>0.346264330742375</v>
      </c>
      <c r="G559" s="1">
        <f t="shared" si="42"/>
        <v>106561939.5</v>
      </c>
      <c r="H559" s="1">
        <f t="shared" si="43"/>
        <v>30774737.690000001</v>
      </c>
      <c r="I559" s="1">
        <f t="shared" si="44"/>
        <v>3.4626433074237521</v>
      </c>
      <c r="J559" s="1">
        <f t="shared" si="45"/>
        <v>1.5446505530086616</v>
      </c>
      <c r="K559" s="1">
        <f t="shared" si="46"/>
        <v>3089.301106017323</v>
      </c>
      <c r="L559" s="1">
        <f t="shared" si="47"/>
        <v>51.488351766955383</v>
      </c>
      <c r="M559" s="1" t="s">
        <v>24</v>
      </c>
    </row>
    <row r="560" spans="1:13" x14ac:dyDescent="0.2">
      <c r="A560">
        <v>435</v>
      </c>
      <c r="B560" t="s">
        <v>11</v>
      </c>
      <c r="C560">
        <v>2030</v>
      </c>
      <c r="D560">
        <v>106.56193949999999</v>
      </c>
      <c r="E560">
        <v>307.74737690000001</v>
      </c>
      <c r="F560">
        <v>0.346264330742375</v>
      </c>
      <c r="G560" s="1">
        <f t="shared" si="42"/>
        <v>106561939.5</v>
      </c>
      <c r="H560" s="1">
        <f t="shared" si="43"/>
        <v>30774737.690000001</v>
      </c>
      <c r="I560" s="1">
        <f t="shared" si="44"/>
        <v>3.4626433074237521</v>
      </c>
      <c r="J560" s="1">
        <f t="shared" si="45"/>
        <v>1.5446505530086616</v>
      </c>
      <c r="K560" s="1">
        <f t="shared" si="46"/>
        <v>3089.301106017323</v>
      </c>
      <c r="L560" s="1">
        <f t="shared" si="47"/>
        <v>51.488351766955383</v>
      </c>
      <c r="M560" s="1" t="s">
        <v>24</v>
      </c>
    </row>
    <row r="561" spans="1:13" x14ac:dyDescent="0.2">
      <c r="A561">
        <v>448</v>
      </c>
      <c r="B561" t="s">
        <v>12</v>
      </c>
      <c r="C561">
        <v>2030</v>
      </c>
      <c r="D561">
        <v>106.56193949999999</v>
      </c>
      <c r="E561">
        <v>307.74737690000001</v>
      </c>
      <c r="F561">
        <v>0.346264330742375</v>
      </c>
      <c r="G561" s="1">
        <f t="shared" si="42"/>
        <v>106561939.5</v>
      </c>
      <c r="H561" s="1">
        <f t="shared" si="43"/>
        <v>30774737.690000001</v>
      </c>
      <c r="I561" s="1">
        <f t="shared" si="44"/>
        <v>3.4626433074237521</v>
      </c>
      <c r="J561" s="1">
        <f t="shared" si="45"/>
        <v>1.5446505530086616</v>
      </c>
      <c r="K561" s="1">
        <f t="shared" si="46"/>
        <v>3089.301106017323</v>
      </c>
      <c r="L561" s="1">
        <f t="shared" si="47"/>
        <v>51.488351766955383</v>
      </c>
      <c r="M561" s="1" t="s">
        <v>24</v>
      </c>
    </row>
    <row r="562" spans="1:13" x14ac:dyDescent="0.2">
      <c r="A562">
        <v>461</v>
      </c>
      <c r="B562" t="s">
        <v>5</v>
      </c>
      <c r="C562">
        <v>2035</v>
      </c>
      <c r="D562">
        <v>115.0468437</v>
      </c>
      <c r="E562">
        <v>313.15554150000003</v>
      </c>
      <c r="F562">
        <v>0.36737923636583603</v>
      </c>
      <c r="G562" s="1">
        <f t="shared" si="42"/>
        <v>115046843.7</v>
      </c>
      <c r="H562" s="1">
        <f t="shared" si="43"/>
        <v>31315554.150000006</v>
      </c>
      <c r="I562" s="1">
        <f t="shared" si="44"/>
        <v>3.6737923636583636</v>
      </c>
      <c r="J562" s="1">
        <f t="shared" si="45"/>
        <v>1.6388420355043594</v>
      </c>
      <c r="K562" s="1">
        <f t="shared" si="46"/>
        <v>3277.6840710087185</v>
      </c>
      <c r="L562" s="1">
        <f t="shared" si="47"/>
        <v>54.628067850145307</v>
      </c>
      <c r="M562" s="1" t="s">
        <v>24</v>
      </c>
    </row>
    <row r="563" spans="1:13" x14ac:dyDescent="0.2">
      <c r="A563">
        <v>474</v>
      </c>
      <c r="B563" t="s">
        <v>9</v>
      </c>
      <c r="C563">
        <v>2035</v>
      </c>
      <c r="D563">
        <v>116.73768269999999</v>
      </c>
      <c r="E563">
        <v>317.87494830000003</v>
      </c>
      <c r="F563">
        <v>0.36724404777512298</v>
      </c>
      <c r="G563" s="1">
        <f t="shared" si="42"/>
        <v>116737682.69999999</v>
      </c>
      <c r="H563" s="1">
        <f t="shared" si="43"/>
        <v>31787494.830000006</v>
      </c>
      <c r="I563" s="1">
        <f t="shared" si="44"/>
        <v>3.6724404777512305</v>
      </c>
      <c r="J563" s="1">
        <f t="shared" si="45"/>
        <v>1.6382389727200464</v>
      </c>
      <c r="K563" s="1">
        <f t="shared" si="46"/>
        <v>3276.4779454400928</v>
      </c>
      <c r="L563" s="1">
        <f t="shared" si="47"/>
        <v>54.607965757334881</v>
      </c>
      <c r="M563" s="1" t="s">
        <v>24</v>
      </c>
    </row>
    <row r="564" spans="1:13" x14ac:dyDescent="0.2">
      <c r="A564">
        <v>487</v>
      </c>
      <c r="B564" t="s">
        <v>10</v>
      </c>
      <c r="C564">
        <v>2035</v>
      </c>
      <c r="D564">
        <v>115.76627910000001</v>
      </c>
      <c r="E564">
        <v>315.10671079999997</v>
      </c>
      <c r="F564">
        <v>0.36738753930720802</v>
      </c>
      <c r="G564" s="1">
        <f t="shared" si="42"/>
        <v>115766279.10000001</v>
      </c>
      <c r="H564" s="1">
        <f t="shared" si="43"/>
        <v>31510671.079999998</v>
      </c>
      <c r="I564" s="1">
        <f t="shared" si="44"/>
        <v>3.6738753930720796</v>
      </c>
      <c r="J564" s="1">
        <f t="shared" si="45"/>
        <v>1.6388790740955239</v>
      </c>
      <c r="K564" s="1">
        <f t="shared" si="46"/>
        <v>3277.7581481910479</v>
      </c>
      <c r="L564" s="1">
        <f t="shared" si="47"/>
        <v>54.629302469850799</v>
      </c>
      <c r="M564" s="1" t="s">
        <v>24</v>
      </c>
    </row>
    <row r="565" spans="1:13" x14ac:dyDescent="0.2">
      <c r="A565">
        <v>500</v>
      </c>
      <c r="B565" t="s">
        <v>11</v>
      </c>
      <c r="C565">
        <v>2035</v>
      </c>
      <c r="D565">
        <v>115.2856104</v>
      </c>
      <c r="E565">
        <v>313.71738370000003</v>
      </c>
      <c r="F565">
        <v>0.36748237869484701</v>
      </c>
      <c r="G565" s="1">
        <f t="shared" si="42"/>
        <v>115285610.39999999</v>
      </c>
      <c r="H565" s="1">
        <f t="shared" si="43"/>
        <v>31371738.370000001</v>
      </c>
      <c r="I565" s="1">
        <f t="shared" si="44"/>
        <v>3.674823786948469</v>
      </c>
      <c r="J565" s="1">
        <f t="shared" si="45"/>
        <v>1.6393021431198425</v>
      </c>
      <c r="K565" s="1">
        <f t="shared" si="46"/>
        <v>3278.6042862396848</v>
      </c>
      <c r="L565" s="1">
        <f t="shared" si="47"/>
        <v>54.643404770661412</v>
      </c>
      <c r="M565" s="1" t="s">
        <v>24</v>
      </c>
    </row>
    <row r="566" spans="1:13" x14ac:dyDescent="0.2">
      <c r="A566">
        <v>513</v>
      </c>
      <c r="B566" t="s">
        <v>12</v>
      </c>
      <c r="C566">
        <v>2035</v>
      </c>
      <c r="D566">
        <v>115.9388716</v>
      </c>
      <c r="E566">
        <v>315.69570900000002</v>
      </c>
      <c r="F566">
        <v>0.36724880413246302</v>
      </c>
      <c r="G566" s="1">
        <f t="shared" si="42"/>
        <v>115938871.59999999</v>
      </c>
      <c r="H566" s="1">
        <f t="shared" si="43"/>
        <v>31569570.900000002</v>
      </c>
      <c r="I566" s="1">
        <f t="shared" si="44"/>
        <v>3.6724880413246286</v>
      </c>
      <c r="J566" s="1">
        <f t="shared" si="45"/>
        <v>1.6382601903545035</v>
      </c>
      <c r="K566" s="1">
        <f t="shared" si="46"/>
        <v>3276.520380709007</v>
      </c>
      <c r="L566" s="1">
        <f t="shared" si="47"/>
        <v>54.608673011816784</v>
      </c>
      <c r="M566" s="1" t="s">
        <v>24</v>
      </c>
    </row>
    <row r="567" spans="1:13" x14ac:dyDescent="0.2">
      <c r="A567">
        <v>526</v>
      </c>
      <c r="B567" t="s">
        <v>5</v>
      </c>
      <c r="C567">
        <v>2040</v>
      </c>
      <c r="D567">
        <v>115.5304045</v>
      </c>
      <c r="E567">
        <v>297.10288170000001</v>
      </c>
      <c r="F567">
        <v>0.38885655985207501</v>
      </c>
      <c r="G567" s="1">
        <f t="shared" si="42"/>
        <v>115530404.5</v>
      </c>
      <c r="H567" s="1">
        <f t="shared" si="43"/>
        <v>29710288.170000002</v>
      </c>
      <c r="I567" s="1">
        <f t="shared" si="44"/>
        <v>3.8885655985207497</v>
      </c>
      <c r="J567" s="1">
        <f t="shared" si="45"/>
        <v>1.7346502278441212</v>
      </c>
      <c r="K567" s="1">
        <f t="shared" si="46"/>
        <v>3469.3004556882424</v>
      </c>
      <c r="L567" s="1">
        <f t="shared" si="47"/>
        <v>57.821674261470704</v>
      </c>
      <c r="M567" s="1" t="s">
        <v>24</v>
      </c>
    </row>
    <row r="568" spans="1:13" x14ac:dyDescent="0.2">
      <c r="A568">
        <v>539</v>
      </c>
      <c r="B568" t="s">
        <v>9</v>
      </c>
      <c r="C568">
        <v>2040</v>
      </c>
      <c r="D568">
        <v>122.4621204</v>
      </c>
      <c r="E568">
        <v>315.25548040000001</v>
      </c>
      <c r="F568">
        <v>0.38845358134494101</v>
      </c>
      <c r="G568" s="1">
        <f t="shared" si="42"/>
        <v>122462120.40000001</v>
      </c>
      <c r="H568" s="1">
        <f t="shared" si="43"/>
        <v>31525548.039999999</v>
      </c>
      <c r="I568" s="1">
        <f t="shared" si="44"/>
        <v>3.884535813449415</v>
      </c>
      <c r="J568" s="1">
        <f t="shared" si="45"/>
        <v>1.7328525810216495</v>
      </c>
      <c r="K568" s="1">
        <f t="shared" si="46"/>
        <v>3465.705162043299</v>
      </c>
      <c r="L568" s="1">
        <f t="shared" si="47"/>
        <v>57.761752700721651</v>
      </c>
      <c r="M568" s="1" t="s">
        <v>24</v>
      </c>
    </row>
    <row r="569" spans="1:13" x14ac:dyDescent="0.2">
      <c r="A569">
        <v>552</v>
      </c>
      <c r="B569" t="s">
        <v>10</v>
      </c>
      <c r="C569">
        <v>2040</v>
      </c>
      <c r="D569">
        <v>125.0627822</v>
      </c>
      <c r="E569">
        <v>321.90790800000002</v>
      </c>
      <c r="F569">
        <v>0.38850484592630802</v>
      </c>
      <c r="G569" s="1">
        <f t="shared" si="42"/>
        <v>125062782.2</v>
      </c>
      <c r="H569" s="1">
        <f t="shared" si="43"/>
        <v>32190790.800000001</v>
      </c>
      <c r="I569" s="1">
        <f t="shared" si="44"/>
        <v>3.8850484592630758</v>
      </c>
      <c r="J569" s="1">
        <f t="shared" si="45"/>
        <v>1.7330812671926654</v>
      </c>
      <c r="K569" s="1">
        <f t="shared" si="46"/>
        <v>3466.1625343853307</v>
      </c>
      <c r="L569" s="1">
        <f t="shared" si="47"/>
        <v>57.769375573088844</v>
      </c>
      <c r="M569" s="1" t="s">
        <v>24</v>
      </c>
    </row>
    <row r="570" spans="1:13" x14ac:dyDescent="0.2">
      <c r="A570">
        <v>565</v>
      </c>
      <c r="B570" t="s">
        <v>11</v>
      </c>
      <c r="C570">
        <v>2040</v>
      </c>
      <c r="D570">
        <v>124.7770345</v>
      </c>
      <c r="E570">
        <v>321.02415189999999</v>
      </c>
      <c r="F570">
        <v>0.38868425868116102</v>
      </c>
      <c r="G570" s="1">
        <f t="shared" si="42"/>
        <v>124777034.5</v>
      </c>
      <c r="H570" s="1">
        <f t="shared" si="43"/>
        <v>32102415.189999998</v>
      </c>
      <c r="I570" s="1">
        <f t="shared" si="44"/>
        <v>3.8868425868116128</v>
      </c>
      <c r="J570" s="1">
        <f t="shared" si="45"/>
        <v>1.7338816095507923</v>
      </c>
      <c r="K570" s="1">
        <f t="shared" si="46"/>
        <v>3467.7632191015846</v>
      </c>
      <c r="L570" s="1">
        <f t="shared" si="47"/>
        <v>57.796053651693079</v>
      </c>
      <c r="M570" s="1" t="s">
        <v>24</v>
      </c>
    </row>
    <row r="571" spans="1:13" x14ac:dyDescent="0.2">
      <c r="A571">
        <v>578</v>
      </c>
      <c r="B571" t="s">
        <v>12</v>
      </c>
      <c r="C571">
        <v>2040</v>
      </c>
      <c r="D571">
        <v>125.3126606</v>
      </c>
      <c r="E571">
        <v>322.79933319999998</v>
      </c>
      <c r="F571">
        <v>0.38820607018527797</v>
      </c>
      <c r="G571" s="1">
        <f t="shared" si="42"/>
        <v>125312660.59999999</v>
      </c>
      <c r="H571" s="1">
        <f t="shared" si="43"/>
        <v>32279933.32</v>
      </c>
      <c r="I571" s="1">
        <f t="shared" si="44"/>
        <v>3.8820607018527755</v>
      </c>
      <c r="J571" s="1">
        <f t="shared" si="45"/>
        <v>1.7317484584895046</v>
      </c>
      <c r="K571" s="1">
        <f t="shared" si="46"/>
        <v>3463.4969169790093</v>
      </c>
      <c r="L571" s="1">
        <f t="shared" si="47"/>
        <v>57.724948616316823</v>
      </c>
      <c r="M571" s="1" t="s">
        <v>24</v>
      </c>
    </row>
    <row r="572" spans="1:13" x14ac:dyDescent="0.2">
      <c r="A572">
        <v>591</v>
      </c>
      <c r="B572" t="s">
        <v>5</v>
      </c>
      <c r="C572">
        <v>2045</v>
      </c>
      <c r="D572">
        <v>112.3274811</v>
      </c>
      <c r="E572">
        <v>273.28893010000002</v>
      </c>
      <c r="F572">
        <v>0.41102096985376602</v>
      </c>
      <c r="G572" s="1">
        <f t="shared" si="42"/>
        <v>112327481.09999999</v>
      </c>
      <c r="H572" s="1">
        <f t="shared" si="43"/>
        <v>27328893.009999998</v>
      </c>
      <c r="I572" s="1">
        <f t="shared" si="44"/>
        <v>4.1102096985376582</v>
      </c>
      <c r="J572" s="1">
        <f t="shared" si="45"/>
        <v>1.8335234444206638</v>
      </c>
      <c r="K572" s="1">
        <f t="shared" si="46"/>
        <v>3667.0468888413275</v>
      </c>
      <c r="L572" s="1">
        <f t="shared" si="47"/>
        <v>61.117448147355461</v>
      </c>
      <c r="M572" s="1" t="s">
        <v>24</v>
      </c>
    </row>
    <row r="573" spans="1:13" x14ac:dyDescent="0.2">
      <c r="A573">
        <v>604</v>
      </c>
      <c r="B573" t="s">
        <v>9</v>
      </c>
      <c r="C573">
        <v>2045</v>
      </c>
      <c r="D573">
        <v>124.2713605</v>
      </c>
      <c r="E573">
        <v>303.09349379999998</v>
      </c>
      <c r="F573">
        <v>0.41000999045529501</v>
      </c>
      <c r="G573" s="1">
        <f t="shared" si="42"/>
        <v>124271360.5</v>
      </c>
      <c r="H573" s="1">
        <f t="shared" si="43"/>
        <v>30309349.379999999</v>
      </c>
      <c r="I573" s="1">
        <f t="shared" si="44"/>
        <v>4.10009990455295</v>
      </c>
      <c r="J573" s="1">
        <f t="shared" si="45"/>
        <v>1.8290135664220255</v>
      </c>
      <c r="K573" s="1">
        <f t="shared" si="46"/>
        <v>3658.0271328440508</v>
      </c>
      <c r="L573" s="1">
        <f t="shared" si="47"/>
        <v>60.967118880734184</v>
      </c>
      <c r="M573" s="1" t="s">
        <v>24</v>
      </c>
    </row>
    <row r="574" spans="1:13" x14ac:dyDescent="0.2">
      <c r="A574">
        <v>617</v>
      </c>
      <c r="B574" t="s">
        <v>10</v>
      </c>
      <c r="C574">
        <v>2045</v>
      </c>
      <c r="D574">
        <v>132.1496956</v>
      </c>
      <c r="E574">
        <v>322.45779879999998</v>
      </c>
      <c r="F574">
        <v>0.409820125584756</v>
      </c>
      <c r="G574" s="1">
        <f t="shared" si="42"/>
        <v>132149695.59999999</v>
      </c>
      <c r="H574" s="1">
        <f t="shared" si="43"/>
        <v>32245779.879999999</v>
      </c>
      <c r="I574" s="1">
        <f t="shared" si="44"/>
        <v>4.0982012558475605</v>
      </c>
      <c r="J574" s="1">
        <f t="shared" si="45"/>
        <v>1.8281665982210382</v>
      </c>
      <c r="K574" s="1">
        <f t="shared" si="46"/>
        <v>3656.3331964420763</v>
      </c>
      <c r="L574" s="1">
        <f t="shared" si="47"/>
        <v>60.938886607367941</v>
      </c>
      <c r="M574" s="1" t="s">
        <v>24</v>
      </c>
    </row>
    <row r="575" spans="1:13" x14ac:dyDescent="0.2">
      <c r="A575">
        <v>630</v>
      </c>
      <c r="B575" t="s">
        <v>11</v>
      </c>
      <c r="C575">
        <v>2045</v>
      </c>
      <c r="D575">
        <v>133.13354169999999</v>
      </c>
      <c r="E575">
        <v>324.72007300000001</v>
      </c>
      <c r="F575">
        <v>0.40999480096815599</v>
      </c>
      <c r="G575" s="1">
        <f t="shared" si="42"/>
        <v>133133541.69999999</v>
      </c>
      <c r="H575" s="1">
        <f t="shared" si="43"/>
        <v>32472007.300000004</v>
      </c>
      <c r="I575" s="1">
        <f t="shared" si="44"/>
        <v>4.0999480096815564</v>
      </c>
      <c r="J575" s="1">
        <f t="shared" si="45"/>
        <v>1.8289458076388454</v>
      </c>
      <c r="K575" s="1">
        <f t="shared" si="46"/>
        <v>3657.891615277691</v>
      </c>
      <c r="L575" s="1">
        <f t="shared" si="47"/>
        <v>60.964860254628185</v>
      </c>
      <c r="M575" s="1" t="s">
        <v>24</v>
      </c>
    </row>
    <row r="576" spans="1:13" x14ac:dyDescent="0.2">
      <c r="A576">
        <v>643</v>
      </c>
      <c r="B576" t="s">
        <v>12</v>
      </c>
      <c r="C576">
        <v>2045</v>
      </c>
      <c r="D576">
        <v>133.0168482</v>
      </c>
      <c r="E576">
        <v>324.9712811</v>
      </c>
      <c r="F576">
        <v>0.40931877964646401</v>
      </c>
      <c r="G576" s="1">
        <f t="shared" si="42"/>
        <v>133016848.2</v>
      </c>
      <c r="H576" s="1">
        <f t="shared" si="43"/>
        <v>32497128.110000003</v>
      </c>
      <c r="I576" s="1">
        <f t="shared" si="44"/>
        <v>4.0931877964646395</v>
      </c>
      <c r="J576" s="1">
        <f t="shared" si="45"/>
        <v>1.8259301441249109</v>
      </c>
      <c r="K576" s="1">
        <f t="shared" si="46"/>
        <v>3651.8602882498217</v>
      </c>
      <c r="L576" s="1">
        <f t="shared" si="47"/>
        <v>60.864338137497029</v>
      </c>
      <c r="M576" s="1" t="s">
        <v>24</v>
      </c>
    </row>
    <row r="577" spans="1:13" x14ac:dyDescent="0.2">
      <c r="A577">
        <v>656</v>
      </c>
      <c r="B577" t="s">
        <v>5</v>
      </c>
      <c r="C577">
        <v>2050</v>
      </c>
      <c r="D577">
        <v>110.6059273</v>
      </c>
      <c r="E577">
        <v>254.89284850000001</v>
      </c>
      <c r="F577">
        <v>0.43393107319760699</v>
      </c>
      <c r="G577" s="1">
        <f t="shared" si="42"/>
        <v>110605927.30000001</v>
      </c>
      <c r="H577" s="1">
        <f t="shared" si="43"/>
        <v>25489284.850000001</v>
      </c>
      <c r="I577" s="1">
        <f t="shared" si="44"/>
        <v>4.3393107319760684</v>
      </c>
      <c r="J577" s="1">
        <f t="shared" si="45"/>
        <v>1.9357231244272044</v>
      </c>
      <c r="K577" s="1">
        <f t="shared" si="46"/>
        <v>3871.4462488544086</v>
      </c>
      <c r="L577" s="1">
        <f t="shared" si="47"/>
        <v>64.524104147573482</v>
      </c>
      <c r="M577" s="1" t="s">
        <v>24</v>
      </c>
    </row>
    <row r="578" spans="1:13" x14ac:dyDescent="0.2">
      <c r="A578">
        <v>669</v>
      </c>
      <c r="B578" t="s">
        <v>9</v>
      </c>
      <c r="C578">
        <v>2050</v>
      </c>
      <c r="D578">
        <v>125.22600660000001</v>
      </c>
      <c r="E578">
        <v>289.76301560000002</v>
      </c>
      <c r="F578">
        <v>0.43216697735112902</v>
      </c>
      <c r="G578" s="1">
        <f t="shared" ref="G578:G641" si="48">D578*1000000</f>
        <v>125226006.60000001</v>
      </c>
      <c r="H578" s="1">
        <f t="shared" ref="H578:H641" si="49">E578*1000/0.01</f>
        <v>28976301.560000002</v>
      </c>
      <c r="I578" s="1">
        <f t="shared" si="44"/>
        <v>4.3216697735112888</v>
      </c>
      <c r="J578" s="1">
        <f t="shared" si="45"/>
        <v>1.9278536692656507</v>
      </c>
      <c r="K578" s="1">
        <f t="shared" si="46"/>
        <v>3855.7073385313015</v>
      </c>
      <c r="L578" s="1">
        <f t="shared" si="47"/>
        <v>64.261788975521696</v>
      </c>
      <c r="M578" s="1" t="s">
        <v>24</v>
      </c>
    </row>
    <row r="579" spans="1:13" x14ac:dyDescent="0.2">
      <c r="A579">
        <v>682</v>
      </c>
      <c r="B579" t="s">
        <v>10</v>
      </c>
      <c r="C579">
        <v>2050</v>
      </c>
      <c r="D579">
        <v>138.71476050000001</v>
      </c>
      <c r="E579">
        <v>321.47380190000001</v>
      </c>
      <c r="F579">
        <v>0.43149631379029002</v>
      </c>
      <c r="G579" s="1">
        <f t="shared" si="48"/>
        <v>138714760.5</v>
      </c>
      <c r="H579" s="1">
        <f t="shared" si="49"/>
        <v>32147380.190000001</v>
      </c>
      <c r="I579" s="1">
        <f t="shared" ref="I579:I642" si="50">G579/H579</f>
        <v>4.3149631379029021</v>
      </c>
      <c r="J579" s="1">
        <f t="shared" ref="J579:J642" si="51">I579*0.44609</f>
        <v>1.9248619061871055</v>
      </c>
      <c r="K579" s="1">
        <f t="shared" ref="K579:K642" si="52">J579*2000</f>
        <v>3849.7238123742109</v>
      </c>
      <c r="L579" s="1">
        <f t="shared" si="47"/>
        <v>64.162063539570184</v>
      </c>
      <c r="M579" s="1" t="s">
        <v>24</v>
      </c>
    </row>
    <row r="580" spans="1:13" x14ac:dyDescent="0.2">
      <c r="A580">
        <v>695</v>
      </c>
      <c r="B580" t="s">
        <v>11</v>
      </c>
      <c r="C580">
        <v>2050</v>
      </c>
      <c r="D580">
        <v>141.25107109999999</v>
      </c>
      <c r="E580">
        <v>327.27625669999998</v>
      </c>
      <c r="F580">
        <v>0.43159584054237898</v>
      </c>
      <c r="G580" s="1">
        <f t="shared" si="48"/>
        <v>141251071.09999999</v>
      </c>
      <c r="H580" s="1">
        <f t="shared" si="49"/>
        <v>32727625.669999998</v>
      </c>
      <c r="I580" s="1">
        <f t="shared" si="50"/>
        <v>4.3159584054237934</v>
      </c>
      <c r="J580" s="1">
        <f t="shared" si="51"/>
        <v>1.9253058850754998</v>
      </c>
      <c r="K580" s="1">
        <f t="shared" si="52"/>
        <v>3850.6117701509997</v>
      </c>
      <c r="L580" s="1">
        <f t="shared" si="47"/>
        <v>64.176862835850002</v>
      </c>
      <c r="M580" s="1" t="s">
        <v>24</v>
      </c>
    </row>
    <row r="581" spans="1:13" x14ac:dyDescent="0.2">
      <c r="A581">
        <v>708</v>
      </c>
      <c r="B581" t="s">
        <v>12</v>
      </c>
      <c r="C581">
        <v>2050</v>
      </c>
      <c r="D581">
        <v>139.7457742</v>
      </c>
      <c r="E581">
        <v>324.40294940000001</v>
      </c>
      <c r="F581">
        <v>0.43077837133869201</v>
      </c>
      <c r="G581" s="1">
        <f t="shared" si="48"/>
        <v>139745774.19999999</v>
      </c>
      <c r="H581" s="1">
        <f t="shared" si="49"/>
        <v>32440294.939999998</v>
      </c>
      <c r="I581" s="1">
        <f t="shared" si="50"/>
        <v>4.3077837133869163</v>
      </c>
      <c r="J581" s="1">
        <f t="shared" si="51"/>
        <v>1.9216592367047693</v>
      </c>
      <c r="K581" s="1">
        <f t="shared" si="52"/>
        <v>3843.3184734095389</v>
      </c>
      <c r="L581" s="1">
        <f t="shared" si="47"/>
        <v>64.055307890158986</v>
      </c>
      <c r="M581" s="1" t="s">
        <v>24</v>
      </c>
    </row>
    <row r="582" spans="1:13" x14ac:dyDescent="0.2">
      <c r="A582">
        <v>721</v>
      </c>
      <c r="B582" t="s">
        <v>5</v>
      </c>
      <c r="C582">
        <v>2055</v>
      </c>
      <c r="D582">
        <v>104.0644722</v>
      </c>
      <c r="E582">
        <v>232.8011434</v>
      </c>
      <c r="F582">
        <v>0.44701014213317602</v>
      </c>
      <c r="G582" s="1">
        <f t="shared" si="48"/>
        <v>104064472.2</v>
      </c>
      <c r="H582" s="1">
        <f t="shared" si="49"/>
        <v>23280114.34</v>
      </c>
      <c r="I582" s="1">
        <f t="shared" si="50"/>
        <v>4.4701014213317647</v>
      </c>
      <c r="J582" s="1">
        <f t="shared" si="51"/>
        <v>1.9940675430418868</v>
      </c>
      <c r="K582" s="1">
        <f t="shared" si="52"/>
        <v>3988.1350860837738</v>
      </c>
      <c r="L582" s="1">
        <f t="shared" si="47"/>
        <v>66.468918101396227</v>
      </c>
      <c r="M582" s="1" t="s">
        <v>24</v>
      </c>
    </row>
    <row r="583" spans="1:13" x14ac:dyDescent="0.2">
      <c r="A583">
        <v>734</v>
      </c>
      <c r="B583" t="s">
        <v>9</v>
      </c>
      <c r="C583">
        <v>2055</v>
      </c>
      <c r="D583">
        <v>119.2332644</v>
      </c>
      <c r="E583">
        <v>268.34160530000003</v>
      </c>
      <c r="F583">
        <v>0.44433387162121102</v>
      </c>
      <c r="G583" s="1">
        <f t="shared" si="48"/>
        <v>119233264.39999999</v>
      </c>
      <c r="H583" s="1">
        <f t="shared" si="49"/>
        <v>26834160.530000005</v>
      </c>
      <c r="I583" s="1">
        <f t="shared" si="50"/>
        <v>4.4433387162121134</v>
      </c>
      <c r="J583" s="1">
        <f t="shared" si="51"/>
        <v>1.9821289679150615</v>
      </c>
      <c r="K583" s="1">
        <f t="shared" si="52"/>
        <v>3964.2579358301232</v>
      </c>
      <c r="L583" s="1">
        <f t="shared" si="47"/>
        <v>66.070965597168723</v>
      </c>
      <c r="M583" s="1" t="s">
        <v>24</v>
      </c>
    </row>
    <row r="584" spans="1:13" x14ac:dyDescent="0.2">
      <c r="A584">
        <v>747</v>
      </c>
      <c r="B584" t="s">
        <v>10</v>
      </c>
      <c r="C584">
        <v>2055</v>
      </c>
      <c r="D584">
        <v>139.5333862</v>
      </c>
      <c r="E584">
        <v>315.10459680000002</v>
      </c>
      <c r="F584">
        <v>0.44281609223417101</v>
      </c>
      <c r="G584" s="1">
        <f t="shared" si="48"/>
        <v>139533386.19999999</v>
      </c>
      <c r="H584" s="1">
        <f t="shared" si="49"/>
        <v>31510459.68</v>
      </c>
      <c r="I584" s="1">
        <f t="shared" si="50"/>
        <v>4.428160922341708</v>
      </c>
      <c r="J584" s="1">
        <f t="shared" si="51"/>
        <v>1.9753583058474125</v>
      </c>
      <c r="K584" s="1">
        <f t="shared" si="52"/>
        <v>3950.7166116948251</v>
      </c>
      <c r="L584" s="1">
        <f t="shared" si="47"/>
        <v>65.845276861580416</v>
      </c>
      <c r="M584" s="1" t="s">
        <v>24</v>
      </c>
    </row>
    <row r="585" spans="1:13" x14ac:dyDescent="0.2">
      <c r="A585">
        <v>760</v>
      </c>
      <c r="B585" t="s">
        <v>11</v>
      </c>
      <c r="C585">
        <v>2055</v>
      </c>
      <c r="D585">
        <v>143.29988309999999</v>
      </c>
      <c r="E585">
        <v>323.58647389999999</v>
      </c>
      <c r="F585">
        <v>0.44284880444132801</v>
      </c>
      <c r="G585" s="1">
        <f t="shared" si="48"/>
        <v>143299883.09999999</v>
      </c>
      <c r="H585" s="1">
        <f t="shared" si="49"/>
        <v>32358647.389999997</v>
      </c>
      <c r="I585" s="1">
        <f t="shared" si="50"/>
        <v>4.4284880444132808</v>
      </c>
      <c r="J585" s="1">
        <f t="shared" si="51"/>
        <v>1.9755042317323204</v>
      </c>
      <c r="K585" s="1">
        <f t="shared" si="52"/>
        <v>3951.008463464641</v>
      </c>
      <c r="L585" s="1">
        <f t="shared" si="47"/>
        <v>65.850141057744011</v>
      </c>
      <c r="M585" s="1" t="s">
        <v>24</v>
      </c>
    </row>
    <row r="586" spans="1:13" x14ac:dyDescent="0.2">
      <c r="A586">
        <v>773</v>
      </c>
      <c r="B586" t="s">
        <v>12</v>
      </c>
      <c r="C586">
        <v>2055</v>
      </c>
      <c r="D586">
        <v>140.86942930000001</v>
      </c>
      <c r="E586">
        <v>318.7778088</v>
      </c>
      <c r="F586">
        <v>0.44190475438138499</v>
      </c>
      <c r="G586" s="1">
        <f t="shared" si="48"/>
        <v>140869429.30000001</v>
      </c>
      <c r="H586" s="1">
        <f t="shared" si="49"/>
        <v>31877780.879999999</v>
      </c>
      <c r="I586" s="1">
        <f t="shared" si="50"/>
        <v>4.4190475438138472</v>
      </c>
      <c r="J586" s="1">
        <f t="shared" si="51"/>
        <v>1.9712929188199191</v>
      </c>
      <c r="K586" s="1">
        <f t="shared" si="52"/>
        <v>3942.5858376398382</v>
      </c>
      <c r="L586" s="1">
        <f t="shared" si="47"/>
        <v>65.709763960663977</v>
      </c>
      <c r="M586" s="1" t="s">
        <v>24</v>
      </c>
    </row>
    <row r="587" spans="1:13" x14ac:dyDescent="0.2">
      <c r="A587">
        <v>786</v>
      </c>
      <c r="B587" t="s">
        <v>5</v>
      </c>
      <c r="C587">
        <v>2060</v>
      </c>
      <c r="D587">
        <v>99.493235920000004</v>
      </c>
      <c r="E587">
        <v>215.94960069999999</v>
      </c>
      <c r="F587">
        <v>0.46072433381443201</v>
      </c>
      <c r="G587" s="1">
        <f t="shared" si="48"/>
        <v>99493235.920000002</v>
      </c>
      <c r="H587" s="1">
        <f t="shared" si="49"/>
        <v>21594960.069999997</v>
      </c>
      <c r="I587" s="1">
        <f t="shared" si="50"/>
        <v>4.6072433381443165</v>
      </c>
      <c r="J587" s="1">
        <f t="shared" si="51"/>
        <v>2.0552451807127983</v>
      </c>
      <c r="K587" s="1">
        <f t="shared" si="52"/>
        <v>4110.4903614255963</v>
      </c>
      <c r="L587" s="1">
        <f t="shared" si="47"/>
        <v>68.508172690426605</v>
      </c>
      <c r="M587" s="1" t="s">
        <v>24</v>
      </c>
    </row>
    <row r="588" spans="1:13" x14ac:dyDescent="0.2">
      <c r="A588">
        <v>799</v>
      </c>
      <c r="B588" t="s">
        <v>9</v>
      </c>
      <c r="C588">
        <v>2060</v>
      </c>
      <c r="D588">
        <v>114.0499939</v>
      </c>
      <c r="E588">
        <v>249.54467890000001</v>
      </c>
      <c r="F588">
        <v>0.45703236151031401</v>
      </c>
      <c r="G588" s="1">
        <f t="shared" si="48"/>
        <v>114049993.90000001</v>
      </c>
      <c r="H588" s="1">
        <f t="shared" si="49"/>
        <v>24954467.890000001</v>
      </c>
      <c r="I588" s="1">
        <f t="shared" si="50"/>
        <v>4.5703236151031392</v>
      </c>
      <c r="J588" s="1">
        <f t="shared" si="51"/>
        <v>2.0387756614613592</v>
      </c>
      <c r="K588" s="1">
        <f t="shared" si="52"/>
        <v>4077.5513229227186</v>
      </c>
      <c r="L588" s="1">
        <f t="shared" si="47"/>
        <v>67.959188715378644</v>
      </c>
      <c r="M588" s="1" t="s">
        <v>24</v>
      </c>
    </row>
    <row r="589" spans="1:13" x14ac:dyDescent="0.2">
      <c r="A589">
        <v>812</v>
      </c>
      <c r="B589" t="s">
        <v>10</v>
      </c>
      <c r="C589">
        <v>2060</v>
      </c>
      <c r="D589">
        <v>139.9932604</v>
      </c>
      <c r="E589">
        <v>308.04889919999999</v>
      </c>
      <c r="F589">
        <v>0.454451422366907</v>
      </c>
      <c r="G589" s="1">
        <f t="shared" si="48"/>
        <v>139993260.40000001</v>
      </c>
      <c r="H589" s="1">
        <f t="shared" si="49"/>
        <v>30804889.919999998</v>
      </c>
      <c r="I589" s="1">
        <f t="shared" si="50"/>
        <v>4.5445142236690721</v>
      </c>
      <c r="J589" s="1">
        <f t="shared" si="51"/>
        <v>2.0272623500365361</v>
      </c>
      <c r="K589" s="1">
        <f t="shared" si="52"/>
        <v>4054.5247000730724</v>
      </c>
      <c r="L589" s="1">
        <f t="shared" si="47"/>
        <v>67.575411667884538</v>
      </c>
      <c r="M589" s="1" t="s">
        <v>24</v>
      </c>
    </row>
    <row r="590" spans="1:13" x14ac:dyDescent="0.2">
      <c r="A590">
        <v>825</v>
      </c>
      <c r="B590" t="s">
        <v>11</v>
      </c>
      <c r="C590">
        <v>2060</v>
      </c>
      <c r="D590">
        <v>145.39422959999999</v>
      </c>
      <c r="E590">
        <v>319.97289949999998</v>
      </c>
      <c r="F590">
        <v>0.45439544982465002</v>
      </c>
      <c r="G590" s="1">
        <f t="shared" si="48"/>
        <v>145394229.59999999</v>
      </c>
      <c r="H590" s="1">
        <f t="shared" si="49"/>
        <v>31997289.949999999</v>
      </c>
      <c r="I590" s="1">
        <f t="shared" si="50"/>
        <v>4.5439544982464994</v>
      </c>
      <c r="J590" s="1">
        <f t="shared" si="51"/>
        <v>2.0270126621227811</v>
      </c>
      <c r="K590" s="1">
        <f t="shared" si="52"/>
        <v>4054.0253242455624</v>
      </c>
      <c r="L590" s="1">
        <f t="shared" si="47"/>
        <v>67.567088737426033</v>
      </c>
      <c r="M590" s="1" t="s">
        <v>24</v>
      </c>
    </row>
    <row r="591" spans="1:13" x14ac:dyDescent="0.2">
      <c r="A591">
        <v>838</v>
      </c>
      <c r="B591" t="s">
        <v>12</v>
      </c>
      <c r="C591">
        <v>2060</v>
      </c>
      <c r="D591">
        <v>142.90869799999999</v>
      </c>
      <c r="E591">
        <v>315.237754</v>
      </c>
      <c r="F591">
        <v>0.45333623966880598</v>
      </c>
      <c r="G591" s="1">
        <f t="shared" si="48"/>
        <v>142908698</v>
      </c>
      <c r="H591" s="1">
        <f t="shared" si="49"/>
        <v>31523775.400000002</v>
      </c>
      <c r="I591" s="1">
        <f t="shared" si="50"/>
        <v>4.5333623966880561</v>
      </c>
      <c r="J591" s="1">
        <f t="shared" si="51"/>
        <v>2.0222876315385747</v>
      </c>
      <c r="K591" s="1">
        <f t="shared" si="52"/>
        <v>4044.5752630771494</v>
      </c>
      <c r="L591" s="1">
        <f t="shared" si="47"/>
        <v>67.40958771795249</v>
      </c>
      <c r="M591" s="1" t="s">
        <v>24</v>
      </c>
    </row>
    <row r="592" spans="1:13" x14ac:dyDescent="0.2">
      <c r="A592">
        <v>851</v>
      </c>
      <c r="B592" t="s">
        <v>5</v>
      </c>
      <c r="C592">
        <v>2065</v>
      </c>
      <c r="D592">
        <v>102.09414030000001</v>
      </c>
      <c r="E592">
        <v>216.0581062</v>
      </c>
      <c r="F592">
        <v>0.472530941308417</v>
      </c>
      <c r="G592" s="1">
        <f t="shared" si="48"/>
        <v>102094140.30000001</v>
      </c>
      <c r="H592" s="1">
        <f t="shared" si="49"/>
        <v>21605810.620000001</v>
      </c>
      <c r="I592" s="1">
        <f t="shared" si="50"/>
        <v>4.7253094130841733</v>
      </c>
      <c r="J592" s="1">
        <f t="shared" si="51"/>
        <v>2.1079132760827188</v>
      </c>
      <c r="K592" s="1">
        <f t="shared" si="52"/>
        <v>4215.8265521654375</v>
      </c>
      <c r="L592" s="1">
        <f t="shared" ref="L592:L655" si="53">K592/60</f>
        <v>70.263775869423952</v>
      </c>
      <c r="M592" s="1" t="s">
        <v>24</v>
      </c>
    </row>
    <row r="593" spans="1:13" x14ac:dyDescent="0.2">
      <c r="A593">
        <v>864</v>
      </c>
      <c r="B593" t="s">
        <v>9</v>
      </c>
      <c r="C593">
        <v>2065</v>
      </c>
      <c r="D593">
        <v>107.76158409999999</v>
      </c>
      <c r="E593">
        <v>228.85377980000001</v>
      </c>
      <c r="F593">
        <v>0.47087526452119399</v>
      </c>
      <c r="G593" s="1">
        <f t="shared" si="48"/>
        <v>107761584.09999999</v>
      </c>
      <c r="H593" s="1">
        <f t="shared" si="49"/>
        <v>22885377.98</v>
      </c>
      <c r="I593" s="1">
        <f t="shared" si="50"/>
        <v>4.7087526452119359</v>
      </c>
      <c r="J593" s="1">
        <f t="shared" si="51"/>
        <v>2.1005274675025922</v>
      </c>
      <c r="K593" s="1">
        <f t="shared" si="52"/>
        <v>4201.0549350051842</v>
      </c>
      <c r="L593" s="1">
        <f t="shared" si="53"/>
        <v>70.017582250086406</v>
      </c>
      <c r="M593" s="1" t="s">
        <v>24</v>
      </c>
    </row>
    <row r="594" spans="1:13" x14ac:dyDescent="0.2">
      <c r="A594">
        <v>877</v>
      </c>
      <c r="B594" t="s">
        <v>10</v>
      </c>
      <c r="C594">
        <v>2065</v>
      </c>
      <c r="D594">
        <v>139.9550313</v>
      </c>
      <c r="E594">
        <v>300.00966890000001</v>
      </c>
      <c r="F594">
        <v>0.46650173580455601</v>
      </c>
      <c r="G594" s="1">
        <f t="shared" si="48"/>
        <v>139955031.30000001</v>
      </c>
      <c r="H594" s="1">
        <f t="shared" si="49"/>
        <v>30000966.889999997</v>
      </c>
      <c r="I594" s="1">
        <f t="shared" si="50"/>
        <v>4.6650173580455565</v>
      </c>
      <c r="J594" s="1">
        <f t="shared" si="51"/>
        <v>2.0810175932505421</v>
      </c>
      <c r="K594" s="1">
        <f t="shared" si="52"/>
        <v>4162.0351865010844</v>
      </c>
      <c r="L594" s="1">
        <f t="shared" si="53"/>
        <v>69.367253108351406</v>
      </c>
      <c r="M594" s="1" t="s">
        <v>24</v>
      </c>
    </row>
    <row r="595" spans="1:13" x14ac:dyDescent="0.2">
      <c r="A595">
        <v>890</v>
      </c>
      <c r="B595" t="s">
        <v>11</v>
      </c>
      <c r="C595">
        <v>2065</v>
      </c>
      <c r="D595">
        <v>147.70444259999999</v>
      </c>
      <c r="E595">
        <v>316.7678234</v>
      </c>
      <c r="F595">
        <v>0.46628613037342997</v>
      </c>
      <c r="G595" s="1">
        <f t="shared" si="48"/>
        <v>147704442.59999999</v>
      </c>
      <c r="H595" s="1">
        <f t="shared" si="49"/>
        <v>31676782.34</v>
      </c>
      <c r="I595" s="1">
        <f t="shared" si="50"/>
        <v>4.6628613037342985</v>
      </c>
      <c r="J595" s="1">
        <f t="shared" si="51"/>
        <v>2.080055798982833</v>
      </c>
      <c r="K595" s="1">
        <f t="shared" si="52"/>
        <v>4160.1115979656661</v>
      </c>
      <c r="L595" s="1">
        <f t="shared" si="53"/>
        <v>69.335193299427772</v>
      </c>
      <c r="M595" s="1" t="s">
        <v>24</v>
      </c>
    </row>
    <row r="596" spans="1:13" x14ac:dyDescent="0.2">
      <c r="A596">
        <v>903</v>
      </c>
      <c r="B596" t="s">
        <v>12</v>
      </c>
      <c r="C596">
        <v>2065</v>
      </c>
      <c r="D596">
        <v>145.06923639999999</v>
      </c>
      <c r="E596">
        <v>311.87829829999998</v>
      </c>
      <c r="F596">
        <v>0.46514694094058401</v>
      </c>
      <c r="G596" s="1">
        <f t="shared" si="48"/>
        <v>145069236.40000001</v>
      </c>
      <c r="H596" s="1">
        <f t="shared" si="49"/>
        <v>31187829.829999994</v>
      </c>
      <c r="I596" s="1">
        <f t="shared" si="50"/>
        <v>4.6514694094058431</v>
      </c>
      <c r="J596" s="1">
        <f t="shared" si="51"/>
        <v>2.0749739888418524</v>
      </c>
      <c r="K596" s="1">
        <f t="shared" si="52"/>
        <v>4149.9479776837043</v>
      </c>
      <c r="L596" s="1">
        <f t="shared" si="53"/>
        <v>69.165799628061734</v>
      </c>
      <c r="M596" s="1" t="s">
        <v>24</v>
      </c>
    </row>
    <row r="597" spans="1:13" x14ac:dyDescent="0.2">
      <c r="A597">
        <v>916</v>
      </c>
      <c r="B597" t="s">
        <v>5</v>
      </c>
      <c r="C597">
        <v>2070</v>
      </c>
      <c r="D597">
        <v>108.0256304</v>
      </c>
      <c r="E597">
        <v>223.88076699999999</v>
      </c>
      <c r="F597">
        <v>0.48251411609644901</v>
      </c>
      <c r="G597" s="1">
        <f t="shared" si="48"/>
        <v>108025630.39999999</v>
      </c>
      <c r="H597" s="1">
        <f t="shared" si="49"/>
        <v>22388076.699999999</v>
      </c>
      <c r="I597" s="1">
        <f t="shared" si="50"/>
        <v>4.8251411609644874</v>
      </c>
      <c r="J597" s="1">
        <f t="shared" si="51"/>
        <v>2.1524472204946483</v>
      </c>
      <c r="K597" s="1">
        <f t="shared" si="52"/>
        <v>4304.8944409892965</v>
      </c>
      <c r="L597" s="1">
        <f t="shared" si="53"/>
        <v>71.748240683154947</v>
      </c>
      <c r="M597" s="1" t="s">
        <v>24</v>
      </c>
    </row>
    <row r="598" spans="1:13" x14ac:dyDescent="0.2">
      <c r="A598">
        <v>929</v>
      </c>
      <c r="B598" t="s">
        <v>9</v>
      </c>
      <c r="C598">
        <v>2070</v>
      </c>
      <c r="D598">
        <v>102.71145</v>
      </c>
      <c r="E598">
        <v>212.37936980000001</v>
      </c>
      <c r="F598">
        <v>0.48362253874622801</v>
      </c>
      <c r="G598" s="1">
        <f t="shared" si="48"/>
        <v>102711450</v>
      </c>
      <c r="H598" s="1">
        <f t="shared" si="49"/>
        <v>21237936.98</v>
      </c>
      <c r="I598" s="1">
        <f t="shared" si="50"/>
        <v>4.8362253874622807</v>
      </c>
      <c r="J598" s="1">
        <f t="shared" si="51"/>
        <v>2.1573917830930487</v>
      </c>
      <c r="K598" s="1">
        <f t="shared" si="52"/>
        <v>4314.7835661860972</v>
      </c>
      <c r="L598" s="1">
        <f t="shared" si="53"/>
        <v>71.913059436434949</v>
      </c>
      <c r="M598" s="1" t="s">
        <v>24</v>
      </c>
    </row>
    <row r="599" spans="1:13" x14ac:dyDescent="0.2">
      <c r="A599">
        <v>942</v>
      </c>
      <c r="B599" t="s">
        <v>10</v>
      </c>
      <c r="C599">
        <v>2070</v>
      </c>
      <c r="D599">
        <v>137.9941954</v>
      </c>
      <c r="E599">
        <v>289.17819009999999</v>
      </c>
      <c r="F599">
        <v>0.47719433942193401</v>
      </c>
      <c r="G599" s="1">
        <f t="shared" si="48"/>
        <v>137994195.40000001</v>
      </c>
      <c r="H599" s="1">
        <f t="shared" si="49"/>
        <v>28917819.010000002</v>
      </c>
      <c r="I599" s="1">
        <f t="shared" si="50"/>
        <v>4.7719433942193419</v>
      </c>
      <c r="J599" s="1">
        <f t="shared" si="51"/>
        <v>2.1287162287273063</v>
      </c>
      <c r="K599" s="1">
        <f t="shared" si="52"/>
        <v>4257.4324574546126</v>
      </c>
      <c r="L599" s="1">
        <f t="shared" si="53"/>
        <v>70.957207624243537</v>
      </c>
      <c r="M599" s="1" t="s">
        <v>24</v>
      </c>
    </row>
    <row r="600" spans="1:13" x14ac:dyDescent="0.2">
      <c r="A600">
        <v>955</v>
      </c>
      <c r="B600" t="s">
        <v>11</v>
      </c>
      <c r="C600">
        <v>2070</v>
      </c>
      <c r="D600">
        <v>149.64416510000001</v>
      </c>
      <c r="E600">
        <v>313.88966590000001</v>
      </c>
      <c r="F600">
        <v>0.476741292743528</v>
      </c>
      <c r="G600" s="1">
        <f t="shared" si="48"/>
        <v>149644165.10000002</v>
      </c>
      <c r="H600" s="1">
        <f t="shared" si="49"/>
        <v>31388966.59</v>
      </c>
      <c r="I600" s="1">
        <f t="shared" si="50"/>
        <v>4.7674129274352772</v>
      </c>
      <c r="J600" s="1">
        <f t="shared" si="51"/>
        <v>2.1266952327996029</v>
      </c>
      <c r="K600" s="1">
        <f t="shared" si="52"/>
        <v>4253.3904655992055</v>
      </c>
      <c r="L600" s="1">
        <f t="shared" si="53"/>
        <v>70.889841093320086</v>
      </c>
      <c r="M600" s="1" t="s">
        <v>24</v>
      </c>
    </row>
    <row r="601" spans="1:13" x14ac:dyDescent="0.2">
      <c r="A601">
        <v>968</v>
      </c>
      <c r="B601" t="s">
        <v>12</v>
      </c>
      <c r="C601">
        <v>2070</v>
      </c>
      <c r="D601">
        <v>147.80556910000001</v>
      </c>
      <c r="E601">
        <v>310.82025340000001</v>
      </c>
      <c r="F601">
        <v>0.47553390579662902</v>
      </c>
      <c r="G601" s="1">
        <f t="shared" si="48"/>
        <v>147805569.10000002</v>
      </c>
      <c r="H601" s="1">
        <f t="shared" si="49"/>
        <v>31082025.34</v>
      </c>
      <c r="I601" s="1">
        <f t="shared" si="50"/>
        <v>4.7553390579662924</v>
      </c>
      <c r="J601" s="1">
        <f t="shared" si="51"/>
        <v>2.1213092003681835</v>
      </c>
      <c r="K601" s="1">
        <f t="shared" si="52"/>
        <v>4242.6184007363672</v>
      </c>
      <c r="L601" s="1">
        <f t="shared" si="53"/>
        <v>70.71030667893946</v>
      </c>
      <c r="M601" s="1" t="s">
        <v>24</v>
      </c>
    </row>
    <row r="602" spans="1:13" x14ac:dyDescent="0.2">
      <c r="A602">
        <v>981</v>
      </c>
      <c r="B602" t="s">
        <v>5</v>
      </c>
      <c r="C602">
        <v>2075</v>
      </c>
      <c r="D602">
        <v>116.32074729999999</v>
      </c>
      <c r="E602">
        <v>236.83361199999999</v>
      </c>
      <c r="F602">
        <v>0.49114965700054403</v>
      </c>
      <c r="G602" s="1">
        <f t="shared" si="48"/>
        <v>116320747.3</v>
      </c>
      <c r="H602" s="1">
        <f t="shared" si="49"/>
        <v>23683361.199999999</v>
      </c>
      <c r="I602" s="1">
        <f t="shared" si="50"/>
        <v>4.9114965700054434</v>
      </c>
      <c r="J602" s="1">
        <f t="shared" si="51"/>
        <v>2.1909695049137281</v>
      </c>
      <c r="K602" s="1">
        <f t="shared" si="52"/>
        <v>4381.9390098274562</v>
      </c>
      <c r="L602" s="1">
        <f t="shared" si="53"/>
        <v>73.032316830457603</v>
      </c>
      <c r="M602" s="1" t="s">
        <v>24</v>
      </c>
    </row>
    <row r="603" spans="1:13" x14ac:dyDescent="0.2">
      <c r="A603">
        <v>994</v>
      </c>
      <c r="B603" t="s">
        <v>9</v>
      </c>
      <c r="C603">
        <v>2075</v>
      </c>
      <c r="D603">
        <v>103.92566650000001</v>
      </c>
      <c r="E603">
        <v>210.8097032</v>
      </c>
      <c r="F603">
        <v>0.49298331586475103</v>
      </c>
      <c r="G603" s="1">
        <f t="shared" si="48"/>
        <v>103925666.5</v>
      </c>
      <c r="H603" s="1">
        <f t="shared" si="49"/>
        <v>21080970.32</v>
      </c>
      <c r="I603" s="1">
        <f t="shared" si="50"/>
        <v>4.9298331586475097</v>
      </c>
      <c r="J603" s="1">
        <f t="shared" si="51"/>
        <v>2.1991492737410674</v>
      </c>
      <c r="K603" s="1">
        <f t="shared" si="52"/>
        <v>4398.2985474821344</v>
      </c>
      <c r="L603" s="1">
        <f t="shared" si="53"/>
        <v>73.304975791368904</v>
      </c>
      <c r="M603" s="1" t="s">
        <v>24</v>
      </c>
    </row>
    <row r="604" spans="1:13" x14ac:dyDescent="0.2">
      <c r="A604">
        <v>1007</v>
      </c>
      <c r="B604" t="s">
        <v>10</v>
      </c>
      <c r="C604">
        <v>2075</v>
      </c>
      <c r="D604">
        <v>134.09485280000001</v>
      </c>
      <c r="E604">
        <v>275.49708829999997</v>
      </c>
      <c r="F604">
        <v>0.48673782226684997</v>
      </c>
      <c r="G604" s="1">
        <f t="shared" si="48"/>
        <v>134094852.80000001</v>
      </c>
      <c r="H604" s="1">
        <f t="shared" si="49"/>
        <v>27549708.829999994</v>
      </c>
      <c r="I604" s="1">
        <f t="shared" si="50"/>
        <v>4.8673782226684983</v>
      </c>
      <c r="J604" s="1">
        <f t="shared" si="51"/>
        <v>2.1712887513501902</v>
      </c>
      <c r="K604" s="1">
        <f t="shared" si="52"/>
        <v>4342.5775027003801</v>
      </c>
      <c r="L604" s="1">
        <f t="shared" si="53"/>
        <v>72.376291711673005</v>
      </c>
      <c r="M604" s="1" t="s">
        <v>24</v>
      </c>
    </row>
    <row r="605" spans="1:13" x14ac:dyDescent="0.2">
      <c r="A605">
        <v>1020</v>
      </c>
      <c r="B605" t="s">
        <v>11</v>
      </c>
      <c r="C605">
        <v>2075</v>
      </c>
      <c r="D605">
        <v>150.64570430000001</v>
      </c>
      <c r="E605">
        <v>310.00911079999997</v>
      </c>
      <c r="F605">
        <v>0.48593960323052499</v>
      </c>
      <c r="G605" s="1">
        <f t="shared" si="48"/>
        <v>150645704.30000001</v>
      </c>
      <c r="H605" s="1">
        <f t="shared" si="49"/>
        <v>31000911.079999994</v>
      </c>
      <c r="I605" s="1">
        <f t="shared" si="50"/>
        <v>4.8593960323052556</v>
      </c>
      <c r="J605" s="1">
        <f t="shared" si="51"/>
        <v>2.1677279760510513</v>
      </c>
      <c r="K605" s="1">
        <f t="shared" si="52"/>
        <v>4335.4559521021029</v>
      </c>
      <c r="L605" s="1">
        <f t="shared" si="53"/>
        <v>72.257599201701709</v>
      </c>
      <c r="M605" s="1" t="s">
        <v>24</v>
      </c>
    </row>
    <row r="606" spans="1:13" x14ac:dyDescent="0.2">
      <c r="A606">
        <v>1033</v>
      </c>
      <c r="B606" t="s">
        <v>12</v>
      </c>
      <c r="C606">
        <v>2075</v>
      </c>
      <c r="D606">
        <v>149.48438519999999</v>
      </c>
      <c r="E606">
        <v>308.41048069999999</v>
      </c>
      <c r="F606">
        <v>0.48469294837424098</v>
      </c>
      <c r="G606" s="1">
        <f t="shared" si="48"/>
        <v>149484385.19999999</v>
      </c>
      <c r="H606" s="1">
        <f t="shared" si="49"/>
        <v>30841048.07</v>
      </c>
      <c r="I606" s="1">
        <f t="shared" si="50"/>
        <v>4.8469294837424108</v>
      </c>
      <c r="J606" s="1">
        <f t="shared" si="51"/>
        <v>2.1621667734026522</v>
      </c>
      <c r="K606" s="1">
        <f t="shared" si="52"/>
        <v>4324.3335468053046</v>
      </c>
      <c r="L606" s="1">
        <f t="shared" si="53"/>
        <v>72.072225780088417</v>
      </c>
      <c r="M606" s="1" t="s">
        <v>24</v>
      </c>
    </row>
    <row r="607" spans="1:13" x14ac:dyDescent="0.2">
      <c r="A607">
        <v>1046</v>
      </c>
      <c r="B607" t="s">
        <v>5</v>
      </c>
      <c r="C607">
        <v>2080</v>
      </c>
      <c r="D607">
        <v>124.34495800000001</v>
      </c>
      <c r="E607">
        <v>249.45912480000001</v>
      </c>
      <c r="F607">
        <v>0.49845824681575202</v>
      </c>
      <c r="G607" s="1">
        <f t="shared" si="48"/>
        <v>124344958</v>
      </c>
      <c r="H607" s="1">
        <f t="shared" si="49"/>
        <v>24945912.48</v>
      </c>
      <c r="I607" s="1">
        <f t="shared" si="50"/>
        <v>4.9845824681575248</v>
      </c>
      <c r="J607" s="1">
        <f t="shared" si="51"/>
        <v>2.2235723932203904</v>
      </c>
      <c r="K607" s="1">
        <f t="shared" si="52"/>
        <v>4447.144786440781</v>
      </c>
      <c r="L607" s="1">
        <f t="shared" si="53"/>
        <v>74.119079774013017</v>
      </c>
      <c r="M607" s="1" t="s">
        <v>24</v>
      </c>
    </row>
    <row r="608" spans="1:13" x14ac:dyDescent="0.2">
      <c r="A608">
        <v>1059</v>
      </c>
      <c r="B608" t="s">
        <v>9</v>
      </c>
      <c r="C608">
        <v>2080</v>
      </c>
      <c r="D608">
        <v>108.3680913</v>
      </c>
      <c r="E608">
        <v>216.8021808</v>
      </c>
      <c r="F608">
        <v>0.49984779166022097</v>
      </c>
      <c r="G608" s="1">
        <f t="shared" si="48"/>
        <v>108368091.3</v>
      </c>
      <c r="H608" s="1">
        <f t="shared" si="49"/>
        <v>21680218.079999998</v>
      </c>
      <c r="I608" s="1">
        <f t="shared" si="50"/>
        <v>4.9984779166022122</v>
      </c>
      <c r="J608" s="1">
        <f t="shared" si="51"/>
        <v>2.2297710138170808</v>
      </c>
      <c r="K608" s="1">
        <f t="shared" si="52"/>
        <v>4459.542027634162</v>
      </c>
      <c r="L608" s="1">
        <f t="shared" si="53"/>
        <v>74.325700460569365</v>
      </c>
      <c r="M608" s="1" t="s">
        <v>24</v>
      </c>
    </row>
    <row r="609" spans="1:13" x14ac:dyDescent="0.2">
      <c r="A609">
        <v>1072</v>
      </c>
      <c r="B609" t="s">
        <v>10</v>
      </c>
      <c r="C609">
        <v>2080</v>
      </c>
      <c r="D609">
        <v>129.34365270000001</v>
      </c>
      <c r="E609">
        <v>261.42256170000002</v>
      </c>
      <c r="F609">
        <v>0.49476851523026</v>
      </c>
      <c r="G609" s="1">
        <f t="shared" si="48"/>
        <v>129343652.7</v>
      </c>
      <c r="H609" s="1">
        <f t="shared" si="49"/>
        <v>26142256.170000002</v>
      </c>
      <c r="I609" s="1">
        <f t="shared" si="50"/>
        <v>4.9476851523025989</v>
      </c>
      <c r="J609" s="1">
        <f t="shared" si="51"/>
        <v>2.2071128695906661</v>
      </c>
      <c r="K609" s="1">
        <f t="shared" si="52"/>
        <v>4414.2257391813318</v>
      </c>
      <c r="L609" s="1">
        <f t="shared" si="53"/>
        <v>73.570428986355537</v>
      </c>
      <c r="M609" s="1" t="s">
        <v>24</v>
      </c>
    </row>
    <row r="610" spans="1:13" x14ac:dyDescent="0.2">
      <c r="A610">
        <v>1085</v>
      </c>
      <c r="B610" t="s">
        <v>11</v>
      </c>
      <c r="C610">
        <v>2080</v>
      </c>
      <c r="D610">
        <v>151.3530447</v>
      </c>
      <c r="E610">
        <v>306.69934210000002</v>
      </c>
      <c r="F610">
        <v>0.49348995554953301</v>
      </c>
      <c r="G610" s="1">
        <f t="shared" si="48"/>
        <v>151353044.69999999</v>
      </c>
      <c r="H610" s="1">
        <f t="shared" si="49"/>
        <v>30669934.210000001</v>
      </c>
      <c r="I610" s="1">
        <f t="shared" si="50"/>
        <v>4.9348995554953285</v>
      </c>
      <c r="J610" s="1">
        <f t="shared" si="51"/>
        <v>2.2014093427109112</v>
      </c>
      <c r="K610" s="1">
        <f t="shared" si="52"/>
        <v>4402.818685421822</v>
      </c>
      <c r="L610" s="1">
        <f t="shared" si="53"/>
        <v>73.380311423697037</v>
      </c>
      <c r="M610" s="1" t="s">
        <v>24</v>
      </c>
    </row>
    <row r="611" spans="1:13" x14ac:dyDescent="0.2">
      <c r="A611">
        <v>1098</v>
      </c>
      <c r="B611" t="s">
        <v>12</v>
      </c>
      <c r="C611">
        <v>2080</v>
      </c>
      <c r="D611">
        <v>149.59178660000001</v>
      </c>
      <c r="E611">
        <v>303.9166707</v>
      </c>
      <c r="F611">
        <v>0.49221316571891499</v>
      </c>
      <c r="G611" s="1">
        <f t="shared" si="48"/>
        <v>149591786.59999999</v>
      </c>
      <c r="H611" s="1">
        <f t="shared" si="49"/>
        <v>30391667.07</v>
      </c>
      <c r="I611" s="1">
        <f t="shared" si="50"/>
        <v>4.9221316571891496</v>
      </c>
      <c r="J611" s="1">
        <f t="shared" si="51"/>
        <v>2.1957137109555078</v>
      </c>
      <c r="K611" s="1">
        <f t="shared" si="52"/>
        <v>4391.4274219110157</v>
      </c>
      <c r="L611" s="1">
        <f t="shared" si="53"/>
        <v>73.190457031850258</v>
      </c>
      <c r="M611" s="1" t="s">
        <v>24</v>
      </c>
    </row>
    <row r="612" spans="1:13" x14ac:dyDescent="0.2">
      <c r="A612">
        <v>1111</v>
      </c>
      <c r="B612" t="s">
        <v>5</v>
      </c>
      <c r="C612">
        <v>2085</v>
      </c>
      <c r="D612">
        <v>135.6838382</v>
      </c>
      <c r="E612">
        <v>268.55433479999999</v>
      </c>
      <c r="F612">
        <v>0.505237937421668</v>
      </c>
      <c r="G612" s="1">
        <f t="shared" si="48"/>
        <v>135683838.19999999</v>
      </c>
      <c r="H612" s="1">
        <f t="shared" si="49"/>
        <v>26855433.48</v>
      </c>
      <c r="I612" s="1">
        <f t="shared" si="50"/>
        <v>5.0523793742166765</v>
      </c>
      <c r="J612" s="1">
        <f t="shared" si="51"/>
        <v>2.2538159150443171</v>
      </c>
      <c r="K612" s="1">
        <f t="shared" si="52"/>
        <v>4507.6318300886342</v>
      </c>
      <c r="L612" s="1">
        <f t="shared" si="53"/>
        <v>75.127197168143908</v>
      </c>
      <c r="M612" s="1" t="s">
        <v>24</v>
      </c>
    </row>
    <row r="613" spans="1:13" x14ac:dyDescent="0.2">
      <c r="A613">
        <v>1124</v>
      </c>
      <c r="B613" t="s">
        <v>9</v>
      </c>
      <c r="C613">
        <v>2085</v>
      </c>
      <c r="D613">
        <v>115.14518390000001</v>
      </c>
      <c r="E613">
        <v>227.51229180000001</v>
      </c>
      <c r="F613">
        <v>0.50610533166806204</v>
      </c>
      <c r="G613" s="1">
        <f t="shared" si="48"/>
        <v>115145183.90000001</v>
      </c>
      <c r="H613" s="1">
        <f t="shared" si="49"/>
        <v>22751229.18</v>
      </c>
      <c r="I613" s="1">
        <f t="shared" si="50"/>
        <v>5.0610533166806242</v>
      </c>
      <c r="J613" s="1">
        <f t="shared" si="51"/>
        <v>2.2576852740380597</v>
      </c>
      <c r="K613" s="1">
        <f t="shared" si="52"/>
        <v>4515.3705480761191</v>
      </c>
      <c r="L613" s="1">
        <f t="shared" si="53"/>
        <v>75.256175801268654</v>
      </c>
      <c r="M613" s="1" t="s">
        <v>24</v>
      </c>
    </row>
    <row r="614" spans="1:13" x14ac:dyDescent="0.2">
      <c r="A614">
        <v>1137</v>
      </c>
      <c r="B614" t="s">
        <v>10</v>
      </c>
      <c r="C614">
        <v>2085</v>
      </c>
      <c r="D614">
        <v>125.2433833</v>
      </c>
      <c r="E614">
        <v>249.42705860000001</v>
      </c>
      <c r="F614">
        <v>0.50212428436182499</v>
      </c>
      <c r="G614" s="1">
        <f t="shared" si="48"/>
        <v>125243383.30000001</v>
      </c>
      <c r="H614" s="1">
        <f t="shared" si="49"/>
        <v>24942705.860000003</v>
      </c>
      <c r="I614" s="1">
        <f t="shared" si="50"/>
        <v>5.0212428436182499</v>
      </c>
      <c r="J614" s="1">
        <f t="shared" si="51"/>
        <v>2.2399262201096652</v>
      </c>
      <c r="K614" s="1">
        <f t="shared" si="52"/>
        <v>4479.8524402193307</v>
      </c>
      <c r="L614" s="1">
        <f t="shared" si="53"/>
        <v>74.664207336988838</v>
      </c>
      <c r="M614" s="1" t="s">
        <v>24</v>
      </c>
    </row>
    <row r="615" spans="1:13" x14ac:dyDescent="0.2">
      <c r="A615">
        <v>1150</v>
      </c>
      <c r="B615" t="s">
        <v>11</v>
      </c>
      <c r="C615">
        <v>2085</v>
      </c>
      <c r="D615">
        <v>150.66079250000001</v>
      </c>
      <c r="E615">
        <v>301.05408130000001</v>
      </c>
      <c r="F615">
        <v>0.50044427848120299</v>
      </c>
      <c r="G615" s="1">
        <f t="shared" si="48"/>
        <v>150660792.5</v>
      </c>
      <c r="H615" s="1">
        <f t="shared" si="49"/>
        <v>30105408.130000003</v>
      </c>
      <c r="I615" s="1">
        <f t="shared" si="50"/>
        <v>5.0044427848120323</v>
      </c>
      <c r="J615" s="1">
        <f t="shared" si="51"/>
        <v>2.2324318818767996</v>
      </c>
      <c r="K615" s="1">
        <f t="shared" si="52"/>
        <v>4464.8637637535994</v>
      </c>
      <c r="L615" s="1">
        <f t="shared" si="53"/>
        <v>74.414396062559987</v>
      </c>
      <c r="M615" s="1" t="s">
        <v>24</v>
      </c>
    </row>
    <row r="616" spans="1:13" x14ac:dyDescent="0.2">
      <c r="A616">
        <v>1163</v>
      </c>
      <c r="B616" t="s">
        <v>12</v>
      </c>
      <c r="C616">
        <v>2085</v>
      </c>
      <c r="D616">
        <v>149.36724319999999</v>
      </c>
      <c r="E616">
        <v>299.27665739999998</v>
      </c>
      <c r="F616">
        <v>0.49909419764857299</v>
      </c>
      <c r="G616" s="1">
        <f t="shared" si="48"/>
        <v>149367243.19999999</v>
      </c>
      <c r="H616" s="1">
        <f t="shared" si="49"/>
        <v>29927665.739999995</v>
      </c>
      <c r="I616" s="1">
        <f t="shared" si="50"/>
        <v>4.9909419764857352</v>
      </c>
      <c r="J616" s="1">
        <f t="shared" si="51"/>
        <v>2.2264093062905217</v>
      </c>
      <c r="K616" s="1">
        <f t="shared" si="52"/>
        <v>4452.8186125810435</v>
      </c>
      <c r="L616" s="1">
        <f t="shared" si="53"/>
        <v>74.213643543017398</v>
      </c>
      <c r="M616" s="1" t="s">
        <v>24</v>
      </c>
    </row>
    <row r="617" spans="1:13" x14ac:dyDescent="0.2">
      <c r="A617">
        <v>1176</v>
      </c>
      <c r="B617" t="s">
        <v>5</v>
      </c>
      <c r="C617">
        <v>2090</v>
      </c>
      <c r="D617">
        <v>145.31660350000001</v>
      </c>
      <c r="E617">
        <v>284.26860979999998</v>
      </c>
      <c r="F617">
        <v>0.51119468872148399</v>
      </c>
      <c r="G617" s="1">
        <f t="shared" si="48"/>
        <v>145316603.5</v>
      </c>
      <c r="H617" s="1">
        <f t="shared" si="49"/>
        <v>28426860.979999997</v>
      </c>
      <c r="I617" s="1">
        <f t="shared" si="50"/>
        <v>5.1119468872148408</v>
      </c>
      <c r="J617" s="1">
        <f t="shared" si="51"/>
        <v>2.2803883869176684</v>
      </c>
      <c r="K617" s="1">
        <f t="shared" si="52"/>
        <v>4560.7767738353368</v>
      </c>
      <c r="L617" s="1">
        <f t="shared" si="53"/>
        <v>76.012946230588952</v>
      </c>
      <c r="M617" s="1" t="s">
        <v>24</v>
      </c>
    </row>
    <row r="618" spans="1:13" x14ac:dyDescent="0.2">
      <c r="A618">
        <v>1189</v>
      </c>
      <c r="B618" t="s">
        <v>9</v>
      </c>
      <c r="C618">
        <v>2090</v>
      </c>
      <c r="D618">
        <v>122.12237210000001</v>
      </c>
      <c r="E618">
        <v>238.61044279999999</v>
      </c>
      <c r="F618">
        <v>0.51180648536141904</v>
      </c>
      <c r="G618" s="1">
        <f t="shared" si="48"/>
        <v>122122372.10000001</v>
      </c>
      <c r="H618" s="1">
        <f t="shared" si="49"/>
        <v>23861044.279999997</v>
      </c>
      <c r="I618" s="1">
        <f t="shared" si="50"/>
        <v>5.1180648536141948</v>
      </c>
      <c r="J618" s="1">
        <f t="shared" si="51"/>
        <v>2.2831175505487562</v>
      </c>
      <c r="K618" s="1">
        <f t="shared" si="52"/>
        <v>4566.2351010975126</v>
      </c>
      <c r="L618" s="1">
        <f t="shared" si="53"/>
        <v>76.103918351625211</v>
      </c>
      <c r="M618" s="1" t="s">
        <v>24</v>
      </c>
    </row>
    <row r="619" spans="1:13" x14ac:dyDescent="0.2">
      <c r="A619">
        <v>1202</v>
      </c>
      <c r="B619" t="s">
        <v>10</v>
      </c>
      <c r="C619">
        <v>2090</v>
      </c>
      <c r="D619">
        <v>120.72007410000001</v>
      </c>
      <c r="E619">
        <v>237.361876</v>
      </c>
      <c r="F619">
        <v>0.50859083242163095</v>
      </c>
      <c r="G619" s="1">
        <f t="shared" si="48"/>
        <v>120720074.10000001</v>
      </c>
      <c r="H619" s="1">
        <f t="shared" si="49"/>
        <v>23736187.599999998</v>
      </c>
      <c r="I619" s="1">
        <f t="shared" si="50"/>
        <v>5.0859083242163123</v>
      </c>
      <c r="J619" s="1">
        <f t="shared" si="51"/>
        <v>2.2687728443496549</v>
      </c>
      <c r="K619" s="1">
        <f t="shared" si="52"/>
        <v>4537.5456886993097</v>
      </c>
      <c r="L619" s="1">
        <f t="shared" si="53"/>
        <v>75.625761478321834</v>
      </c>
      <c r="M619" s="1" t="s">
        <v>24</v>
      </c>
    </row>
    <row r="620" spans="1:13" x14ac:dyDescent="0.2">
      <c r="A620">
        <v>1215</v>
      </c>
      <c r="B620" t="s">
        <v>11</v>
      </c>
      <c r="C620">
        <v>2090</v>
      </c>
      <c r="D620">
        <v>149.91532979999999</v>
      </c>
      <c r="E620">
        <v>296.0124447</v>
      </c>
      <c r="F620">
        <v>0.50644941617888695</v>
      </c>
      <c r="G620" s="1">
        <f t="shared" si="48"/>
        <v>149915329.79999998</v>
      </c>
      <c r="H620" s="1">
        <f t="shared" si="49"/>
        <v>29601244.469999999</v>
      </c>
      <c r="I620" s="1">
        <f t="shared" si="50"/>
        <v>5.0644941617888675</v>
      </c>
      <c r="J620" s="1">
        <f t="shared" si="51"/>
        <v>2.259220200632396</v>
      </c>
      <c r="K620" s="1">
        <f t="shared" si="52"/>
        <v>4518.4404012647919</v>
      </c>
      <c r="L620" s="1">
        <f t="shared" si="53"/>
        <v>75.307340021079867</v>
      </c>
      <c r="M620" s="1" t="s">
        <v>24</v>
      </c>
    </row>
    <row r="621" spans="1:13" x14ac:dyDescent="0.2">
      <c r="A621">
        <v>1228</v>
      </c>
      <c r="B621" t="s">
        <v>12</v>
      </c>
      <c r="C621">
        <v>2090</v>
      </c>
      <c r="D621">
        <v>148.8789089</v>
      </c>
      <c r="E621">
        <v>294.75613499999997</v>
      </c>
      <c r="F621">
        <v>0.50509180716459101</v>
      </c>
      <c r="G621" s="1">
        <f t="shared" si="48"/>
        <v>148878908.90000001</v>
      </c>
      <c r="H621" s="1">
        <f t="shared" si="49"/>
        <v>29475613.499999996</v>
      </c>
      <c r="I621" s="1">
        <f t="shared" si="50"/>
        <v>5.0509180716459054</v>
      </c>
      <c r="J621" s="1">
        <f t="shared" si="51"/>
        <v>2.2531640425805217</v>
      </c>
      <c r="K621" s="1">
        <f t="shared" si="52"/>
        <v>4506.3280851610434</v>
      </c>
      <c r="L621" s="1">
        <f t="shared" si="53"/>
        <v>75.105468086017396</v>
      </c>
      <c r="M621" s="1" t="s">
        <v>24</v>
      </c>
    </row>
    <row r="622" spans="1:13" x14ac:dyDescent="0.2">
      <c r="A622">
        <v>1241</v>
      </c>
      <c r="B622" t="s">
        <v>5</v>
      </c>
      <c r="C622">
        <v>2095</v>
      </c>
      <c r="D622">
        <v>154.65538309999999</v>
      </c>
      <c r="E622">
        <v>299.58561630000003</v>
      </c>
      <c r="F622">
        <v>0.516231002709859</v>
      </c>
      <c r="G622" s="1">
        <f t="shared" si="48"/>
        <v>154655383.09999999</v>
      </c>
      <c r="H622" s="1">
        <f t="shared" si="49"/>
        <v>29958561.630000006</v>
      </c>
      <c r="I622" s="1">
        <f t="shared" si="50"/>
        <v>5.1623100270985862</v>
      </c>
      <c r="J622" s="1">
        <f t="shared" si="51"/>
        <v>2.3028548799884083</v>
      </c>
      <c r="K622" s="1">
        <f t="shared" si="52"/>
        <v>4605.7097599768167</v>
      </c>
      <c r="L622" s="1">
        <f t="shared" si="53"/>
        <v>76.761829332946945</v>
      </c>
      <c r="M622" s="1" t="s">
        <v>24</v>
      </c>
    </row>
    <row r="623" spans="1:13" x14ac:dyDescent="0.2">
      <c r="A623">
        <v>1254</v>
      </c>
      <c r="B623" t="s">
        <v>9</v>
      </c>
      <c r="C623">
        <v>2095</v>
      </c>
      <c r="D623">
        <v>132.89928639999999</v>
      </c>
      <c r="E623">
        <v>257.10563960000002</v>
      </c>
      <c r="F623">
        <v>0.51690537246387203</v>
      </c>
      <c r="G623" s="1">
        <f t="shared" si="48"/>
        <v>132899286.39999999</v>
      </c>
      <c r="H623" s="1">
        <f t="shared" si="49"/>
        <v>25710563.960000001</v>
      </c>
      <c r="I623" s="1">
        <f t="shared" si="50"/>
        <v>5.1690537246387178</v>
      </c>
      <c r="J623" s="1">
        <f t="shared" si="51"/>
        <v>2.3058631760240855</v>
      </c>
      <c r="K623" s="1">
        <f t="shared" si="52"/>
        <v>4611.7263520481711</v>
      </c>
      <c r="L623" s="1">
        <f t="shared" si="53"/>
        <v>76.862105867469523</v>
      </c>
      <c r="M623" s="1" t="s">
        <v>24</v>
      </c>
    </row>
    <row r="624" spans="1:13" x14ac:dyDescent="0.2">
      <c r="A624">
        <v>1267</v>
      </c>
      <c r="B624" t="s">
        <v>10</v>
      </c>
      <c r="C624">
        <v>2095</v>
      </c>
      <c r="D624">
        <v>115.419743</v>
      </c>
      <c r="E624">
        <v>224.2728631</v>
      </c>
      <c r="F624">
        <v>0.514639807084177</v>
      </c>
      <c r="G624" s="1">
        <f t="shared" si="48"/>
        <v>115419743</v>
      </c>
      <c r="H624" s="1">
        <f t="shared" si="49"/>
        <v>22427286.309999999</v>
      </c>
      <c r="I624" s="1">
        <f t="shared" si="50"/>
        <v>5.1463980708417685</v>
      </c>
      <c r="J624" s="1">
        <f t="shared" si="51"/>
        <v>2.2957567154218044</v>
      </c>
      <c r="K624" s="1">
        <f t="shared" si="52"/>
        <v>4591.5134308436091</v>
      </c>
      <c r="L624" s="1">
        <f t="shared" si="53"/>
        <v>76.525223847393491</v>
      </c>
      <c r="M624" s="1" t="s">
        <v>24</v>
      </c>
    </row>
    <row r="625" spans="1:13" x14ac:dyDescent="0.2">
      <c r="A625">
        <v>1280</v>
      </c>
      <c r="B625" t="s">
        <v>11</v>
      </c>
      <c r="C625">
        <v>2095</v>
      </c>
      <c r="D625">
        <v>148.6951521</v>
      </c>
      <c r="E625">
        <v>290.58550910000002</v>
      </c>
      <c r="F625">
        <v>0.51170876538385501</v>
      </c>
      <c r="G625" s="1">
        <f t="shared" si="48"/>
        <v>148695152.09999999</v>
      </c>
      <c r="H625" s="1">
        <f t="shared" si="49"/>
        <v>29058550.91</v>
      </c>
      <c r="I625" s="1">
        <f t="shared" si="50"/>
        <v>5.117087653838551</v>
      </c>
      <c r="J625" s="1">
        <f t="shared" si="51"/>
        <v>2.2826816315008394</v>
      </c>
      <c r="K625" s="1">
        <f t="shared" si="52"/>
        <v>4565.3632630016791</v>
      </c>
      <c r="L625" s="1">
        <f t="shared" si="53"/>
        <v>76.089387716694645</v>
      </c>
      <c r="M625" s="1" t="s">
        <v>24</v>
      </c>
    </row>
    <row r="626" spans="1:13" x14ac:dyDescent="0.2">
      <c r="A626">
        <v>1293</v>
      </c>
      <c r="B626" t="s">
        <v>12</v>
      </c>
      <c r="C626">
        <v>2095</v>
      </c>
      <c r="D626">
        <v>148.33726830000001</v>
      </c>
      <c r="E626">
        <v>290.6802606</v>
      </c>
      <c r="F626">
        <v>0.51031077237172395</v>
      </c>
      <c r="G626" s="1">
        <f t="shared" si="48"/>
        <v>148337268.30000001</v>
      </c>
      <c r="H626" s="1">
        <f t="shared" si="49"/>
        <v>29068026.059999999</v>
      </c>
      <c r="I626" s="1">
        <f t="shared" si="50"/>
        <v>5.1031077237172404</v>
      </c>
      <c r="J626" s="1">
        <f t="shared" si="51"/>
        <v>2.2764453244730238</v>
      </c>
      <c r="K626" s="1">
        <f t="shared" si="52"/>
        <v>4552.8906489460478</v>
      </c>
      <c r="L626" s="1">
        <f t="shared" si="53"/>
        <v>75.88151081576747</v>
      </c>
      <c r="M626" s="1" t="s">
        <v>24</v>
      </c>
    </row>
    <row r="627" spans="1:13" x14ac:dyDescent="0.2">
      <c r="A627">
        <v>1306</v>
      </c>
      <c r="B627" t="s">
        <v>5</v>
      </c>
      <c r="C627">
        <v>2100</v>
      </c>
      <c r="D627">
        <v>160.039255</v>
      </c>
      <c r="E627">
        <v>307.42002029999998</v>
      </c>
      <c r="F627">
        <v>0.52058826501873101</v>
      </c>
      <c r="G627" s="1">
        <f t="shared" si="48"/>
        <v>160039255</v>
      </c>
      <c r="H627" s="1">
        <f t="shared" si="49"/>
        <v>30742002.029999997</v>
      </c>
      <c r="I627" s="1">
        <f t="shared" si="50"/>
        <v>5.2058826501873083</v>
      </c>
      <c r="J627" s="1">
        <f t="shared" si="51"/>
        <v>2.3222921914220565</v>
      </c>
      <c r="K627" s="1">
        <f t="shared" si="52"/>
        <v>4644.584382844113</v>
      </c>
      <c r="L627" s="1">
        <f t="shared" si="53"/>
        <v>77.40973971406855</v>
      </c>
      <c r="M627" s="1" t="s">
        <v>24</v>
      </c>
    </row>
    <row r="628" spans="1:13" x14ac:dyDescent="0.2">
      <c r="A628">
        <v>1319</v>
      </c>
      <c r="B628" t="s">
        <v>9</v>
      </c>
      <c r="C628">
        <v>2100</v>
      </c>
      <c r="D628">
        <v>140.8599826</v>
      </c>
      <c r="E628">
        <v>270.44484560000001</v>
      </c>
      <c r="F628">
        <v>0.52084550654863704</v>
      </c>
      <c r="G628" s="1">
        <f t="shared" si="48"/>
        <v>140859982.59999999</v>
      </c>
      <c r="H628" s="1">
        <f t="shared" si="49"/>
        <v>27044484.559999999</v>
      </c>
      <c r="I628" s="1">
        <f t="shared" si="50"/>
        <v>5.2084550654863726</v>
      </c>
      <c r="J628" s="1">
        <f t="shared" si="51"/>
        <v>2.3234397201628161</v>
      </c>
      <c r="K628" s="1">
        <f t="shared" si="52"/>
        <v>4646.8794403256325</v>
      </c>
      <c r="L628" s="1">
        <f t="shared" si="53"/>
        <v>77.44799067209388</v>
      </c>
      <c r="M628" s="1" t="s">
        <v>24</v>
      </c>
    </row>
    <row r="629" spans="1:13" x14ac:dyDescent="0.2">
      <c r="A629">
        <v>1332</v>
      </c>
      <c r="B629" t="s">
        <v>10</v>
      </c>
      <c r="C629">
        <v>2100</v>
      </c>
      <c r="D629">
        <v>110.3224364</v>
      </c>
      <c r="E629">
        <v>212.15617080000001</v>
      </c>
      <c r="F629">
        <v>0.520005786228114</v>
      </c>
      <c r="G629" s="1">
        <f t="shared" si="48"/>
        <v>110322436.40000001</v>
      </c>
      <c r="H629" s="1">
        <f t="shared" si="49"/>
        <v>21215617.080000002</v>
      </c>
      <c r="I629" s="1">
        <f t="shared" si="50"/>
        <v>5.2000578622811382</v>
      </c>
      <c r="J629" s="1">
        <f t="shared" si="51"/>
        <v>2.319693811784993</v>
      </c>
      <c r="K629" s="1">
        <f t="shared" si="52"/>
        <v>4639.3876235699863</v>
      </c>
      <c r="L629" s="1">
        <f t="shared" si="53"/>
        <v>77.323127059499768</v>
      </c>
      <c r="M629" s="1" t="s">
        <v>24</v>
      </c>
    </row>
    <row r="630" spans="1:13" x14ac:dyDescent="0.2">
      <c r="A630">
        <v>1345</v>
      </c>
      <c r="B630" t="s">
        <v>11</v>
      </c>
      <c r="C630">
        <v>2100</v>
      </c>
      <c r="D630">
        <v>145.92759849999999</v>
      </c>
      <c r="E630">
        <v>282.69434209999997</v>
      </c>
      <c r="F630">
        <v>0.51620275600839505</v>
      </c>
      <c r="G630" s="1">
        <f t="shared" si="48"/>
        <v>145927598.5</v>
      </c>
      <c r="H630" s="1">
        <f t="shared" si="49"/>
        <v>28269434.209999993</v>
      </c>
      <c r="I630" s="1">
        <f t="shared" si="50"/>
        <v>5.1620275600839491</v>
      </c>
      <c r="J630" s="1">
        <f t="shared" si="51"/>
        <v>2.3027288742778489</v>
      </c>
      <c r="K630" s="1">
        <f t="shared" si="52"/>
        <v>4605.4577485556974</v>
      </c>
      <c r="L630" s="1">
        <f t="shared" si="53"/>
        <v>76.757629142594951</v>
      </c>
      <c r="M630" s="1" t="s">
        <v>24</v>
      </c>
    </row>
    <row r="631" spans="1:13" x14ac:dyDescent="0.2">
      <c r="A631">
        <v>1358</v>
      </c>
      <c r="B631" t="s">
        <v>12</v>
      </c>
      <c r="C631">
        <v>2100</v>
      </c>
      <c r="D631">
        <v>147.9590086</v>
      </c>
      <c r="E631">
        <v>287.4336672</v>
      </c>
      <c r="F631">
        <v>0.51475879649494305</v>
      </c>
      <c r="G631" s="1">
        <f t="shared" si="48"/>
        <v>147959008.59999999</v>
      </c>
      <c r="H631" s="1">
        <f t="shared" si="49"/>
        <v>28743366.720000003</v>
      </c>
      <c r="I631" s="1">
        <f t="shared" si="50"/>
        <v>5.1475879649494303</v>
      </c>
      <c r="J631" s="1">
        <f t="shared" si="51"/>
        <v>2.2962875152842912</v>
      </c>
      <c r="K631" s="1">
        <f t="shared" si="52"/>
        <v>4592.5750305685824</v>
      </c>
      <c r="L631" s="1">
        <f t="shared" si="53"/>
        <v>76.542917176143035</v>
      </c>
      <c r="M631" s="1" t="s">
        <v>24</v>
      </c>
    </row>
    <row r="632" spans="1:13" x14ac:dyDescent="0.2">
      <c r="A632">
        <v>7</v>
      </c>
      <c r="B632" t="s">
        <v>5</v>
      </c>
      <c r="C632">
        <v>1990</v>
      </c>
      <c r="D632">
        <v>30.1501716</v>
      </c>
      <c r="E632">
        <v>99.013918680000003</v>
      </c>
      <c r="F632">
        <v>0.30450437677799003</v>
      </c>
      <c r="G632" s="1">
        <f t="shared" si="48"/>
        <v>30150171.600000001</v>
      </c>
      <c r="H632" s="1">
        <f t="shared" si="49"/>
        <v>9901391.8680000007</v>
      </c>
      <c r="I632" s="1">
        <f t="shared" si="50"/>
        <v>3.0450437677799016</v>
      </c>
      <c r="J632" s="1">
        <f t="shared" si="51"/>
        <v>1.3583635743689362</v>
      </c>
      <c r="K632" s="1">
        <f t="shared" si="52"/>
        <v>2716.7271487378725</v>
      </c>
      <c r="L632" s="1">
        <f t="shared" si="53"/>
        <v>45.278785812297876</v>
      </c>
      <c r="M632" s="1" t="s">
        <v>23</v>
      </c>
    </row>
    <row r="633" spans="1:13" x14ac:dyDescent="0.2">
      <c r="A633">
        <v>20</v>
      </c>
      <c r="B633" t="s">
        <v>9</v>
      </c>
      <c r="C633">
        <v>1990</v>
      </c>
      <c r="D633">
        <v>30.1501716</v>
      </c>
      <c r="E633">
        <v>99.013918680000003</v>
      </c>
      <c r="F633">
        <v>0.30450437677799003</v>
      </c>
      <c r="G633" s="1">
        <f t="shared" si="48"/>
        <v>30150171.600000001</v>
      </c>
      <c r="H633" s="1">
        <f t="shared" si="49"/>
        <v>9901391.8680000007</v>
      </c>
      <c r="I633" s="1">
        <f t="shared" si="50"/>
        <v>3.0450437677799016</v>
      </c>
      <c r="J633" s="1">
        <f t="shared" si="51"/>
        <v>1.3583635743689362</v>
      </c>
      <c r="K633" s="1">
        <f t="shared" si="52"/>
        <v>2716.7271487378725</v>
      </c>
      <c r="L633" s="1">
        <f t="shared" si="53"/>
        <v>45.278785812297876</v>
      </c>
      <c r="M633" s="1" t="s">
        <v>23</v>
      </c>
    </row>
    <row r="634" spans="1:13" x14ac:dyDescent="0.2">
      <c r="A634">
        <v>33</v>
      </c>
      <c r="B634" t="s">
        <v>10</v>
      </c>
      <c r="C634">
        <v>1990</v>
      </c>
      <c r="D634">
        <v>30.1501716</v>
      </c>
      <c r="E634">
        <v>99.013918680000003</v>
      </c>
      <c r="F634">
        <v>0.30450437677799003</v>
      </c>
      <c r="G634" s="1">
        <f t="shared" si="48"/>
        <v>30150171.600000001</v>
      </c>
      <c r="H634" s="1">
        <f t="shared" si="49"/>
        <v>9901391.8680000007</v>
      </c>
      <c r="I634" s="1">
        <f t="shared" si="50"/>
        <v>3.0450437677799016</v>
      </c>
      <c r="J634" s="1">
        <f t="shared" si="51"/>
        <v>1.3583635743689362</v>
      </c>
      <c r="K634" s="1">
        <f t="shared" si="52"/>
        <v>2716.7271487378725</v>
      </c>
      <c r="L634" s="1">
        <f t="shared" si="53"/>
        <v>45.278785812297876</v>
      </c>
      <c r="M634" s="1" t="s">
        <v>23</v>
      </c>
    </row>
    <row r="635" spans="1:13" x14ac:dyDescent="0.2">
      <c r="A635">
        <v>46</v>
      </c>
      <c r="B635" t="s">
        <v>11</v>
      </c>
      <c r="C635">
        <v>1990</v>
      </c>
      <c r="D635">
        <v>30.1501716</v>
      </c>
      <c r="E635">
        <v>99.013918680000003</v>
      </c>
      <c r="F635">
        <v>0.30450437677799003</v>
      </c>
      <c r="G635" s="1">
        <f t="shared" si="48"/>
        <v>30150171.600000001</v>
      </c>
      <c r="H635" s="1">
        <f t="shared" si="49"/>
        <v>9901391.8680000007</v>
      </c>
      <c r="I635" s="1">
        <f t="shared" si="50"/>
        <v>3.0450437677799016</v>
      </c>
      <c r="J635" s="1">
        <f t="shared" si="51"/>
        <v>1.3583635743689362</v>
      </c>
      <c r="K635" s="1">
        <f t="shared" si="52"/>
        <v>2716.7271487378725</v>
      </c>
      <c r="L635" s="1">
        <f t="shared" si="53"/>
        <v>45.278785812297876</v>
      </c>
      <c r="M635" s="1" t="s">
        <v>23</v>
      </c>
    </row>
    <row r="636" spans="1:13" x14ac:dyDescent="0.2">
      <c r="A636">
        <v>59</v>
      </c>
      <c r="B636" t="s">
        <v>12</v>
      </c>
      <c r="C636">
        <v>1990</v>
      </c>
      <c r="D636">
        <v>30.1501716</v>
      </c>
      <c r="E636">
        <v>99.013918680000003</v>
      </c>
      <c r="F636">
        <v>0.30450437677799003</v>
      </c>
      <c r="G636" s="1">
        <f t="shared" si="48"/>
        <v>30150171.600000001</v>
      </c>
      <c r="H636" s="1">
        <f t="shared" si="49"/>
        <v>9901391.8680000007</v>
      </c>
      <c r="I636" s="1">
        <f t="shared" si="50"/>
        <v>3.0450437677799016</v>
      </c>
      <c r="J636" s="1">
        <f t="shared" si="51"/>
        <v>1.3583635743689362</v>
      </c>
      <c r="K636" s="1">
        <f t="shared" si="52"/>
        <v>2716.7271487378725</v>
      </c>
      <c r="L636" s="1">
        <f t="shared" si="53"/>
        <v>45.278785812297876</v>
      </c>
      <c r="M636" s="1" t="s">
        <v>23</v>
      </c>
    </row>
    <row r="637" spans="1:13" x14ac:dyDescent="0.2">
      <c r="A637">
        <v>72</v>
      </c>
      <c r="B637" t="s">
        <v>5</v>
      </c>
      <c r="C637">
        <v>2005</v>
      </c>
      <c r="D637">
        <v>17.561841350000002</v>
      </c>
      <c r="E637">
        <v>51.881024379999999</v>
      </c>
      <c r="F637">
        <v>0.33850220884940802</v>
      </c>
      <c r="G637" s="1">
        <f t="shared" si="48"/>
        <v>17561841.350000001</v>
      </c>
      <c r="H637" s="1">
        <f t="shared" si="49"/>
        <v>5188102.4380000001</v>
      </c>
      <c r="I637" s="1">
        <f t="shared" si="50"/>
        <v>3.3850220884940825</v>
      </c>
      <c r="J637" s="1">
        <f t="shared" si="51"/>
        <v>1.5100245034563251</v>
      </c>
      <c r="K637" s="1">
        <f t="shared" si="52"/>
        <v>3020.0490069126504</v>
      </c>
      <c r="L637" s="1">
        <f t="shared" si="53"/>
        <v>50.334150115210839</v>
      </c>
      <c r="M637" s="1" t="s">
        <v>23</v>
      </c>
    </row>
    <row r="638" spans="1:13" x14ac:dyDescent="0.2">
      <c r="A638">
        <v>85</v>
      </c>
      <c r="B638" t="s">
        <v>9</v>
      </c>
      <c r="C638">
        <v>2005</v>
      </c>
      <c r="D638">
        <v>17.561841350000002</v>
      </c>
      <c r="E638">
        <v>51.881024379999999</v>
      </c>
      <c r="F638">
        <v>0.33850220884940802</v>
      </c>
      <c r="G638" s="1">
        <f t="shared" si="48"/>
        <v>17561841.350000001</v>
      </c>
      <c r="H638" s="1">
        <f t="shared" si="49"/>
        <v>5188102.4380000001</v>
      </c>
      <c r="I638" s="1">
        <f t="shared" si="50"/>
        <v>3.3850220884940825</v>
      </c>
      <c r="J638" s="1">
        <f t="shared" si="51"/>
        <v>1.5100245034563251</v>
      </c>
      <c r="K638" s="1">
        <f t="shared" si="52"/>
        <v>3020.0490069126504</v>
      </c>
      <c r="L638" s="1">
        <f t="shared" si="53"/>
        <v>50.334150115210839</v>
      </c>
      <c r="M638" s="1" t="s">
        <v>23</v>
      </c>
    </row>
    <row r="639" spans="1:13" x14ac:dyDescent="0.2">
      <c r="A639">
        <v>98</v>
      </c>
      <c r="B639" t="s">
        <v>10</v>
      </c>
      <c r="C639">
        <v>2005</v>
      </c>
      <c r="D639">
        <v>17.561841350000002</v>
      </c>
      <c r="E639">
        <v>51.881024379999999</v>
      </c>
      <c r="F639">
        <v>0.33850220884940802</v>
      </c>
      <c r="G639" s="1">
        <f t="shared" si="48"/>
        <v>17561841.350000001</v>
      </c>
      <c r="H639" s="1">
        <f t="shared" si="49"/>
        <v>5188102.4380000001</v>
      </c>
      <c r="I639" s="1">
        <f t="shared" si="50"/>
        <v>3.3850220884940825</v>
      </c>
      <c r="J639" s="1">
        <f t="shared" si="51"/>
        <v>1.5100245034563251</v>
      </c>
      <c r="K639" s="1">
        <f t="shared" si="52"/>
        <v>3020.0490069126504</v>
      </c>
      <c r="L639" s="1">
        <f t="shared" si="53"/>
        <v>50.334150115210839</v>
      </c>
      <c r="M639" s="1" t="s">
        <v>23</v>
      </c>
    </row>
    <row r="640" spans="1:13" x14ac:dyDescent="0.2">
      <c r="A640">
        <v>111</v>
      </c>
      <c r="B640" t="s">
        <v>11</v>
      </c>
      <c r="C640">
        <v>2005</v>
      </c>
      <c r="D640">
        <v>17.561841350000002</v>
      </c>
      <c r="E640">
        <v>51.881024379999999</v>
      </c>
      <c r="F640">
        <v>0.33850220884940802</v>
      </c>
      <c r="G640" s="1">
        <f t="shared" si="48"/>
        <v>17561841.350000001</v>
      </c>
      <c r="H640" s="1">
        <f t="shared" si="49"/>
        <v>5188102.4380000001</v>
      </c>
      <c r="I640" s="1">
        <f t="shared" si="50"/>
        <v>3.3850220884940825</v>
      </c>
      <c r="J640" s="1">
        <f t="shared" si="51"/>
        <v>1.5100245034563251</v>
      </c>
      <c r="K640" s="1">
        <f t="shared" si="52"/>
        <v>3020.0490069126504</v>
      </c>
      <c r="L640" s="1">
        <f t="shared" si="53"/>
        <v>50.334150115210839</v>
      </c>
      <c r="M640" s="1" t="s">
        <v>23</v>
      </c>
    </row>
    <row r="641" spans="1:13" x14ac:dyDescent="0.2">
      <c r="A641">
        <v>124</v>
      </c>
      <c r="B641" t="s">
        <v>12</v>
      </c>
      <c r="C641">
        <v>2005</v>
      </c>
      <c r="D641">
        <v>17.561841350000002</v>
      </c>
      <c r="E641">
        <v>51.881024379999999</v>
      </c>
      <c r="F641">
        <v>0.33850220884940802</v>
      </c>
      <c r="G641" s="1">
        <f t="shared" si="48"/>
        <v>17561841.350000001</v>
      </c>
      <c r="H641" s="1">
        <f t="shared" si="49"/>
        <v>5188102.4380000001</v>
      </c>
      <c r="I641" s="1">
        <f t="shared" si="50"/>
        <v>3.3850220884940825</v>
      </c>
      <c r="J641" s="1">
        <f t="shared" si="51"/>
        <v>1.5100245034563251</v>
      </c>
      <c r="K641" s="1">
        <f t="shared" si="52"/>
        <v>3020.0490069126504</v>
      </c>
      <c r="L641" s="1">
        <f t="shared" si="53"/>
        <v>50.334150115210839</v>
      </c>
      <c r="M641" s="1" t="s">
        <v>23</v>
      </c>
    </row>
    <row r="642" spans="1:13" x14ac:dyDescent="0.2">
      <c r="A642">
        <v>137</v>
      </c>
      <c r="B642" t="s">
        <v>5</v>
      </c>
      <c r="C642">
        <v>2010</v>
      </c>
      <c r="D642">
        <v>15.0290973</v>
      </c>
      <c r="E642">
        <v>41.663361999999999</v>
      </c>
      <c r="F642">
        <v>0.36072694517547599</v>
      </c>
      <c r="G642" s="1">
        <f t="shared" ref="G642:G705" si="54">D642*1000000</f>
        <v>15029097.300000001</v>
      </c>
      <c r="H642" s="1">
        <f t="shared" ref="H642:H705" si="55">E642*1000/0.01</f>
        <v>4166336.2</v>
      </c>
      <c r="I642" s="1">
        <f t="shared" si="50"/>
        <v>3.6072694517547577</v>
      </c>
      <c r="J642" s="1">
        <f t="shared" si="51"/>
        <v>1.6091668297332797</v>
      </c>
      <c r="K642" s="1">
        <f t="shared" si="52"/>
        <v>3218.3336594665593</v>
      </c>
      <c r="L642" s="1">
        <f t="shared" si="53"/>
        <v>53.638894324442653</v>
      </c>
      <c r="M642" s="1" t="s">
        <v>23</v>
      </c>
    </row>
    <row r="643" spans="1:13" x14ac:dyDescent="0.2">
      <c r="A643">
        <v>150</v>
      </c>
      <c r="B643" t="s">
        <v>9</v>
      </c>
      <c r="C643">
        <v>2010</v>
      </c>
      <c r="D643">
        <v>15.0290973</v>
      </c>
      <c r="E643">
        <v>41.663361999999999</v>
      </c>
      <c r="F643">
        <v>0.36072694517547599</v>
      </c>
      <c r="G643" s="1">
        <f t="shared" si="54"/>
        <v>15029097.300000001</v>
      </c>
      <c r="H643" s="1">
        <f t="shared" si="55"/>
        <v>4166336.2</v>
      </c>
      <c r="I643" s="1">
        <f t="shared" ref="I643:I706" si="56">G643/H643</f>
        <v>3.6072694517547577</v>
      </c>
      <c r="J643" s="1">
        <f t="shared" ref="J643:J706" si="57">I643*0.44609</f>
        <v>1.6091668297332797</v>
      </c>
      <c r="K643" s="1">
        <f t="shared" ref="K643:K706" si="58">J643*2000</f>
        <v>3218.3336594665593</v>
      </c>
      <c r="L643" s="1">
        <f t="shared" si="53"/>
        <v>53.638894324442653</v>
      </c>
      <c r="M643" s="1" t="s">
        <v>23</v>
      </c>
    </row>
    <row r="644" spans="1:13" x14ac:dyDescent="0.2">
      <c r="A644">
        <v>163</v>
      </c>
      <c r="B644" t="s">
        <v>10</v>
      </c>
      <c r="C644">
        <v>2010</v>
      </c>
      <c r="D644">
        <v>15.0290973</v>
      </c>
      <c r="E644">
        <v>41.663361999999999</v>
      </c>
      <c r="F644">
        <v>0.36072694517547599</v>
      </c>
      <c r="G644" s="1">
        <f t="shared" si="54"/>
        <v>15029097.300000001</v>
      </c>
      <c r="H644" s="1">
        <f t="shared" si="55"/>
        <v>4166336.2</v>
      </c>
      <c r="I644" s="1">
        <f t="shared" si="56"/>
        <v>3.6072694517547577</v>
      </c>
      <c r="J644" s="1">
        <f t="shared" si="57"/>
        <v>1.6091668297332797</v>
      </c>
      <c r="K644" s="1">
        <f t="shared" si="58"/>
        <v>3218.3336594665593</v>
      </c>
      <c r="L644" s="1">
        <f t="shared" si="53"/>
        <v>53.638894324442653</v>
      </c>
      <c r="M644" s="1" t="s">
        <v>23</v>
      </c>
    </row>
    <row r="645" spans="1:13" x14ac:dyDescent="0.2">
      <c r="A645">
        <v>176</v>
      </c>
      <c r="B645" t="s">
        <v>11</v>
      </c>
      <c r="C645">
        <v>2010</v>
      </c>
      <c r="D645">
        <v>15.0290973</v>
      </c>
      <c r="E645">
        <v>41.663361999999999</v>
      </c>
      <c r="F645">
        <v>0.36072694517547599</v>
      </c>
      <c r="G645" s="1">
        <f t="shared" si="54"/>
        <v>15029097.300000001</v>
      </c>
      <c r="H645" s="1">
        <f t="shared" si="55"/>
        <v>4166336.2</v>
      </c>
      <c r="I645" s="1">
        <f t="shared" si="56"/>
        <v>3.6072694517547577</v>
      </c>
      <c r="J645" s="1">
        <f t="shared" si="57"/>
        <v>1.6091668297332797</v>
      </c>
      <c r="K645" s="1">
        <f t="shared" si="58"/>
        <v>3218.3336594665593</v>
      </c>
      <c r="L645" s="1">
        <f t="shared" si="53"/>
        <v>53.638894324442653</v>
      </c>
      <c r="M645" s="1" t="s">
        <v>23</v>
      </c>
    </row>
    <row r="646" spans="1:13" x14ac:dyDescent="0.2">
      <c r="A646">
        <v>189</v>
      </c>
      <c r="B646" t="s">
        <v>12</v>
      </c>
      <c r="C646">
        <v>2010</v>
      </c>
      <c r="D646">
        <v>15.0290973</v>
      </c>
      <c r="E646">
        <v>41.663361999999999</v>
      </c>
      <c r="F646">
        <v>0.36072694517547599</v>
      </c>
      <c r="G646" s="1">
        <f t="shared" si="54"/>
        <v>15029097.300000001</v>
      </c>
      <c r="H646" s="1">
        <f t="shared" si="55"/>
        <v>4166336.2</v>
      </c>
      <c r="I646" s="1">
        <f t="shared" si="56"/>
        <v>3.6072694517547577</v>
      </c>
      <c r="J646" s="1">
        <f t="shared" si="57"/>
        <v>1.6091668297332797</v>
      </c>
      <c r="K646" s="1">
        <f t="shared" si="58"/>
        <v>3218.3336594665593</v>
      </c>
      <c r="L646" s="1">
        <f t="shared" si="53"/>
        <v>53.638894324442653</v>
      </c>
      <c r="M646" s="1" t="s">
        <v>23</v>
      </c>
    </row>
    <row r="647" spans="1:13" x14ac:dyDescent="0.2">
      <c r="A647">
        <v>202</v>
      </c>
      <c r="B647" t="s">
        <v>5</v>
      </c>
      <c r="C647">
        <v>2015</v>
      </c>
      <c r="D647">
        <v>14.51215715</v>
      </c>
      <c r="E647">
        <v>39.301112600000003</v>
      </c>
      <c r="F647">
        <v>0.36925563145507501</v>
      </c>
      <c r="G647" s="1">
        <f t="shared" si="54"/>
        <v>14512157.15</v>
      </c>
      <c r="H647" s="1">
        <f t="shared" si="55"/>
        <v>3930111.26</v>
      </c>
      <c r="I647" s="1">
        <f t="shared" si="56"/>
        <v>3.6925563145507492</v>
      </c>
      <c r="J647" s="1">
        <f t="shared" si="57"/>
        <v>1.6472124463579436</v>
      </c>
      <c r="K647" s="1">
        <f t="shared" si="58"/>
        <v>3294.4248927158874</v>
      </c>
      <c r="L647" s="1">
        <f t="shared" si="53"/>
        <v>54.907081545264788</v>
      </c>
      <c r="M647" s="1" t="s">
        <v>23</v>
      </c>
    </row>
    <row r="648" spans="1:13" x14ac:dyDescent="0.2">
      <c r="A648">
        <v>215</v>
      </c>
      <c r="B648" t="s">
        <v>9</v>
      </c>
      <c r="C648">
        <v>2015</v>
      </c>
      <c r="D648">
        <v>14.51215715</v>
      </c>
      <c r="E648">
        <v>39.301112600000003</v>
      </c>
      <c r="F648">
        <v>0.36925563145507501</v>
      </c>
      <c r="G648" s="1">
        <f t="shared" si="54"/>
        <v>14512157.15</v>
      </c>
      <c r="H648" s="1">
        <f t="shared" si="55"/>
        <v>3930111.26</v>
      </c>
      <c r="I648" s="1">
        <f t="shared" si="56"/>
        <v>3.6925563145507492</v>
      </c>
      <c r="J648" s="1">
        <f t="shared" si="57"/>
        <v>1.6472124463579436</v>
      </c>
      <c r="K648" s="1">
        <f t="shared" si="58"/>
        <v>3294.4248927158874</v>
      </c>
      <c r="L648" s="1">
        <f t="shared" si="53"/>
        <v>54.907081545264788</v>
      </c>
      <c r="M648" s="1" t="s">
        <v>23</v>
      </c>
    </row>
    <row r="649" spans="1:13" x14ac:dyDescent="0.2">
      <c r="A649">
        <v>228</v>
      </c>
      <c r="B649" t="s">
        <v>10</v>
      </c>
      <c r="C649">
        <v>2015</v>
      </c>
      <c r="D649">
        <v>14.51215715</v>
      </c>
      <c r="E649">
        <v>39.301112600000003</v>
      </c>
      <c r="F649">
        <v>0.36925563145507501</v>
      </c>
      <c r="G649" s="1">
        <f t="shared" si="54"/>
        <v>14512157.15</v>
      </c>
      <c r="H649" s="1">
        <f t="shared" si="55"/>
        <v>3930111.26</v>
      </c>
      <c r="I649" s="1">
        <f t="shared" si="56"/>
        <v>3.6925563145507492</v>
      </c>
      <c r="J649" s="1">
        <f t="shared" si="57"/>
        <v>1.6472124463579436</v>
      </c>
      <c r="K649" s="1">
        <f t="shared" si="58"/>
        <v>3294.4248927158874</v>
      </c>
      <c r="L649" s="1">
        <f t="shared" si="53"/>
        <v>54.907081545264788</v>
      </c>
      <c r="M649" s="1" t="s">
        <v>23</v>
      </c>
    </row>
    <row r="650" spans="1:13" x14ac:dyDescent="0.2">
      <c r="A650">
        <v>241</v>
      </c>
      <c r="B650" t="s">
        <v>11</v>
      </c>
      <c r="C650">
        <v>2015</v>
      </c>
      <c r="D650">
        <v>14.51215715</v>
      </c>
      <c r="E650">
        <v>39.301112600000003</v>
      </c>
      <c r="F650">
        <v>0.36925563145507501</v>
      </c>
      <c r="G650" s="1">
        <f t="shared" si="54"/>
        <v>14512157.15</v>
      </c>
      <c r="H650" s="1">
        <f t="shared" si="55"/>
        <v>3930111.26</v>
      </c>
      <c r="I650" s="1">
        <f t="shared" si="56"/>
        <v>3.6925563145507492</v>
      </c>
      <c r="J650" s="1">
        <f t="shared" si="57"/>
        <v>1.6472124463579436</v>
      </c>
      <c r="K650" s="1">
        <f t="shared" si="58"/>
        <v>3294.4248927158874</v>
      </c>
      <c r="L650" s="1">
        <f t="shared" si="53"/>
        <v>54.907081545264788</v>
      </c>
      <c r="M650" s="1" t="s">
        <v>23</v>
      </c>
    </row>
    <row r="651" spans="1:13" x14ac:dyDescent="0.2">
      <c r="A651">
        <v>254</v>
      </c>
      <c r="B651" t="s">
        <v>12</v>
      </c>
      <c r="C651">
        <v>2015</v>
      </c>
      <c r="D651">
        <v>14.51215715</v>
      </c>
      <c r="E651">
        <v>39.301112600000003</v>
      </c>
      <c r="F651">
        <v>0.36925563145507501</v>
      </c>
      <c r="G651" s="1">
        <f t="shared" si="54"/>
        <v>14512157.15</v>
      </c>
      <c r="H651" s="1">
        <f t="shared" si="55"/>
        <v>3930111.26</v>
      </c>
      <c r="I651" s="1">
        <f t="shared" si="56"/>
        <v>3.6925563145507492</v>
      </c>
      <c r="J651" s="1">
        <f t="shared" si="57"/>
        <v>1.6472124463579436</v>
      </c>
      <c r="K651" s="1">
        <f t="shared" si="58"/>
        <v>3294.4248927158874</v>
      </c>
      <c r="L651" s="1">
        <f t="shared" si="53"/>
        <v>54.907081545264788</v>
      </c>
      <c r="M651" s="1" t="s">
        <v>23</v>
      </c>
    </row>
    <row r="652" spans="1:13" x14ac:dyDescent="0.2">
      <c r="A652">
        <v>267</v>
      </c>
      <c r="B652" t="s">
        <v>5</v>
      </c>
      <c r="C652">
        <v>2020</v>
      </c>
      <c r="D652">
        <v>14.6206148</v>
      </c>
      <c r="E652">
        <v>38.647847319999997</v>
      </c>
      <c r="F652">
        <v>0.37830347131478997</v>
      </c>
      <c r="G652" s="1">
        <f t="shared" si="54"/>
        <v>14620614.800000001</v>
      </c>
      <c r="H652" s="1">
        <f t="shared" si="55"/>
        <v>3864784.7319999994</v>
      </c>
      <c r="I652" s="1">
        <f t="shared" si="56"/>
        <v>3.7830347131479001</v>
      </c>
      <c r="J652" s="1">
        <f t="shared" si="57"/>
        <v>1.6875739551881468</v>
      </c>
      <c r="K652" s="1">
        <f t="shared" si="58"/>
        <v>3375.1479103762936</v>
      </c>
      <c r="L652" s="1">
        <f t="shared" si="53"/>
        <v>56.252465172938223</v>
      </c>
      <c r="M652" s="1" t="s">
        <v>23</v>
      </c>
    </row>
    <row r="653" spans="1:13" x14ac:dyDescent="0.2">
      <c r="A653">
        <v>280</v>
      </c>
      <c r="B653" t="s">
        <v>9</v>
      </c>
      <c r="C653">
        <v>2020</v>
      </c>
      <c r="D653">
        <v>14.6206148</v>
      </c>
      <c r="E653">
        <v>38.647847319999997</v>
      </c>
      <c r="F653">
        <v>0.37830347131478997</v>
      </c>
      <c r="G653" s="1">
        <f t="shared" si="54"/>
        <v>14620614.800000001</v>
      </c>
      <c r="H653" s="1">
        <f t="shared" si="55"/>
        <v>3864784.7319999994</v>
      </c>
      <c r="I653" s="1">
        <f t="shared" si="56"/>
        <v>3.7830347131479001</v>
      </c>
      <c r="J653" s="1">
        <f t="shared" si="57"/>
        <v>1.6875739551881468</v>
      </c>
      <c r="K653" s="1">
        <f t="shared" si="58"/>
        <v>3375.1479103762936</v>
      </c>
      <c r="L653" s="1">
        <f t="shared" si="53"/>
        <v>56.252465172938223</v>
      </c>
      <c r="M653" s="1" t="s">
        <v>23</v>
      </c>
    </row>
    <row r="654" spans="1:13" x14ac:dyDescent="0.2">
      <c r="A654">
        <v>293</v>
      </c>
      <c r="B654" t="s">
        <v>10</v>
      </c>
      <c r="C654">
        <v>2020</v>
      </c>
      <c r="D654">
        <v>14.6206148</v>
      </c>
      <c r="E654">
        <v>38.647847319999997</v>
      </c>
      <c r="F654">
        <v>0.37830347131478997</v>
      </c>
      <c r="G654" s="1">
        <f t="shared" si="54"/>
        <v>14620614.800000001</v>
      </c>
      <c r="H654" s="1">
        <f t="shared" si="55"/>
        <v>3864784.7319999994</v>
      </c>
      <c r="I654" s="1">
        <f t="shared" si="56"/>
        <v>3.7830347131479001</v>
      </c>
      <c r="J654" s="1">
        <f t="shared" si="57"/>
        <v>1.6875739551881468</v>
      </c>
      <c r="K654" s="1">
        <f t="shared" si="58"/>
        <v>3375.1479103762936</v>
      </c>
      <c r="L654" s="1">
        <f t="shared" si="53"/>
        <v>56.252465172938223</v>
      </c>
      <c r="M654" s="1" t="s">
        <v>23</v>
      </c>
    </row>
    <row r="655" spans="1:13" x14ac:dyDescent="0.2">
      <c r="A655">
        <v>306</v>
      </c>
      <c r="B655" t="s">
        <v>11</v>
      </c>
      <c r="C655">
        <v>2020</v>
      </c>
      <c r="D655">
        <v>14.6206148</v>
      </c>
      <c r="E655">
        <v>38.647847319999997</v>
      </c>
      <c r="F655">
        <v>0.37830347131478997</v>
      </c>
      <c r="G655" s="1">
        <f t="shared" si="54"/>
        <v>14620614.800000001</v>
      </c>
      <c r="H655" s="1">
        <f t="shared" si="55"/>
        <v>3864784.7319999994</v>
      </c>
      <c r="I655" s="1">
        <f t="shared" si="56"/>
        <v>3.7830347131479001</v>
      </c>
      <c r="J655" s="1">
        <f t="shared" si="57"/>
        <v>1.6875739551881468</v>
      </c>
      <c r="K655" s="1">
        <f t="shared" si="58"/>
        <v>3375.1479103762936</v>
      </c>
      <c r="L655" s="1">
        <f t="shared" si="53"/>
        <v>56.252465172938223</v>
      </c>
      <c r="M655" s="1" t="s">
        <v>23</v>
      </c>
    </row>
    <row r="656" spans="1:13" x14ac:dyDescent="0.2">
      <c r="A656">
        <v>319</v>
      </c>
      <c r="B656" t="s">
        <v>12</v>
      </c>
      <c r="C656">
        <v>2020</v>
      </c>
      <c r="D656">
        <v>14.6206148</v>
      </c>
      <c r="E656">
        <v>38.647847319999997</v>
      </c>
      <c r="F656">
        <v>0.37830347131478997</v>
      </c>
      <c r="G656" s="1">
        <f t="shared" si="54"/>
        <v>14620614.800000001</v>
      </c>
      <c r="H656" s="1">
        <f t="shared" si="55"/>
        <v>3864784.7319999994</v>
      </c>
      <c r="I656" s="1">
        <f t="shared" si="56"/>
        <v>3.7830347131479001</v>
      </c>
      <c r="J656" s="1">
        <f t="shared" si="57"/>
        <v>1.6875739551881468</v>
      </c>
      <c r="K656" s="1">
        <f t="shared" si="58"/>
        <v>3375.1479103762936</v>
      </c>
      <c r="L656" s="1">
        <f t="shared" ref="L656:L719" si="59">K656/60</f>
        <v>56.252465172938223</v>
      </c>
      <c r="M656" s="1" t="s">
        <v>23</v>
      </c>
    </row>
    <row r="657" spans="1:13" x14ac:dyDescent="0.2">
      <c r="A657">
        <v>332</v>
      </c>
      <c r="B657" t="s">
        <v>5</v>
      </c>
      <c r="C657">
        <v>2025</v>
      </c>
      <c r="D657">
        <v>14.702436260000001</v>
      </c>
      <c r="E657">
        <v>37.937445029999999</v>
      </c>
      <c r="F657">
        <v>0.38754418618264003</v>
      </c>
      <c r="G657" s="1">
        <f t="shared" si="54"/>
        <v>14702436.26</v>
      </c>
      <c r="H657" s="1">
        <f t="shared" si="55"/>
        <v>3793744.503</v>
      </c>
      <c r="I657" s="1">
        <f t="shared" si="56"/>
        <v>3.8754418618264026</v>
      </c>
      <c r="J657" s="1">
        <f t="shared" si="57"/>
        <v>1.7287958601421398</v>
      </c>
      <c r="K657" s="1">
        <f t="shared" si="58"/>
        <v>3457.5917202842797</v>
      </c>
      <c r="L657" s="1">
        <f t="shared" si="59"/>
        <v>57.626528671404664</v>
      </c>
      <c r="M657" s="1" t="s">
        <v>23</v>
      </c>
    </row>
    <row r="658" spans="1:13" x14ac:dyDescent="0.2">
      <c r="A658">
        <v>345</v>
      </c>
      <c r="B658" t="s">
        <v>9</v>
      </c>
      <c r="C658">
        <v>2025</v>
      </c>
      <c r="D658">
        <v>14.76581657</v>
      </c>
      <c r="E658">
        <v>38.09721768</v>
      </c>
      <c r="F658">
        <v>0.38758254458439501</v>
      </c>
      <c r="G658" s="1">
        <f t="shared" si="54"/>
        <v>14765816.57</v>
      </c>
      <c r="H658" s="1">
        <f t="shared" si="55"/>
        <v>3809721.7680000002</v>
      </c>
      <c r="I658" s="1">
        <f t="shared" si="56"/>
        <v>3.8758254458439496</v>
      </c>
      <c r="J658" s="1">
        <f t="shared" si="57"/>
        <v>1.7289669731365274</v>
      </c>
      <c r="K658" s="1">
        <f t="shared" si="58"/>
        <v>3457.9339462730545</v>
      </c>
      <c r="L658" s="1">
        <f t="shared" si="59"/>
        <v>57.632232437884241</v>
      </c>
      <c r="M658" s="1" t="s">
        <v>23</v>
      </c>
    </row>
    <row r="659" spans="1:13" x14ac:dyDescent="0.2">
      <c r="A659">
        <v>358</v>
      </c>
      <c r="B659" t="s">
        <v>10</v>
      </c>
      <c r="C659">
        <v>2025</v>
      </c>
      <c r="D659">
        <v>14.76581657</v>
      </c>
      <c r="E659">
        <v>38.09721768</v>
      </c>
      <c r="F659">
        <v>0.38758254458439501</v>
      </c>
      <c r="G659" s="1">
        <f t="shared" si="54"/>
        <v>14765816.57</v>
      </c>
      <c r="H659" s="1">
        <f t="shared" si="55"/>
        <v>3809721.7680000002</v>
      </c>
      <c r="I659" s="1">
        <f t="shared" si="56"/>
        <v>3.8758254458439496</v>
      </c>
      <c r="J659" s="1">
        <f t="shared" si="57"/>
        <v>1.7289669731365274</v>
      </c>
      <c r="K659" s="1">
        <f t="shared" si="58"/>
        <v>3457.9339462730545</v>
      </c>
      <c r="L659" s="1">
        <f t="shared" si="59"/>
        <v>57.632232437884241</v>
      </c>
      <c r="M659" s="1" t="s">
        <v>23</v>
      </c>
    </row>
    <row r="660" spans="1:13" x14ac:dyDescent="0.2">
      <c r="A660">
        <v>371</v>
      </c>
      <c r="B660" t="s">
        <v>11</v>
      </c>
      <c r="C660">
        <v>2025</v>
      </c>
      <c r="D660">
        <v>14.76581657</v>
      </c>
      <c r="E660">
        <v>38.09721768</v>
      </c>
      <c r="F660">
        <v>0.38758254458439501</v>
      </c>
      <c r="G660" s="1">
        <f t="shared" si="54"/>
        <v>14765816.57</v>
      </c>
      <c r="H660" s="1">
        <f t="shared" si="55"/>
        <v>3809721.7680000002</v>
      </c>
      <c r="I660" s="1">
        <f t="shared" si="56"/>
        <v>3.8758254458439496</v>
      </c>
      <c r="J660" s="1">
        <f t="shared" si="57"/>
        <v>1.7289669731365274</v>
      </c>
      <c r="K660" s="1">
        <f t="shared" si="58"/>
        <v>3457.9339462730545</v>
      </c>
      <c r="L660" s="1">
        <f t="shared" si="59"/>
        <v>57.632232437884241</v>
      </c>
      <c r="M660" s="1" t="s">
        <v>23</v>
      </c>
    </row>
    <row r="661" spans="1:13" x14ac:dyDescent="0.2">
      <c r="A661">
        <v>384</v>
      </c>
      <c r="B661" t="s">
        <v>12</v>
      </c>
      <c r="C661">
        <v>2025</v>
      </c>
      <c r="D661">
        <v>14.76581657</v>
      </c>
      <c r="E661">
        <v>38.09721768</v>
      </c>
      <c r="F661">
        <v>0.38758254458439501</v>
      </c>
      <c r="G661" s="1">
        <f t="shared" si="54"/>
        <v>14765816.57</v>
      </c>
      <c r="H661" s="1">
        <f t="shared" si="55"/>
        <v>3809721.7680000002</v>
      </c>
      <c r="I661" s="1">
        <f t="shared" si="56"/>
        <v>3.8758254458439496</v>
      </c>
      <c r="J661" s="1">
        <f t="shared" si="57"/>
        <v>1.7289669731365274</v>
      </c>
      <c r="K661" s="1">
        <f t="shared" si="58"/>
        <v>3457.9339462730545</v>
      </c>
      <c r="L661" s="1">
        <f t="shared" si="59"/>
        <v>57.632232437884241</v>
      </c>
      <c r="M661" s="1" t="s">
        <v>23</v>
      </c>
    </row>
    <row r="662" spans="1:13" x14ac:dyDescent="0.2">
      <c r="A662">
        <v>397</v>
      </c>
      <c r="B662" t="s">
        <v>5</v>
      </c>
      <c r="C662">
        <v>2030</v>
      </c>
      <c r="D662">
        <v>14.78526591</v>
      </c>
      <c r="E662">
        <v>37.27257299</v>
      </c>
      <c r="F662">
        <v>0.396679507850633</v>
      </c>
      <c r="G662" s="1">
        <f t="shared" si="54"/>
        <v>14785265.91</v>
      </c>
      <c r="H662" s="1">
        <f t="shared" si="55"/>
        <v>3727257.2990000001</v>
      </c>
      <c r="I662" s="1">
        <f t="shared" si="56"/>
        <v>3.9667950785063311</v>
      </c>
      <c r="J662" s="1">
        <f t="shared" si="57"/>
        <v>1.7695476165708892</v>
      </c>
      <c r="K662" s="1">
        <f t="shared" si="58"/>
        <v>3539.0952331417784</v>
      </c>
      <c r="L662" s="1">
        <f t="shared" si="59"/>
        <v>58.984920552362972</v>
      </c>
      <c r="M662" s="1" t="s">
        <v>23</v>
      </c>
    </row>
    <row r="663" spans="1:13" x14ac:dyDescent="0.2">
      <c r="A663">
        <v>410</v>
      </c>
      <c r="B663" t="s">
        <v>9</v>
      </c>
      <c r="C663">
        <v>2030</v>
      </c>
      <c r="D663">
        <v>14.881916629999999</v>
      </c>
      <c r="E663">
        <v>37.500293999999997</v>
      </c>
      <c r="F663">
        <v>0.39684799884502198</v>
      </c>
      <c r="G663" s="1">
        <f t="shared" si="54"/>
        <v>14881916.629999999</v>
      </c>
      <c r="H663" s="1">
        <f t="shared" si="55"/>
        <v>3750029.3999999994</v>
      </c>
      <c r="I663" s="1">
        <f t="shared" si="56"/>
        <v>3.9684799884502242</v>
      </c>
      <c r="J663" s="1">
        <f t="shared" si="57"/>
        <v>1.7702992380477605</v>
      </c>
      <c r="K663" s="1">
        <f t="shared" si="58"/>
        <v>3540.5984760955207</v>
      </c>
      <c r="L663" s="1">
        <f t="shared" si="59"/>
        <v>59.009974601592013</v>
      </c>
      <c r="M663" s="1" t="s">
        <v>23</v>
      </c>
    </row>
    <row r="664" spans="1:13" x14ac:dyDescent="0.2">
      <c r="A664">
        <v>423</v>
      </c>
      <c r="B664" t="s">
        <v>10</v>
      </c>
      <c r="C664">
        <v>2030</v>
      </c>
      <c r="D664">
        <v>14.881916629999999</v>
      </c>
      <c r="E664">
        <v>37.500293999999997</v>
      </c>
      <c r="F664">
        <v>0.39684799884502198</v>
      </c>
      <c r="G664" s="1">
        <f t="shared" si="54"/>
        <v>14881916.629999999</v>
      </c>
      <c r="H664" s="1">
        <f t="shared" si="55"/>
        <v>3750029.3999999994</v>
      </c>
      <c r="I664" s="1">
        <f t="shared" si="56"/>
        <v>3.9684799884502242</v>
      </c>
      <c r="J664" s="1">
        <f t="shared" si="57"/>
        <v>1.7702992380477605</v>
      </c>
      <c r="K664" s="1">
        <f t="shared" si="58"/>
        <v>3540.5984760955207</v>
      </c>
      <c r="L664" s="1">
        <f t="shared" si="59"/>
        <v>59.009974601592013</v>
      </c>
      <c r="M664" s="1" t="s">
        <v>23</v>
      </c>
    </row>
    <row r="665" spans="1:13" x14ac:dyDescent="0.2">
      <c r="A665">
        <v>436</v>
      </c>
      <c r="B665" t="s">
        <v>11</v>
      </c>
      <c r="C665">
        <v>2030</v>
      </c>
      <c r="D665">
        <v>14.881916629999999</v>
      </c>
      <c r="E665">
        <v>37.500293999999997</v>
      </c>
      <c r="F665">
        <v>0.39684799884502198</v>
      </c>
      <c r="G665" s="1">
        <f t="shared" si="54"/>
        <v>14881916.629999999</v>
      </c>
      <c r="H665" s="1">
        <f t="shared" si="55"/>
        <v>3750029.3999999994</v>
      </c>
      <c r="I665" s="1">
        <f t="shared" si="56"/>
        <v>3.9684799884502242</v>
      </c>
      <c r="J665" s="1">
        <f t="shared" si="57"/>
        <v>1.7702992380477605</v>
      </c>
      <c r="K665" s="1">
        <f t="shared" si="58"/>
        <v>3540.5984760955207</v>
      </c>
      <c r="L665" s="1">
        <f t="shared" si="59"/>
        <v>59.009974601592013</v>
      </c>
      <c r="M665" s="1" t="s">
        <v>23</v>
      </c>
    </row>
    <row r="666" spans="1:13" x14ac:dyDescent="0.2">
      <c r="A666">
        <v>449</v>
      </c>
      <c r="B666" t="s">
        <v>12</v>
      </c>
      <c r="C666">
        <v>2030</v>
      </c>
      <c r="D666">
        <v>14.881916629999999</v>
      </c>
      <c r="E666">
        <v>37.500293999999997</v>
      </c>
      <c r="F666">
        <v>0.39684799884502198</v>
      </c>
      <c r="G666" s="1">
        <f t="shared" si="54"/>
        <v>14881916.629999999</v>
      </c>
      <c r="H666" s="1">
        <f t="shared" si="55"/>
        <v>3750029.3999999994</v>
      </c>
      <c r="I666" s="1">
        <f t="shared" si="56"/>
        <v>3.9684799884502242</v>
      </c>
      <c r="J666" s="1">
        <f t="shared" si="57"/>
        <v>1.7702992380477605</v>
      </c>
      <c r="K666" s="1">
        <f t="shared" si="58"/>
        <v>3540.5984760955207</v>
      </c>
      <c r="L666" s="1">
        <f t="shared" si="59"/>
        <v>59.009974601592013</v>
      </c>
      <c r="M666" s="1" t="s">
        <v>23</v>
      </c>
    </row>
    <row r="667" spans="1:13" x14ac:dyDescent="0.2">
      <c r="A667">
        <v>462</v>
      </c>
      <c r="B667" t="s">
        <v>5</v>
      </c>
      <c r="C667">
        <v>2035</v>
      </c>
      <c r="D667">
        <v>14.942970539999999</v>
      </c>
      <c r="E667">
        <v>37.185973310000001</v>
      </c>
      <c r="F667">
        <v>0.40184427648103399</v>
      </c>
      <c r="G667" s="1">
        <f t="shared" si="54"/>
        <v>14942970.539999999</v>
      </c>
      <c r="H667" s="1">
        <f t="shared" si="55"/>
        <v>3718597.3310000002</v>
      </c>
      <c r="I667" s="1">
        <f t="shared" si="56"/>
        <v>4.0184427648103416</v>
      </c>
      <c r="J667" s="1">
        <f t="shared" si="57"/>
        <v>1.7925871329542453</v>
      </c>
      <c r="K667" s="1">
        <f t="shared" si="58"/>
        <v>3585.1742659084907</v>
      </c>
      <c r="L667" s="1">
        <f t="shared" si="59"/>
        <v>59.752904431808176</v>
      </c>
      <c r="M667" s="1" t="s">
        <v>23</v>
      </c>
    </row>
    <row r="668" spans="1:13" x14ac:dyDescent="0.2">
      <c r="A668">
        <v>475</v>
      </c>
      <c r="B668" t="s">
        <v>9</v>
      </c>
      <c r="C668">
        <v>2035</v>
      </c>
      <c r="D668">
        <v>15.057650799999999</v>
      </c>
      <c r="E668">
        <v>37.409049750000001</v>
      </c>
      <c r="F668">
        <v>0.40251358696968798</v>
      </c>
      <c r="G668" s="1">
        <f t="shared" si="54"/>
        <v>15057650.799999999</v>
      </c>
      <c r="H668" s="1">
        <f t="shared" si="55"/>
        <v>3740904.9749999996</v>
      </c>
      <c r="I668" s="1">
        <f t="shared" si="56"/>
        <v>4.0251358696968778</v>
      </c>
      <c r="J668" s="1">
        <f t="shared" si="57"/>
        <v>1.79557286011308</v>
      </c>
      <c r="K668" s="1">
        <f t="shared" si="58"/>
        <v>3591.1457202261599</v>
      </c>
      <c r="L668" s="1">
        <f t="shared" si="59"/>
        <v>59.852428670435998</v>
      </c>
      <c r="M668" s="1" t="s">
        <v>23</v>
      </c>
    </row>
    <row r="669" spans="1:13" x14ac:dyDescent="0.2">
      <c r="A669">
        <v>488</v>
      </c>
      <c r="B669" t="s">
        <v>10</v>
      </c>
      <c r="C669">
        <v>2035</v>
      </c>
      <c r="D669">
        <v>15.12493063</v>
      </c>
      <c r="E669">
        <v>37.571229160000001</v>
      </c>
      <c r="F669">
        <v>0.40256683020907602</v>
      </c>
      <c r="G669" s="1">
        <f t="shared" si="54"/>
        <v>15124930.629999999</v>
      </c>
      <c r="H669" s="1">
        <f t="shared" si="55"/>
        <v>3757122.9160000002</v>
      </c>
      <c r="I669" s="1">
        <f t="shared" si="56"/>
        <v>4.0256683020907582</v>
      </c>
      <c r="J669" s="1">
        <f t="shared" si="57"/>
        <v>1.7958103728796664</v>
      </c>
      <c r="K669" s="1">
        <f t="shared" si="58"/>
        <v>3591.6207457593327</v>
      </c>
      <c r="L669" s="1">
        <f t="shared" si="59"/>
        <v>59.860345762655548</v>
      </c>
      <c r="M669" s="1" t="s">
        <v>23</v>
      </c>
    </row>
    <row r="670" spans="1:13" x14ac:dyDescent="0.2">
      <c r="A670">
        <v>501</v>
      </c>
      <c r="B670" t="s">
        <v>11</v>
      </c>
      <c r="C670">
        <v>2035</v>
      </c>
      <c r="D670">
        <v>15.157208300000001</v>
      </c>
      <c r="E670">
        <v>37.651000400000001</v>
      </c>
      <c r="F670">
        <v>0.40257119701924299</v>
      </c>
      <c r="G670" s="1">
        <f t="shared" si="54"/>
        <v>15157208.300000001</v>
      </c>
      <c r="H670" s="1">
        <f t="shared" si="55"/>
        <v>3765100.0400000005</v>
      </c>
      <c r="I670" s="1">
        <f t="shared" si="56"/>
        <v>4.0257119701924307</v>
      </c>
      <c r="J670" s="1">
        <f t="shared" si="57"/>
        <v>1.7958298527831413</v>
      </c>
      <c r="K670" s="1">
        <f t="shared" si="58"/>
        <v>3591.6597055662828</v>
      </c>
      <c r="L670" s="1">
        <f t="shared" si="59"/>
        <v>59.860995092771383</v>
      </c>
      <c r="M670" s="1" t="s">
        <v>23</v>
      </c>
    </row>
    <row r="671" spans="1:13" x14ac:dyDescent="0.2">
      <c r="A671">
        <v>514</v>
      </c>
      <c r="B671" t="s">
        <v>12</v>
      </c>
      <c r="C671">
        <v>2035</v>
      </c>
      <c r="D671">
        <v>15.14300763</v>
      </c>
      <c r="E671">
        <v>37.59972054</v>
      </c>
      <c r="F671">
        <v>0.40274255799029901</v>
      </c>
      <c r="G671" s="1">
        <f t="shared" si="54"/>
        <v>15143007.629999999</v>
      </c>
      <c r="H671" s="1">
        <f t="shared" si="55"/>
        <v>3759972.054</v>
      </c>
      <c r="I671" s="1">
        <f t="shared" si="56"/>
        <v>4.0274255799029932</v>
      </c>
      <c r="J671" s="1">
        <f t="shared" si="57"/>
        <v>1.7965942769389263</v>
      </c>
      <c r="K671" s="1">
        <f t="shared" si="58"/>
        <v>3593.1885538778524</v>
      </c>
      <c r="L671" s="1">
        <f t="shared" si="59"/>
        <v>59.88647589796421</v>
      </c>
      <c r="M671" s="1" t="s">
        <v>23</v>
      </c>
    </row>
    <row r="672" spans="1:13" x14ac:dyDescent="0.2">
      <c r="A672">
        <v>527</v>
      </c>
      <c r="B672" t="s">
        <v>5</v>
      </c>
      <c r="C672">
        <v>2040</v>
      </c>
      <c r="D672">
        <v>14.77799965</v>
      </c>
      <c r="E672">
        <v>36.40118245</v>
      </c>
      <c r="F672">
        <v>0.405975813293944</v>
      </c>
      <c r="G672" s="1">
        <f t="shared" si="54"/>
        <v>14777999.65</v>
      </c>
      <c r="H672" s="1">
        <f t="shared" si="55"/>
        <v>3640118.2450000001</v>
      </c>
      <c r="I672" s="1">
        <f t="shared" si="56"/>
        <v>4.0597581329394421</v>
      </c>
      <c r="J672" s="1">
        <f t="shared" si="57"/>
        <v>1.8110175055229556</v>
      </c>
      <c r="K672" s="1">
        <f t="shared" si="58"/>
        <v>3622.0350110459112</v>
      </c>
      <c r="L672" s="1">
        <f t="shared" si="59"/>
        <v>60.367250184098523</v>
      </c>
      <c r="M672" s="1" t="s">
        <v>23</v>
      </c>
    </row>
    <row r="673" spans="1:13" x14ac:dyDescent="0.2">
      <c r="A673">
        <v>540</v>
      </c>
      <c r="B673" t="s">
        <v>9</v>
      </c>
      <c r="C673">
        <v>2040</v>
      </c>
      <c r="D673">
        <v>15.08372853</v>
      </c>
      <c r="E673">
        <v>37.020831119999997</v>
      </c>
      <c r="F673">
        <v>0.40743894919882601</v>
      </c>
      <c r="G673" s="1">
        <f t="shared" si="54"/>
        <v>15083728.529999999</v>
      </c>
      <c r="H673" s="1">
        <f t="shared" si="55"/>
        <v>3702083.1119999993</v>
      </c>
      <c r="I673" s="1">
        <f t="shared" si="56"/>
        <v>4.0743894919882617</v>
      </c>
      <c r="J673" s="1">
        <f t="shared" si="57"/>
        <v>1.8175444084810437</v>
      </c>
      <c r="K673" s="1">
        <f t="shared" si="58"/>
        <v>3635.0888169620875</v>
      </c>
      <c r="L673" s="1">
        <f t="shared" si="59"/>
        <v>60.584813616034793</v>
      </c>
      <c r="M673" s="1" t="s">
        <v>23</v>
      </c>
    </row>
    <row r="674" spans="1:13" x14ac:dyDescent="0.2">
      <c r="A674">
        <v>553</v>
      </c>
      <c r="B674" t="s">
        <v>10</v>
      </c>
      <c r="C674">
        <v>2040</v>
      </c>
      <c r="D674">
        <v>15.298075860000001</v>
      </c>
      <c r="E674">
        <v>37.478109009999997</v>
      </c>
      <c r="F674">
        <v>0.40818697271834398</v>
      </c>
      <c r="G674" s="1">
        <f t="shared" si="54"/>
        <v>15298075.860000001</v>
      </c>
      <c r="H674" s="1">
        <f t="shared" si="55"/>
        <v>3747810.9010000001</v>
      </c>
      <c r="I674" s="1">
        <f t="shared" si="56"/>
        <v>4.0818697271834425</v>
      </c>
      <c r="J674" s="1">
        <f t="shared" si="57"/>
        <v>1.8208812665992617</v>
      </c>
      <c r="K674" s="1">
        <f t="shared" si="58"/>
        <v>3641.7625331985237</v>
      </c>
      <c r="L674" s="1">
        <f t="shared" si="59"/>
        <v>60.696042219975396</v>
      </c>
      <c r="M674" s="1" t="s">
        <v>23</v>
      </c>
    </row>
    <row r="675" spans="1:13" x14ac:dyDescent="0.2">
      <c r="A675">
        <v>566</v>
      </c>
      <c r="B675" t="s">
        <v>11</v>
      </c>
      <c r="C675">
        <v>2040</v>
      </c>
      <c r="D675">
        <v>15.35402489</v>
      </c>
      <c r="E675">
        <v>37.610627630000003</v>
      </c>
      <c r="F675">
        <v>0.40823633790553698</v>
      </c>
      <c r="G675" s="1">
        <f t="shared" si="54"/>
        <v>15354024.890000001</v>
      </c>
      <c r="H675" s="1">
        <f t="shared" si="55"/>
        <v>3761062.7630000003</v>
      </c>
      <c r="I675" s="1">
        <f t="shared" si="56"/>
        <v>4.0823633790553684</v>
      </c>
      <c r="J675" s="1">
        <f t="shared" si="57"/>
        <v>1.8211014797628093</v>
      </c>
      <c r="K675" s="1">
        <f t="shared" si="58"/>
        <v>3642.2029595256186</v>
      </c>
      <c r="L675" s="1">
        <f t="shared" si="59"/>
        <v>60.703382658760312</v>
      </c>
      <c r="M675" s="1" t="s">
        <v>23</v>
      </c>
    </row>
    <row r="676" spans="1:13" x14ac:dyDescent="0.2">
      <c r="A676">
        <v>579</v>
      </c>
      <c r="B676" t="s">
        <v>12</v>
      </c>
      <c r="C676">
        <v>2040</v>
      </c>
      <c r="D676">
        <v>15.318342039999999</v>
      </c>
      <c r="E676">
        <v>37.495468860000003</v>
      </c>
      <c r="F676">
        <v>0.40853848493521699</v>
      </c>
      <c r="G676" s="1">
        <f t="shared" si="54"/>
        <v>15318342.039999999</v>
      </c>
      <c r="H676" s="1">
        <f t="shared" si="55"/>
        <v>3749546.8859999999</v>
      </c>
      <c r="I676" s="1">
        <f t="shared" si="56"/>
        <v>4.0853848493521676</v>
      </c>
      <c r="J676" s="1">
        <f t="shared" si="57"/>
        <v>1.8224493274475084</v>
      </c>
      <c r="K676" s="1">
        <f t="shared" si="58"/>
        <v>3644.898654895017</v>
      </c>
      <c r="L676" s="1">
        <f t="shared" si="59"/>
        <v>60.748310914916949</v>
      </c>
      <c r="M676" s="1" t="s">
        <v>23</v>
      </c>
    </row>
    <row r="677" spans="1:13" x14ac:dyDescent="0.2">
      <c r="A677">
        <v>592</v>
      </c>
      <c r="B677" t="s">
        <v>5</v>
      </c>
      <c r="C677">
        <v>2045</v>
      </c>
      <c r="D677">
        <v>14.322855580000001</v>
      </c>
      <c r="E677">
        <v>34.922490369999998</v>
      </c>
      <c r="F677">
        <v>0.41013270898641202</v>
      </c>
      <c r="G677" s="1">
        <f t="shared" si="54"/>
        <v>14322855.58</v>
      </c>
      <c r="H677" s="1">
        <f t="shared" si="55"/>
        <v>3492249.037</v>
      </c>
      <c r="I677" s="1">
        <f t="shared" si="56"/>
        <v>4.1013270898641245</v>
      </c>
      <c r="J677" s="1">
        <f t="shared" si="57"/>
        <v>1.8295610015174872</v>
      </c>
      <c r="K677" s="1">
        <f t="shared" si="58"/>
        <v>3659.1220030349746</v>
      </c>
      <c r="L677" s="1">
        <f t="shared" si="59"/>
        <v>60.985366717249576</v>
      </c>
      <c r="M677" s="1" t="s">
        <v>23</v>
      </c>
    </row>
    <row r="678" spans="1:13" x14ac:dyDescent="0.2">
      <c r="A678">
        <v>605</v>
      </c>
      <c r="B678" t="s">
        <v>9</v>
      </c>
      <c r="C678">
        <v>2045</v>
      </c>
      <c r="D678">
        <v>14.97320918</v>
      </c>
      <c r="E678">
        <v>36.341649619999998</v>
      </c>
      <c r="F678">
        <v>0.41201236973458</v>
      </c>
      <c r="G678" s="1">
        <f t="shared" si="54"/>
        <v>14973209.18</v>
      </c>
      <c r="H678" s="1">
        <f t="shared" si="55"/>
        <v>3634164.9619999994</v>
      </c>
      <c r="I678" s="1">
        <f t="shared" si="56"/>
        <v>4.1201236973458011</v>
      </c>
      <c r="J678" s="1">
        <f t="shared" si="57"/>
        <v>1.8379459801489884</v>
      </c>
      <c r="K678" s="1">
        <f t="shared" si="58"/>
        <v>3675.8919602979768</v>
      </c>
      <c r="L678" s="1">
        <f t="shared" si="59"/>
        <v>61.264866004966279</v>
      </c>
      <c r="M678" s="1" t="s">
        <v>23</v>
      </c>
    </row>
    <row r="679" spans="1:13" x14ac:dyDescent="0.2">
      <c r="A679">
        <v>618</v>
      </c>
      <c r="B679" t="s">
        <v>10</v>
      </c>
      <c r="C679">
        <v>2045</v>
      </c>
      <c r="D679">
        <v>15.39918439</v>
      </c>
      <c r="E679">
        <v>37.240099469999997</v>
      </c>
      <c r="F679">
        <v>0.41351082862722499</v>
      </c>
      <c r="G679" s="1">
        <f t="shared" si="54"/>
        <v>15399184.390000001</v>
      </c>
      <c r="H679" s="1">
        <f t="shared" si="55"/>
        <v>3724009.9469999992</v>
      </c>
      <c r="I679" s="1">
        <f t="shared" si="56"/>
        <v>4.1351082862722555</v>
      </c>
      <c r="J679" s="1">
        <f t="shared" si="57"/>
        <v>1.8446304554231905</v>
      </c>
      <c r="K679" s="1">
        <f t="shared" si="58"/>
        <v>3689.2609108463812</v>
      </c>
      <c r="L679" s="1">
        <f t="shared" si="59"/>
        <v>61.487681847439688</v>
      </c>
      <c r="M679" s="1" t="s">
        <v>23</v>
      </c>
    </row>
    <row r="680" spans="1:13" x14ac:dyDescent="0.2">
      <c r="A680">
        <v>631</v>
      </c>
      <c r="B680" t="s">
        <v>11</v>
      </c>
      <c r="C680">
        <v>2045</v>
      </c>
      <c r="D680">
        <v>15.51690372</v>
      </c>
      <c r="E680">
        <v>37.501350799999997</v>
      </c>
      <c r="F680">
        <v>0.41376919468191498</v>
      </c>
      <c r="G680" s="1">
        <f t="shared" si="54"/>
        <v>15516903.720000001</v>
      </c>
      <c r="H680" s="1">
        <f t="shared" si="55"/>
        <v>3750135.08</v>
      </c>
      <c r="I680" s="1">
        <f t="shared" si="56"/>
        <v>4.1376919468191531</v>
      </c>
      <c r="J680" s="1">
        <f t="shared" si="57"/>
        <v>1.8457830005565559</v>
      </c>
      <c r="K680" s="1">
        <f t="shared" si="58"/>
        <v>3691.5660011131117</v>
      </c>
      <c r="L680" s="1">
        <f t="shared" si="59"/>
        <v>61.526100018551865</v>
      </c>
      <c r="M680" s="1" t="s">
        <v>23</v>
      </c>
    </row>
    <row r="681" spans="1:13" x14ac:dyDescent="0.2">
      <c r="A681">
        <v>644</v>
      </c>
      <c r="B681" t="s">
        <v>12</v>
      </c>
      <c r="C681">
        <v>2045</v>
      </c>
      <c r="D681">
        <v>15.467547420000001</v>
      </c>
      <c r="E681">
        <v>37.347959459999998</v>
      </c>
      <c r="F681">
        <v>0.41414705498344301</v>
      </c>
      <c r="G681" s="1">
        <f t="shared" si="54"/>
        <v>15467547.42</v>
      </c>
      <c r="H681" s="1">
        <f t="shared" si="55"/>
        <v>3734795.9459999995</v>
      </c>
      <c r="I681" s="1">
        <f t="shared" si="56"/>
        <v>4.1414705498344251</v>
      </c>
      <c r="J681" s="1">
        <f t="shared" si="57"/>
        <v>1.8474685975756386</v>
      </c>
      <c r="K681" s="1">
        <f t="shared" si="58"/>
        <v>3694.9371951512771</v>
      </c>
      <c r="L681" s="1">
        <f t="shared" si="59"/>
        <v>61.582286585854618</v>
      </c>
      <c r="M681" s="1" t="s">
        <v>23</v>
      </c>
    </row>
    <row r="682" spans="1:13" x14ac:dyDescent="0.2">
      <c r="A682">
        <v>657</v>
      </c>
      <c r="B682" t="s">
        <v>5</v>
      </c>
      <c r="C682">
        <v>2050</v>
      </c>
      <c r="D682">
        <v>13.83008119</v>
      </c>
      <c r="E682">
        <v>33.329461520000002</v>
      </c>
      <c r="F682">
        <v>0.414950634041927</v>
      </c>
      <c r="G682" s="1">
        <f t="shared" si="54"/>
        <v>13830081.189999999</v>
      </c>
      <c r="H682" s="1">
        <f t="shared" si="55"/>
        <v>3332946.1520000002</v>
      </c>
      <c r="I682" s="1">
        <f t="shared" si="56"/>
        <v>4.1495063404192676</v>
      </c>
      <c r="J682" s="1">
        <f t="shared" si="57"/>
        <v>1.851053283397631</v>
      </c>
      <c r="K682" s="1">
        <f t="shared" si="58"/>
        <v>3702.1065667952621</v>
      </c>
      <c r="L682" s="1">
        <f t="shared" si="59"/>
        <v>61.701776113254368</v>
      </c>
      <c r="M682" s="1" t="s">
        <v>23</v>
      </c>
    </row>
    <row r="683" spans="1:13" x14ac:dyDescent="0.2">
      <c r="A683">
        <v>670</v>
      </c>
      <c r="B683" t="s">
        <v>9</v>
      </c>
      <c r="C683">
        <v>2050</v>
      </c>
      <c r="D683">
        <v>14.74384465</v>
      </c>
      <c r="E683">
        <v>35.39711801</v>
      </c>
      <c r="F683">
        <v>0.41652669705580903</v>
      </c>
      <c r="G683" s="1">
        <f t="shared" si="54"/>
        <v>14743844.65</v>
      </c>
      <c r="H683" s="1">
        <f t="shared" si="55"/>
        <v>3539711.801</v>
      </c>
      <c r="I683" s="1">
        <f t="shared" si="56"/>
        <v>4.1652669705580925</v>
      </c>
      <c r="J683" s="1">
        <f t="shared" si="57"/>
        <v>1.8580839428962594</v>
      </c>
      <c r="K683" s="1">
        <f t="shared" si="58"/>
        <v>3716.167885792519</v>
      </c>
      <c r="L683" s="1">
        <f t="shared" si="59"/>
        <v>61.936131429875317</v>
      </c>
      <c r="M683" s="1" t="s">
        <v>23</v>
      </c>
    </row>
    <row r="684" spans="1:13" x14ac:dyDescent="0.2">
      <c r="A684">
        <v>683</v>
      </c>
      <c r="B684" t="s">
        <v>10</v>
      </c>
      <c r="C684">
        <v>2050</v>
      </c>
      <c r="D684">
        <v>15.446610850000001</v>
      </c>
      <c r="E684">
        <v>36.895365269999999</v>
      </c>
      <c r="F684">
        <v>0.41865992481608</v>
      </c>
      <c r="G684" s="1">
        <f t="shared" si="54"/>
        <v>15446610.850000001</v>
      </c>
      <c r="H684" s="1">
        <f t="shared" si="55"/>
        <v>3689536.5270000002</v>
      </c>
      <c r="I684" s="1">
        <f t="shared" si="56"/>
        <v>4.1865992481607979</v>
      </c>
      <c r="J684" s="1">
        <f t="shared" si="57"/>
        <v>1.8676000586120503</v>
      </c>
      <c r="K684" s="1">
        <f t="shared" si="58"/>
        <v>3735.2001172241007</v>
      </c>
      <c r="L684" s="1">
        <f t="shared" si="59"/>
        <v>62.253335287068346</v>
      </c>
      <c r="M684" s="1" t="s">
        <v>23</v>
      </c>
    </row>
    <row r="685" spans="1:13" x14ac:dyDescent="0.2">
      <c r="A685">
        <v>696</v>
      </c>
      <c r="B685" t="s">
        <v>11</v>
      </c>
      <c r="C685">
        <v>2050</v>
      </c>
      <c r="D685">
        <v>15.639433779999999</v>
      </c>
      <c r="E685">
        <v>37.309908829999998</v>
      </c>
      <c r="F685">
        <v>0.41917641373126902</v>
      </c>
      <c r="G685" s="1">
        <f t="shared" si="54"/>
        <v>15639433.779999999</v>
      </c>
      <c r="H685" s="1">
        <f t="shared" si="55"/>
        <v>3730990.8829999999</v>
      </c>
      <c r="I685" s="1">
        <f t="shared" si="56"/>
        <v>4.1917641373126884</v>
      </c>
      <c r="J685" s="1">
        <f t="shared" si="57"/>
        <v>1.8699040640138171</v>
      </c>
      <c r="K685" s="1">
        <f t="shared" si="58"/>
        <v>3739.8081280276342</v>
      </c>
      <c r="L685" s="1">
        <f t="shared" si="59"/>
        <v>62.330135467127235</v>
      </c>
      <c r="M685" s="1" t="s">
        <v>23</v>
      </c>
    </row>
    <row r="686" spans="1:13" x14ac:dyDescent="0.2">
      <c r="A686">
        <v>709</v>
      </c>
      <c r="B686" t="s">
        <v>12</v>
      </c>
      <c r="C686">
        <v>2050</v>
      </c>
      <c r="D686">
        <v>15.59702761</v>
      </c>
      <c r="E686">
        <v>37.171748880000003</v>
      </c>
      <c r="F686">
        <v>0.41959359136830598</v>
      </c>
      <c r="G686" s="1">
        <f t="shared" si="54"/>
        <v>15597027.609999999</v>
      </c>
      <c r="H686" s="1">
        <f t="shared" si="55"/>
        <v>3717174.8879999998</v>
      </c>
      <c r="I686" s="1">
        <f t="shared" si="56"/>
        <v>4.1959359136830585</v>
      </c>
      <c r="J686" s="1">
        <f t="shared" si="57"/>
        <v>1.8717650517348756</v>
      </c>
      <c r="K686" s="1">
        <f t="shared" si="58"/>
        <v>3743.5301034697513</v>
      </c>
      <c r="L686" s="1">
        <f t="shared" si="59"/>
        <v>62.392168391162521</v>
      </c>
      <c r="M686" s="1" t="s">
        <v>23</v>
      </c>
    </row>
    <row r="687" spans="1:13" x14ac:dyDescent="0.2">
      <c r="A687">
        <v>722</v>
      </c>
      <c r="B687" t="s">
        <v>5</v>
      </c>
      <c r="C687">
        <v>2055</v>
      </c>
      <c r="D687">
        <v>13.475338150000001</v>
      </c>
      <c r="E687">
        <v>32.306919440000001</v>
      </c>
      <c r="F687">
        <v>0.417103777877251</v>
      </c>
      <c r="G687" s="1">
        <f t="shared" si="54"/>
        <v>13475338.15</v>
      </c>
      <c r="H687" s="1">
        <f t="shared" si="55"/>
        <v>3230691.9440000001</v>
      </c>
      <c r="I687" s="1">
        <f t="shared" si="56"/>
        <v>4.1710377787725088</v>
      </c>
      <c r="J687" s="1">
        <f t="shared" si="57"/>
        <v>1.8606582427326284</v>
      </c>
      <c r="K687" s="1">
        <f t="shared" si="58"/>
        <v>3721.3164854652568</v>
      </c>
      <c r="L687" s="1">
        <f t="shared" si="59"/>
        <v>62.021941424420945</v>
      </c>
      <c r="M687" s="1" t="s">
        <v>23</v>
      </c>
    </row>
    <row r="688" spans="1:13" x14ac:dyDescent="0.2">
      <c r="A688">
        <v>735</v>
      </c>
      <c r="B688" t="s">
        <v>9</v>
      </c>
      <c r="C688">
        <v>2055</v>
      </c>
      <c r="D688">
        <v>14.549039629999999</v>
      </c>
      <c r="E688">
        <v>34.824770200000003</v>
      </c>
      <c r="F688">
        <v>0.41777848199555401</v>
      </c>
      <c r="G688" s="1">
        <f t="shared" si="54"/>
        <v>14549039.629999999</v>
      </c>
      <c r="H688" s="1">
        <f t="shared" si="55"/>
        <v>3482477.0200000005</v>
      </c>
      <c r="I688" s="1">
        <f t="shared" si="56"/>
        <v>4.1777848199555372</v>
      </c>
      <c r="J688" s="1">
        <f t="shared" si="57"/>
        <v>1.8636680303339654</v>
      </c>
      <c r="K688" s="1">
        <f t="shared" si="58"/>
        <v>3727.3360606679307</v>
      </c>
      <c r="L688" s="1">
        <f t="shared" si="59"/>
        <v>62.122267677798845</v>
      </c>
      <c r="M688" s="1" t="s">
        <v>23</v>
      </c>
    </row>
    <row r="689" spans="1:13" x14ac:dyDescent="0.2">
      <c r="A689">
        <v>748</v>
      </c>
      <c r="B689" t="s">
        <v>10</v>
      </c>
      <c r="C689">
        <v>2055</v>
      </c>
      <c r="D689">
        <v>15.677947509999999</v>
      </c>
      <c r="E689">
        <v>37.287552859999998</v>
      </c>
      <c r="F689">
        <v>0.42046061775264498</v>
      </c>
      <c r="G689" s="1">
        <f t="shared" si="54"/>
        <v>15677947.51</v>
      </c>
      <c r="H689" s="1">
        <f t="shared" si="55"/>
        <v>3728755.2859999994</v>
      </c>
      <c r="I689" s="1">
        <f t="shared" si="56"/>
        <v>4.2046061775264496</v>
      </c>
      <c r="J689" s="1">
        <f t="shared" si="57"/>
        <v>1.8756327697327739</v>
      </c>
      <c r="K689" s="1">
        <f t="shared" si="58"/>
        <v>3751.265539465548</v>
      </c>
      <c r="L689" s="1">
        <f t="shared" si="59"/>
        <v>62.521092324425801</v>
      </c>
      <c r="M689" s="1" t="s">
        <v>23</v>
      </c>
    </row>
    <row r="690" spans="1:13" x14ac:dyDescent="0.2">
      <c r="A690">
        <v>761</v>
      </c>
      <c r="B690" t="s">
        <v>11</v>
      </c>
      <c r="C690">
        <v>2055</v>
      </c>
      <c r="D690">
        <v>15.95427067</v>
      </c>
      <c r="E690">
        <v>37.877252949999999</v>
      </c>
      <c r="F690">
        <v>0.42120981400262802</v>
      </c>
      <c r="G690" s="1">
        <f t="shared" si="54"/>
        <v>15954270.67</v>
      </c>
      <c r="H690" s="1">
        <f t="shared" si="55"/>
        <v>3787725.2949999999</v>
      </c>
      <c r="I690" s="1">
        <f t="shared" si="56"/>
        <v>4.2120981400262822</v>
      </c>
      <c r="J690" s="1">
        <f t="shared" si="57"/>
        <v>1.8789748592843243</v>
      </c>
      <c r="K690" s="1">
        <f t="shared" si="58"/>
        <v>3757.9497185686487</v>
      </c>
      <c r="L690" s="1">
        <f t="shared" si="59"/>
        <v>62.632495309477477</v>
      </c>
      <c r="M690" s="1" t="s">
        <v>23</v>
      </c>
    </row>
    <row r="691" spans="1:13" x14ac:dyDescent="0.2">
      <c r="A691">
        <v>774</v>
      </c>
      <c r="B691" t="s">
        <v>12</v>
      </c>
      <c r="C691">
        <v>2055</v>
      </c>
      <c r="D691">
        <v>15.955204350000001</v>
      </c>
      <c r="E691">
        <v>37.831283859999999</v>
      </c>
      <c r="F691">
        <v>0.42174630945765601</v>
      </c>
      <c r="G691" s="1">
        <f t="shared" si="54"/>
        <v>15955204.350000001</v>
      </c>
      <c r="H691" s="1">
        <f t="shared" si="55"/>
        <v>3783128.3859999995</v>
      </c>
      <c r="I691" s="1">
        <f t="shared" si="56"/>
        <v>4.2174630945765648</v>
      </c>
      <c r="J691" s="1">
        <f t="shared" si="57"/>
        <v>1.8813681118596597</v>
      </c>
      <c r="K691" s="1">
        <f t="shared" si="58"/>
        <v>3762.7362237193192</v>
      </c>
      <c r="L691" s="1">
        <f t="shared" si="59"/>
        <v>62.712270395321987</v>
      </c>
      <c r="M691" s="1" t="s">
        <v>23</v>
      </c>
    </row>
    <row r="692" spans="1:13" x14ac:dyDescent="0.2">
      <c r="A692">
        <v>787</v>
      </c>
      <c r="B692" t="s">
        <v>5</v>
      </c>
      <c r="C692">
        <v>2060</v>
      </c>
      <c r="D692">
        <v>13.17405436</v>
      </c>
      <c r="E692">
        <v>31.385225139999999</v>
      </c>
      <c r="F692">
        <v>0.41975338081006403</v>
      </c>
      <c r="G692" s="1">
        <f t="shared" si="54"/>
        <v>13174054.359999999</v>
      </c>
      <c r="H692" s="1">
        <f t="shared" si="55"/>
        <v>3138522.514</v>
      </c>
      <c r="I692" s="1">
        <f t="shared" si="56"/>
        <v>4.1975338081006353</v>
      </c>
      <c r="J692" s="1">
        <f t="shared" si="57"/>
        <v>1.8724778564556124</v>
      </c>
      <c r="K692" s="1">
        <f t="shared" si="58"/>
        <v>3744.955712911225</v>
      </c>
      <c r="L692" s="1">
        <f t="shared" si="59"/>
        <v>62.415928548520419</v>
      </c>
      <c r="M692" s="1" t="s">
        <v>23</v>
      </c>
    </row>
    <row r="693" spans="1:13" x14ac:dyDescent="0.2">
      <c r="A693">
        <v>800</v>
      </c>
      <c r="B693" t="s">
        <v>9</v>
      </c>
      <c r="C693">
        <v>2060</v>
      </c>
      <c r="D693">
        <v>14.256707110000001</v>
      </c>
      <c r="E693">
        <v>33.990191600000003</v>
      </c>
      <c r="F693">
        <v>0.419435914859627</v>
      </c>
      <c r="G693" s="1">
        <f t="shared" si="54"/>
        <v>14256707.110000001</v>
      </c>
      <c r="H693" s="1">
        <f t="shared" si="55"/>
        <v>3399019.1600000006</v>
      </c>
      <c r="I693" s="1">
        <f t="shared" si="56"/>
        <v>4.1943591485962672</v>
      </c>
      <c r="J693" s="1">
        <f t="shared" si="57"/>
        <v>1.8710616725973088</v>
      </c>
      <c r="K693" s="1">
        <f t="shared" si="58"/>
        <v>3742.1233451946177</v>
      </c>
      <c r="L693" s="1">
        <f t="shared" si="59"/>
        <v>62.368722419910299</v>
      </c>
      <c r="M693" s="1" t="s">
        <v>23</v>
      </c>
    </row>
    <row r="694" spans="1:13" x14ac:dyDescent="0.2">
      <c r="A694">
        <v>813</v>
      </c>
      <c r="B694" t="s">
        <v>10</v>
      </c>
      <c r="C694">
        <v>2060</v>
      </c>
      <c r="D694">
        <v>15.822189870000001</v>
      </c>
      <c r="E694">
        <v>37.479298059999998</v>
      </c>
      <c r="F694">
        <v>0.422158116319855</v>
      </c>
      <c r="G694" s="1">
        <f t="shared" si="54"/>
        <v>15822189.870000001</v>
      </c>
      <c r="H694" s="1">
        <f t="shared" si="55"/>
        <v>3747929.8059999999</v>
      </c>
      <c r="I694" s="1">
        <f t="shared" si="56"/>
        <v>4.2215811631985511</v>
      </c>
      <c r="J694" s="1">
        <f t="shared" si="57"/>
        <v>1.8832051410912416</v>
      </c>
      <c r="K694" s="1">
        <f t="shared" si="58"/>
        <v>3766.4102821824831</v>
      </c>
      <c r="L694" s="1">
        <f t="shared" si="59"/>
        <v>62.773504703041382</v>
      </c>
      <c r="M694" s="1" t="s">
        <v>23</v>
      </c>
    </row>
    <row r="695" spans="1:13" x14ac:dyDescent="0.2">
      <c r="A695">
        <v>826</v>
      </c>
      <c r="B695" t="s">
        <v>11</v>
      </c>
      <c r="C695">
        <v>2060</v>
      </c>
      <c r="D695">
        <v>16.202450469999999</v>
      </c>
      <c r="E695">
        <v>38.288837270000002</v>
      </c>
      <c r="F695">
        <v>0.42316381549394599</v>
      </c>
      <c r="G695" s="1">
        <f t="shared" si="54"/>
        <v>16202450.469999999</v>
      </c>
      <c r="H695" s="1">
        <f t="shared" si="55"/>
        <v>3828883.7270000004</v>
      </c>
      <c r="I695" s="1">
        <f t="shared" si="56"/>
        <v>4.2316381549394588</v>
      </c>
      <c r="J695" s="1">
        <f t="shared" si="57"/>
        <v>1.8876914645369431</v>
      </c>
      <c r="K695" s="1">
        <f t="shared" si="58"/>
        <v>3775.3829290738863</v>
      </c>
      <c r="L695" s="1">
        <f t="shared" si="59"/>
        <v>62.923048817898106</v>
      </c>
      <c r="M695" s="1" t="s">
        <v>23</v>
      </c>
    </row>
    <row r="696" spans="1:13" x14ac:dyDescent="0.2">
      <c r="A696">
        <v>839</v>
      </c>
      <c r="B696" t="s">
        <v>12</v>
      </c>
      <c r="C696">
        <v>2060</v>
      </c>
      <c r="D696">
        <v>16.217250960000001</v>
      </c>
      <c r="E696">
        <v>38.266811109999999</v>
      </c>
      <c r="F696">
        <v>0.42379415711914498</v>
      </c>
      <c r="G696" s="1">
        <f t="shared" si="54"/>
        <v>16217250.960000001</v>
      </c>
      <c r="H696" s="1">
        <f t="shared" si="55"/>
        <v>3826681.111</v>
      </c>
      <c r="I696" s="1">
        <f t="shared" si="56"/>
        <v>4.2379415711914543</v>
      </c>
      <c r="J696" s="1">
        <f t="shared" si="57"/>
        <v>1.8905033554927957</v>
      </c>
      <c r="K696" s="1">
        <f t="shared" si="58"/>
        <v>3781.0067109855913</v>
      </c>
      <c r="L696" s="1">
        <f t="shared" si="59"/>
        <v>63.01677851642652</v>
      </c>
      <c r="M696" s="1" t="s">
        <v>23</v>
      </c>
    </row>
    <row r="697" spans="1:13" x14ac:dyDescent="0.2">
      <c r="A697">
        <v>852</v>
      </c>
      <c r="B697" t="s">
        <v>5</v>
      </c>
      <c r="C697">
        <v>2065</v>
      </c>
      <c r="D697">
        <v>13.385751600000001</v>
      </c>
      <c r="E697">
        <v>31.746425110000001</v>
      </c>
      <c r="F697">
        <v>0.42164595079978101</v>
      </c>
      <c r="G697" s="1">
        <f t="shared" si="54"/>
        <v>13385751.600000001</v>
      </c>
      <c r="H697" s="1">
        <f t="shared" si="55"/>
        <v>3174642.5109999999</v>
      </c>
      <c r="I697" s="1">
        <f t="shared" si="56"/>
        <v>4.2164595079978131</v>
      </c>
      <c r="J697" s="1">
        <f t="shared" si="57"/>
        <v>1.8809204219227444</v>
      </c>
      <c r="K697" s="1">
        <f t="shared" si="58"/>
        <v>3761.840843845489</v>
      </c>
      <c r="L697" s="1">
        <f t="shared" si="59"/>
        <v>62.697347397424814</v>
      </c>
      <c r="M697" s="1" t="s">
        <v>23</v>
      </c>
    </row>
    <row r="698" spans="1:13" x14ac:dyDescent="0.2">
      <c r="A698">
        <v>865</v>
      </c>
      <c r="B698" t="s">
        <v>9</v>
      </c>
      <c r="C698">
        <v>2065</v>
      </c>
      <c r="D698">
        <v>13.803647460000001</v>
      </c>
      <c r="E698">
        <v>32.747842470000002</v>
      </c>
      <c r="F698">
        <v>0.421513187399915</v>
      </c>
      <c r="G698" s="1">
        <f t="shared" si="54"/>
        <v>13803647.460000001</v>
      </c>
      <c r="H698" s="1">
        <f t="shared" si="55"/>
        <v>3274784.2470000004</v>
      </c>
      <c r="I698" s="1">
        <f t="shared" si="56"/>
        <v>4.2151318739991481</v>
      </c>
      <c r="J698" s="1">
        <f t="shared" si="57"/>
        <v>1.88032817767228</v>
      </c>
      <c r="K698" s="1">
        <f t="shared" si="58"/>
        <v>3760.6563553445599</v>
      </c>
      <c r="L698" s="1">
        <f t="shared" si="59"/>
        <v>62.677605922409334</v>
      </c>
      <c r="M698" s="1" t="s">
        <v>23</v>
      </c>
    </row>
    <row r="699" spans="1:13" x14ac:dyDescent="0.2">
      <c r="A699">
        <v>878</v>
      </c>
      <c r="B699" t="s">
        <v>10</v>
      </c>
      <c r="C699">
        <v>2065</v>
      </c>
      <c r="D699">
        <v>15.84611235</v>
      </c>
      <c r="E699">
        <v>37.403481599999999</v>
      </c>
      <c r="F699">
        <v>0.42365340530224899</v>
      </c>
      <c r="G699" s="1">
        <f t="shared" si="54"/>
        <v>15846112.35</v>
      </c>
      <c r="H699" s="1">
        <f t="shared" si="55"/>
        <v>3740348.1599999997</v>
      </c>
      <c r="I699" s="1">
        <f t="shared" si="56"/>
        <v>4.2365340530224866</v>
      </c>
      <c r="J699" s="1">
        <f t="shared" si="57"/>
        <v>1.8898754757128009</v>
      </c>
      <c r="K699" s="1">
        <f t="shared" si="58"/>
        <v>3779.7509514256017</v>
      </c>
      <c r="L699" s="1">
        <f t="shared" si="59"/>
        <v>62.995849190426696</v>
      </c>
      <c r="M699" s="1" t="s">
        <v>23</v>
      </c>
    </row>
    <row r="700" spans="1:13" x14ac:dyDescent="0.2">
      <c r="A700">
        <v>891</v>
      </c>
      <c r="B700" t="s">
        <v>11</v>
      </c>
      <c r="C700">
        <v>2065</v>
      </c>
      <c r="D700">
        <v>16.393412390000002</v>
      </c>
      <c r="E700">
        <v>38.568566789999998</v>
      </c>
      <c r="F700">
        <v>0.42504593129580498</v>
      </c>
      <c r="G700" s="1">
        <f t="shared" si="54"/>
        <v>16393412.390000002</v>
      </c>
      <c r="H700" s="1">
        <f t="shared" si="55"/>
        <v>3856856.6789999995</v>
      </c>
      <c r="I700" s="1">
        <f t="shared" si="56"/>
        <v>4.2504593129580499</v>
      </c>
      <c r="J700" s="1">
        <f t="shared" si="57"/>
        <v>1.8960873949174564</v>
      </c>
      <c r="K700" s="1">
        <f t="shared" si="58"/>
        <v>3792.1747898349126</v>
      </c>
      <c r="L700" s="1">
        <f t="shared" si="59"/>
        <v>63.202913163915213</v>
      </c>
      <c r="M700" s="1" t="s">
        <v>23</v>
      </c>
    </row>
    <row r="701" spans="1:13" x14ac:dyDescent="0.2">
      <c r="A701">
        <v>904</v>
      </c>
      <c r="B701" t="s">
        <v>12</v>
      </c>
      <c r="C701">
        <v>2065</v>
      </c>
      <c r="D701">
        <v>16.432945220000001</v>
      </c>
      <c r="E701">
        <v>38.596803090000002</v>
      </c>
      <c r="F701">
        <v>0.42575923144934202</v>
      </c>
      <c r="G701" s="1">
        <f t="shared" si="54"/>
        <v>16432945.220000001</v>
      </c>
      <c r="H701" s="1">
        <f t="shared" si="55"/>
        <v>3859680.3089999999</v>
      </c>
      <c r="I701" s="1">
        <f t="shared" si="56"/>
        <v>4.2575923144934231</v>
      </c>
      <c r="J701" s="1">
        <f t="shared" si="57"/>
        <v>1.899269355572371</v>
      </c>
      <c r="K701" s="1">
        <f t="shared" si="58"/>
        <v>3798.5387111447421</v>
      </c>
      <c r="L701" s="1">
        <f t="shared" si="59"/>
        <v>63.308978519079034</v>
      </c>
      <c r="M701" s="1" t="s">
        <v>23</v>
      </c>
    </row>
    <row r="702" spans="1:13" x14ac:dyDescent="0.2">
      <c r="A702">
        <v>917</v>
      </c>
      <c r="B702" t="s">
        <v>5</v>
      </c>
      <c r="C702">
        <v>2070</v>
      </c>
      <c r="D702">
        <v>13.68320295</v>
      </c>
      <c r="E702">
        <v>32.325588869999997</v>
      </c>
      <c r="F702">
        <v>0.42329323079087999</v>
      </c>
      <c r="G702" s="1">
        <f t="shared" si="54"/>
        <v>13683202.949999999</v>
      </c>
      <c r="H702" s="1">
        <f t="shared" si="55"/>
        <v>3232558.8869999996</v>
      </c>
      <c r="I702" s="1">
        <f t="shared" si="56"/>
        <v>4.2329323079087962</v>
      </c>
      <c r="J702" s="1">
        <f t="shared" si="57"/>
        <v>1.8882687732350347</v>
      </c>
      <c r="K702" s="1">
        <f t="shared" si="58"/>
        <v>3776.5375464700696</v>
      </c>
      <c r="L702" s="1">
        <f t="shared" si="59"/>
        <v>62.94229244116783</v>
      </c>
      <c r="M702" s="1" t="s">
        <v>23</v>
      </c>
    </row>
    <row r="703" spans="1:13" x14ac:dyDescent="0.2">
      <c r="A703">
        <v>930</v>
      </c>
      <c r="B703" t="s">
        <v>9</v>
      </c>
      <c r="C703">
        <v>2070</v>
      </c>
      <c r="D703">
        <v>13.40260997</v>
      </c>
      <c r="E703">
        <v>31.60491352</v>
      </c>
      <c r="F703">
        <v>0.42406728819297801</v>
      </c>
      <c r="G703" s="1">
        <f t="shared" si="54"/>
        <v>13402609.970000001</v>
      </c>
      <c r="H703" s="1">
        <f t="shared" si="55"/>
        <v>3160491.352</v>
      </c>
      <c r="I703" s="1">
        <f t="shared" si="56"/>
        <v>4.2406728819297843</v>
      </c>
      <c r="J703" s="1">
        <f t="shared" si="57"/>
        <v>1.8917217659000574</v>
      </c>
      <c r="K703" s="1">
        <f t="shared" si="58"/>
        <v>3783.4435318001147</v>
      </c>
      <c r="L703" s="1">
        <f t="shared" si="59"/>
        <v>63.05739219666858</v>
      </c>
      <c r="M703" s="1" t="s">
        <v>23</v>
      </c>
    </row>
    <row r="704" spans="1:13" x14ac:dyDescent="0.2">
      <c r="A704">
        <v>943</v>
      </c>
      <c r="B704" t="s">
        <v>10</v>
      </c>
      <c r="C704">
        <v>2070</v>
      </c>
      <c r="D704">
        <v>15.73968314</v>
      </c>
      <c r="E704">
        <v>37.030351969999998</v>
      </c>
      <c r="F704">
        <v>0.42504816461780998</v>
      </c>
      <c r="G704" s="1">
        <f t="shared" si="54"/>
        <v>15739683.140000001</v>
      </c>
      <c r="H704" s="1">
        <f t="shared" si="55"/>
        <v>3703035.1969999997</v>
      </c>
      <c r="I704" s="1">
        <f t="shared" si="56"/>
        <v>4.2504816461780992</v>
      </c>
      <c r="J704" s="1">
        <f t="shared" si="57"/>
        <v>1.8960973575435882</v>
      </c>
      <c r="K704" s="1">
        <f t="shared" si="58"/>
        <v>3792.1947150871765</v>
      </c>
      <c r="L704" s="1">
        <f t="shared" si="59"/>
        <v>63.203245251452941</v>
      </c>
      <c r="M704" s="1" t="s">
        <v>23</v>
      </c>
    </row>
    <row r="705" spans="1:13" x14ac:dyDescent="0.2">
      <c r="A705">
        <v>956</v>
      </c>
      <c r="B705" t="s">
        <v>11</v>
      </c>
      <c r="C705">
        <v>2070</v>
      </c>
      <c r="D705">
        <v>16.52432374</v>
      </c>
      <c r="E705">
        <v>38.706955280000003</v>
      </c>
      <c r="F705">
        <v>0.42690838430627398</v>
      </c>
      <c r="G705" s="1">
        <f t="shared" si="54"/>
        <v>16524323.74</v>
      </c>
      <c r="H705" s="1">
        <f t="shared" si="55"/>
        <v>3870695.5279999999</v>
      </c>
      <c r="I705" s="1">
        <f t="shared" si="56"/>
        <v>4.2690838430627398</v>
      </c>
      <c r="J705" s="1">
        <f t="shared" si="57"/>
        <v>1.9043956115518574</v>
      </c>
      <c r="K705" s="1">
        <f t="shared" si="58"/>
        <v>3808.7912231037149</v>
      </c>
      <c r="L705" s="1">
        <f t="shared" si="59"/>
        <v>63.479853718395248</v>
      </c>
      <c r="M705" s="1" t="s">
        <v>23</v>
      </c>
    </row>
    <row r="706" spans="1:13" x14ac:dyDescent="0.2">
      <c r="A706">
        <v>969</v>
      </c>
      <c r="B706" t="s">
        <v>12</v>
      </c>
      <c r="C706">
        <v>2070</v>
      </c>
      <c r="D706">
        <v>16.590387199999999</v>
      </c>
      <c r="E706">
        <v>38.787627370000003</v>
      </c>
      <c r="F706">
        <v>0.42772369244816699</v>
      </c>
      <c r="G706" s="1">
        <f t="shared" ref="G706:G769" si="60">D706*1000000</f>
        <v>16590387.199999999</v>
      </c>
      <c r="H706" s="1">
        <f t="shared" ref="H706:H769" si="61">E706*1000/0.01</f>
        <v>3878762.7370000002</v>
      </c>
      <c r="I706" s="1">
        <f t="shared" si="56"/>
        <v>4.2772369244816737</v>
      </c>
      <c r="J706" s="1">
        <f t="shared" si="57"/>
        <v>1.9080326196420299</v>
      </c>
      <c r="K706" s="1">
        <f t="shared" si="58"/>
        <v>3816.0652392840598</v>
      </c>
      <c r="L706" s="1">
        <f t="shared" si="59"/>
        <v>63.601087321400996</v>
      </c>
      <c r="M706" s="1" t="s">
        <v>23</v>
      </c>
    </row>
    <row r="707" spans="1:13" x14ac:dyDescent="0.2">
      <c r="A707">
        <v>982</v>
      </c>
      <c r="B707" t="s">
        <v>5</v>
      </c>
      <c r="C707">
        <v>2075</v>
      </c>
      <c r="D707">
        <v>14.0345513</v>
      </c>
      <c r="E707">
        <v>33.039554840000001</v>
      </c>
      <c r="F707">
        <v>0.42478027830474202</v>
      </c>
      <c r="G707" s="1">
        <f t="shared" si="60"/>
        <v>14034551.300000001</v>
      </c>
      <c r="H707" s="1">
        <f t="shared" si="61"/>
        <v>3303955.4840000002</v>
      </c>
      <c r="I707" s="1">
        <f t="shared" ref="I707:I770" si="62">G707/H707</f>
        <v>4.2478027830474243</v>
      </c>
      <c r="J707" s="1">
        <f t="shared" ref="J707:J770" si="63">I707*0.44609</f>
        <v>1.8949023434896255</v>
      </c>
      <c r="K707" s="1">
        <f t="shared" ref="K707:K770" si="64">J707*2000</f>
        <v>3789.8046869792511</v>
      </c>
      <c r="L707" s="1">
        <f t="shared" si="59"/>
        <v>63.163411449654184</v>
      </c>
      <c r="M707" s="1" t="s">
        <v>23</v>
      </c>
    </row>
    <row r="708" spans="1:13" x14ac:dyDescent="0.2">
      <c r="A708">
        <v>995</v>
      </c>
      <c r="B708" t="s">
        <v>9</v>
      </c>
      <c r="C708">
        <v>2075</v>
      </c>
      <c r="D708">
        <v>13.465542579999999</v>
      </c>
      <c r="E708">
        <v>31.6208934</v>
      </c>
      <c r="F708">
        <v>0.42584320467049203</v>
      </c>
      <c r="G708" s="1">
        <f t="shared" si="60"/>
        <v>13465542.58</v>
      </c>
      <c r="H708" s="1">
        <f t="shared" si="61"/>
        <v>3162089.34</v>
      </c>
      <c r="I708" s="1">
        <f t="shared" si="62"/>
        <v>4.2584320467049173</v>
      </c>
      <c r="J708" s="1">
        <f t="shared" si="63"/>
        <v>1.8996439517145964</v>
      </c>
      <c r="K708" s="1">
        <f t="shared" si="64"/>
        <v>3799.2879034291927</v>
      </c>
      <c r="L708" s="1">
        <f t="shared" si="59"/>
        <v>63.321465057153212</v>
      </c>
      <c r="M708" s="1" t="s">
        <v>23</v>
      </c>
    </row>
    <row r="709" spans="1:13" x14ac:dyDescent="0.2">
      <c r="A709">
        <v>1008</v>
      </c>
      <c r="B709" t="s">
        <v>10</v>
      </c>
      <c r="C709">
        <v>2075</v>
      </c>
      <c r="D709">
        <v>15.52628458</v>
      </c>
      <c r="E709">
        <v>36.413744530000002</v>
      </c>
      <c r="F709">
        <v>0.42638527787793001</v>
      </c>
      <c r="G709" s="1">
        <f t="shared" si="60"/>
        <v>15526284.58</v>
      </c>
      <c r="H709" s="1">
        <f t="shared" si="61"/>
        <v>3641374.4530000002</v>
      </c>
      <c r="I709" s="1">
        <f t="shared" si="62"/>
        <v>4.2638527787792988</v>
      </c>
      <c r="J709" s="1">
        <f t="shared" si="63"/>
        <v>1.9020620860856574</v>
      </c>
      <c r="K709" s="1">
        <f t="shared" si="64"/>
        <v>3804.124172171315</v>
      </c>
      <c r="L709" s="1">
        <f t="shared" si="59"/>
        <v>63.402069536188584</v>
      </c>
      <c r="M709" s="1" t="s">
        <v>23</v>
      </c>
    </row>
    <row r="710" spans="1:13" x14ac:dyDescent="0.2">
      <c r="A710">
        <v>1021</v>
      </c>
      <c r="B710" t="s">
        <v>11</v>
      </c>
      <c r="C710">
        <v>2075</v>
      </c>
      <c r="D710">
        <v>16.593136250000001</v>
      </c>
      <c r="E710">
        <v>38.706449820000003</v>
      </c>
      <c r="F710">
        <v>0.42869176396090403</v>
      </c>
      <c r="G710" s="1">
        <f t="shared" si="60"/>
        <v>16593136.25</v>
      </c>
      <c r="H710" s="1">
        <f t="shared" si="61"/>
        <v>3870644.9820000003</v>
      </c>
      <c r="I710" s="1">
        <f t="shared" si="62"/>
        <v>4.2869176396090358</v>
      </c>
      <c r="J710" s="1">
        <f t="shared" si="63"/>
        <v>1.9123510898531948</v>
      </c>
      <c r="K710" s="1">
        <f t="shared" si="64"/>
        <v>3824.7021797063894</v>
      </c>
      <c r="L710" s="1">
        <f t="shared" si="59"/>
        <v>63.745036328439824</v>
      </c>
      <c r="M710" s="1" t="s">
        <v>23</v>
      </c>
    </row>
    <row r="711" spans="1:13" x14ac:dyDescent="0.2">
      <c r="A711">
        <v>1034</v>
      </c>
      <c r="B711" t="s">
        <v>12</v>
      </c>
      <c r="C711">
        <v>2075</v>
      </c>
      <c r="D711">
        <v>16.707145069999999</v>
      </c>
      <c r="E711">
        <v>38.887253510000001</v>
      </c>
      <c r="F711">
        <v>0.42963036887404998</v>
      </c>
      <c r="G711" s="1">
        <f t="shared" si="60"/>
        <v>16707145.069999998</v>
      </c>
      <c r="H711" s="1">
        <f t="shared" si="61"/>
        <v>3888725.3510000003</v>
      </c>
      <c r="I711" s="1">
        <f t="shared" si="62"/>
        <v>4.2963036887405002</v>
      </c>
      <c r="J711" s="1">
        <f t="shared" si="63"/>
        <v>1.9165381125102496</v>
      </c>
      <c r="K711" s="1">
        <f t="shared" si="64"/>
        <v>3833.0762250204994</v>
      </c>
      <c r="L711" s="1">
        <f t="shared" si="59"/>
        <v>63.884603750341654</v>
      </c>
      <c r="M711" s="1" t="s">
        <v>23</v>
      </c>
    </row>
    <row r="712" spans="1:13" x14ac:dyDescent="0.2">
      <c r="A712">
        <v>1047</v>
      </c>
      <c r="B712" t="s">
        <v>5</v>
      </c>
      <c r="C712">
        <v>2080</v>
      </c>
      <c r="D712">
        <v>14.315439319999999</v>
      </c>
      <c r="E712">
        <v>33.577094410000001</v>
      </c>
      <c r="F712">
        <v>0.42634538728093602</v>
      </c>
      <c r="G712" s="1">
        <f t="shared" si="60"/>
        <v>14315439.32</v>
      </c>
      <c r="H712" s="1">
        <f t="shared" si="61"/>
        <v>3357709.4409999996</v>
      </c>
      <c r="I712" s="1">
        <f t="shared" si="62"/>
        <v>4.2634538728093601</v>
      </c>
      <c r="J712" s="1">
        <f t="shared" si="63"/>
        <v>1.9018841381215275</v>
      </c>
      <c r="K712" s="1">
        <f t="shared" si="64"/>
        <v>3803.768276243055</v>
      </c>
      <c r="L712" s="1">
        <f t="shared" si="59"/>
        <v>63.396137937384246</v>
      </c>
      <c r="M712" s="1" t="s">
        <v>23</v>
      </c>
    </row>
    <row r="713" spans="1:13" x14ac:dyDescent="0.2">
      <c r="A713">
        <v>1060</v>
      </c>
      <c r="B713" t="s">
        <v>9</v>
      </c>
      <c r="C713">
        <v>2080</v>
      </c>
      <c r="D713">
        <v>13.71498248</v>
      </c>
      <c r="E713">
        <v>32.102734329999997</v>
      </c>
      <c r="F713">
        <v>0.42722162975330602</v>
      </c>
      <c r="G713" s="1">
        <f t="shared" si="60"/>
        <v>13714982.48</v>
      </c>
      <c r="H713" s="1">
        <f t="shared" si="61"/>
        <v>3210273.4329999997</v>
      </c>
      <c r="I713" s="1">
        <f t="shared" si="62"/>
        <v>4.2722162975330589</v>
      </c>
      <c r="J713" s="1">
        <f t="shared" si="63"/>
        <v>1.9057929681665222</v>
      </c>
      <c r="K713" s="1">
        <f t="shared" si="64"/>
        <v>3811.5859363330446</v>
      </c>
      <c r="L713" s="1">
        <f t="shared" si="59"/>
        <v>63.526432272217413</v>
      </c>
      <c r="M713" s="1" t="s">
        <v>23</v>
      </c>
    </row>
    <row r="714" spans="1:13" x14ac:dyDescent="0.2">
      <c r="A714">
        <v>1073</v>
      </c>
      <c r="B714" t="s">
        <v>10</v>
      </c>
      <c r="C714">
        <v>2080</v>
      </c>
      <c r="D714">
        <v>15.25382237</v>
      </c>
      <c r="E714">
        <v>35.657734570000002</v>
      </c>
      <c r="F714">
        <v>0.42778439387547401</v>
      </c>
      <c r="G714" s="1">
        <f t="shared" si="60"/>
        <v>15253822.369999999</v>
      </c>
      <c r="H714" s="1">
        <f t="shared" si="61"/>
        <v>3565773.4569999999</v>
      </c>
      <c r="I714" s="1">
        <f t="shared" si="62"/>
        <v>4.277843938754744</v>
      </c>
      <c r="J714" s="1">
        <f t="shared" si="63"/>
        <v>1.9083034026391037</v>
      </c>
      <c r="K714" s="1">
        <f t="shared" si="64"/>
        <v>3816.6068052782075</v>
      </c>
      <c r="L714" s="1">
        <f t="shared" si="59"/>
        <v>63.61011342130346</v>
      </c>
      <c r="M714" s="1" t="s">
        <v>23</v>
      </c>
    </row>
    <row r="715" spans="1:13" x14ac:dyDescent="0.2">
      <c r="A715">
        <v>1086</v>
      </c>
      <c r="B715" t="s">
        <v>11</v>
      </c>
      <c r="C715">
        <v>2080</v>
      </c>
      <c r="D715">
        <v>16.61359938</v>
      </c>
      <c r="E715">
        <v>38.593986180000002</v>
      </c>
      <c r="F715">
        <v>0.43047119575871701</v>
      </c>
      <c r="G715" s="1">
        <f t="shared" si="60"/>
        <v>16613599.380000001</v>
      </c>
      <c r="H715" s="1">
        <f t="shared" si="61"/>
        <v>3859398.6179999998</v>
      </c>
      <c r="I715" s="1">
        <f t="shared" si="62"/>
        <v>4.3047119575871706</v>
      </c>
      <c r="J715" s="1">
        <f t="shared" si="63"/>
        <v>1.920288957160061</v>
      </c>
      <c r="K715" s="1">
        <f t="shared" si="64"/>
        <v>3840.5779143201221</v>
      </c>
      <c r="L715" s="1">
        <f t="shared" si="59"/>
        <v>64.009631905335368</v>
      </c>
      <c r="M715" s="1" t="s">
        <v>23</v>
      </c>
    </row>
    <row r="716" spans="1:13" x14ac:dyDescent="0.2">
      <c r="A716">
        <v>1099</v>
      </c>
      <c r="B716" t="s">
        <v>12</v>
      </c>
      <c r="C716">
        <v>2080</v>
      </c>
      <c r="D716">
        <v>16.787167279999998</v>
      </c>
      <c r="E716">
        <v>38.902300009999998</v>
      </c>
      <c r="F716">
        <v>0.43152120249149201</v>
      </c>
      <c r="G716" s="1">
        <f t="shared" si="60"/>
        <v>16787167.279999997</v>
      </c>
      <c r="H716" s="1">
        <f t="shared" si="61"/>
        <v>3890230.0009999997</v>
      </c>
      <c r="I716" s="1">
        <f t="shared" si="62"/>
        <v>4.3152120249149242</v>
      </c>
      <c r="J716" s="1">
        <f t="shared" si="63"/>
        <v>1.9249729321942985</v>
      </c>
      <c r="K716" s="1">
        <f t="shared" si="64"/>
        <v>3849.9458643885969</v>
      </c>
      <c r="L716" s="1">
        <f t="shared" si="59"/>
        <v>64.165764406476612</v>
      </c>
      <c r="M716" s="1" t="s">
        <v>23</v>
      </c>
    </row>
    <row r="717" spans="1:13" x14ac:dyDescent="0.2">
      <c r="A717">
        <v>1112</v>
      </c>
      <c r="B717" t="s">
        <v>5</v>
      </c>
      <c r="C717">
        <v>2085</v>
      </c>
      <c r="D717">
        <v>14.65533241</v>
      </c>
      <c r="E717">
        <v>34.247721439999999</v>
      </c>
      <c r="F717">
        <v>0.42792138553437098</v>
      </c>
      <c r="G717" s="1">
        <f t="shared" si="60"/>
        <v>14655332.41</v>
      </c>
      <c r="H717" s="1">
        <f t="shared" si="61"/>
        <v>3424772.1439999999</v>
      </c>
      <c r="I717" s="1">
        <f t="shared" si="62"/>
        <v>4.2792138553437153</v>
      </c>
      <c r="J717" s="1">
        <f t="shared" si="63"/>
        <v>1.9089145087302779</v>
      </c>
      <c r="K717" s="1">
        <f t="shared" si="64"/>
        <v>3817.8290174605559</v>
      </c>
      <c r="L717" s="1">
        <f t="shared" si="59"/>
        <v>63.630483624342595</v>
      </c>
      <c r="M717" s="1" t="s">
        <v>23</v>
      </c>
    </row>
    <row r="718" spans="1:13" x14ac:dyDescent="0.2">
      <c r="A718">
        <v>1125</v>
      </c>
      <c r="B718" t="s">
        <v>9</v>
      </c>
      <c r="C718">
        <v>2085</v>
      </c>
      <c r="D718">
        <v>14.01891883</v>
      </c>
      <c r="E718">
        <v>32.719656579999999</v>
      </c>
      <c r="F718">
        <v>0.42845556143670299</v>
      </c>
      <c r="G718" s="1">
        <f t="shared" si="60"/>
        <v>14018918.83</v>
      </c>
      <c r="H718" s="1">
        <f t="shared" si="61"/>
        <v>3271965.6579999998</v>
      </c>
      <c r="I718" s="1">
        <f t="shared" si="62"/>
        <v>4.2845556143670258</v>
      </c>
      <c r="J718" s="1">
        <f t="shared" si="63"/>
        <v>1.9112974140129866</v>
      </c>
      <c r="K718" s="1">
        <f t="shared" si="64"/>
        <v>3822.5948280259731</v>
      </c>
      <c r="L718" s="1">
        <f t="shared" si="59"/>
        <v>63.709913800432886</v>
      </c>
      <c r="M718" s="1" t="s">
        <v>23</v>
      </c>
    </row>
    <row r="719" spans="1:13" x14ac:dyDescent="0.2">
      <c r="A719">
        <v>1138</v>
      </c>
      <c r="B719" t="s">
        <v>10</v>
      </c>
      <c r="C719">
        <v>2085</v>
      </c>
      <c r="D719">
        <v>14.945980179999999</v>
      </c>
      <c r="E719">
        <v>34.810248250000001</v>
      </c>
      <c r="F719">
        <v>0.42935574813086802</v>
      </c>
      <c r="G719" s="1">
        <f t="shared" si="60"/>
        <v>14945980.18</v>
      </c>
      <c r="H719" s="1">
        <f t="shared" si="61"/>
        <v>3481024.8250000002</v>
      </c>
      <c r="I719" s="1">
        <f t="shared" si="62"/>
        <v>4.2935574813086825</v>
      </c>
      <c r="J719" s="1">
        <f t="shared" si="63"/>
        <v>1.91531305683699</v>
      </c>
      <c r="K719" s="1">
        <f t="shared" si="64"/>
        <v>3830.6261136739799</v>
      </c>
      <c r="L719" s="1">
        <f t="shared" si="59"/>
        <v>63.843768561232999</v>
      </c>
      <c r="M719" s="1" t="s">
        <v>23</v>
      </c>
    </row>
    <row r="720" spans="1:13" x14ac:dyDescent="0.2">
      <c r="A720">
        <v>1151</v>
      </c>
      <c r="B720" t="s">
        <v>11</v>
      </c>
      <c r="C720">
        <v>2085</v>
      </c>
      <c r="D720">
        <v>16.595574710000001</v>
      </c>
      <c r="E720">
        <v>38.401471139999998</v>
      </c>
      <c r="F720">
        <v>0.43215986828987901</v>
      </c>
      <c r="G720" s="1">
        <f t="shared" si="60"/>
        <v>16595574.710000001</v>
      </c>
      <c r="H720" s="1">
        <f t="shared" si="61"/>
        <v>3840147.1140000001</v>
      </c>
      <c r="I720" s="1">
        <f t="shared" si="62"/>
        <v>4.3215986828987925</v>
      </c>
      <c r="J720" s="1">
        <f t="shared" si="63"/>
        <v>1.9278219564543222</v>
      </c>
      <c r="K720" s="1">
        <f t="shared" si="64"/>
        <v>3855.6439129086443</v>
      </c>
      <c r="L720" s="1">
        <f t="shared" ref="L720:L736" si="65">K720/60</f>
        <v>64.260731881810742</v>
      </c>
      <c r="M720" s="1" t="s">
        <v>23</v>
      </c>
    </row>
    <row r="721" spans="1:13" x14ac:dyDescent="0.2">
      <c r="A721">
        <v>1164</v>
      </c>
      <c r="B721" t="s">
        <v>12</v>
      </c>
      <c r="C721">
        <v>2085</v>
      </c>
      <c r="D721">
        <v>16.833624100000002</v>
      </c>
      <c r="E721">
        <v>38.841746450000002</v>
      </c>
      <c r="F721">
        <v>0.43338998985716298</v>
      </c>
      <c r="G721" s="1">
        <f t="shared" si="60"/>
        <v>16833624.100000001</v>
      </c>
      <c r="H721" s="1">
        <f t="shared" si="61"/>
        <v>3884174.645</v>
      </c>
      <c r="I721" s="1">
        <f t="shared" si="62"/>
        <v>4.333899898571631</v>
      </c>
      <c r="J721" s="1">
        <f t="shared" si="63"/>
        <v>1.9333094057538189</v>
      </c>
      <c r="K721" s="1">
        <f t="shared" si="64"/>
        <v>3866.6188115076379</v>
      </c>
      <c r="L721" s="1">
        <f t="shared" si="65"/>
        <v>64.443646858460639</v>
      </c>
      <c r="M721" s="1" t="s">
        <v>23</v>
      </c>
    </row>
    <row r="722" spans="1:13" x14ac:dyDescent="0.2">
      <c r="A722">
        <v>1177</v>
      </c>
      <c r="B722" t="s">
        <v>5</v>
      </c>
      <c r="C722">
        <v>2090</v>
      </c>
      <c r="D722">
        <v>14.900978309999999</v>
      </c>
      <c r="E722">
        <v>34.679598470000002</v>
      </c>
      <c r="F722">
        <v>0.42967562969018402</v>
      </c>
      <c r="G722" s="1">
        <f t="shared" si="60"/>
        <v>14900978.309999999</v>
      </c>
      <c r="H722" s="1">
        <f t="shared" si="61"/>
        <v>3467959.8470000005</v>
      </c>
      <c r="I722" s="1">
        <f t="shared" si="62"/>
        <v>4.2967562969018411</v>
      </c>
      <c r="J722" s="1">
        <f t="shared" si="63"/>
        <v>1.9167400164849422</v>
      </c>
      <c r="K722" s="1">
        <f t="shared" si="64"/>
        <v>3833.4800329698842</v>
      </c>
      <c r="L722" s="1">
        <f t="shared" si="65"/>
        <v>63.891333882831404</v>
      </c>
      <c r="M722" s="1" t="s">
        <v>23</v>
      </c>
    </row>
    <row r="723" spans="1:13" x14ac:dyDescent="0.2">
      <c r="A723">
        <v>1190</v>
      </c>
      <c r="B723" t="s">
        <v>9</v>
      </c>
      <c r="C723">
        <v>2090</v>
      </c>
      <c r="D723">
        <v>14.241094820000001</v>
      </c>
      <c r="E723">
        <v>33.13127369</v>
      </c>
      <c r="F723">
        <v>0.429838434623731</v>
      </c>
      <c r="G723" s="1">
        <f t="shared" si="60"/>
        <v>14241094.82</v>
      </c>
      <c r="H723" s="1">
        <f t="shared" si="61"/>
        <v>3313127.3689999999</v>
      </c>
      <c r="I723" s="1">
        <f t="shared" si="62"/>
        <v>4.2983843462373086</v>
      </c>
      <c r="J723" s="1">
        <f t="shared" si="63"/>
        <v>1.917466273013001</v>
      </c>
      <c r="K723" s="1">
        <f t="shared" si="64"/>
        <v>3834.932546026002</v>
      </c>
      <c r="L723" s="1">
        <f t="shared" si="65"/>
        <v>63.915542433766703</v>
      </c>
      <c r="M723" s="1" t="s">
        <v>23</v>
      </c>
    </row>
    <row r="724" spans="1:13" x14ac:dyDescent="0.2">
      <c r="A724">
        <v>1203</v>
      </c>
      <c r="B724" t="s">
        <v>10</v>
      </c>
      <c r="C724">
        <v>2090</v>
      </c>
      <c r="D724">
        <v>14.709375290000001</v>
      </c>
      <c r="E724">
        <v>34.132914229999997</v>
      </c>
      <c r="F724">
        <v>0.43094402051002401</v>
      </c>
      <c r="G724" s="1">
        <f t="shared" si="60"/>
        <v>14709375.290000001</v>
      </c>
      <c r="H724" s="1">
        <f t="shared" si="61"/>
        <v>3413291.4229999995</v>
      </c>
      <c r="I724" s="1">
        <f t="shared" si="62"/>
        <v>4.3094402051002376</v>
      </c>
      <c r="J724" s="1">
        <f t="shared" si="63"/>
        <v>1.922398181093165</v>
      </c>
      <c r="K724" s="1">
        <f t="shared" si="64"/>
        <v>3844.79636218633</v>
      </c>
      <c r="L724" s="1">
        <f t="shared" si="65"/>
        <v>64.079939369772163</v>
      </c>
      <c r="M724" s="1" t="s">
        <v>23</v>
      </c>
    </row>
    <row r="725" spans="1:13" x14ac:dyDescent="0.2">
      <c r="A725">
        <v>1216</v>
      </c>
      <c r="B725" t="s">
        <v>11</v>
      </c>
      <c r="C725">
        <v>2090</v>
      </c>
      <c r="D725">
        <v>16.541005569999999</v>
      </c>
      <c r="E725">
        <v>38.127848360000002</v>
      </c>
      <c r="F725">
        <v>0.43383002926945102</v>
      </c>
      <c r="G725" s="1">
        <f t="shared" si="60"/>
        <v>16541005.57</v>
      </c>
      <c r="H725" s="1">
        <f t="shared" si="61"/>
        <v>3812784.8360000001</v>
      </c>
      <c r="I725" s="1">
        <f t="shared" si="62"/>
        <v>4.3383002926945124</v>
      </c>
      <c r="J725" s="1">
        <f t="shared" si="63"/>
        <v>1.9352723775680949</v>
      </c>
      <c r="K725" s="1">
        <f t="shared" si="64"/>
        <v>3870.5447551361899</v>
      </c>
      <c r="L725" s="1">
        <f t="shared" si="65"/>
        <v>64.509079252269828</v>
      </c>
      <c r="M725" s="1" t="s">
        <v>23</v>
      </c>
    </row>
    <row r="726" spans="1:13" x14ac:dyDescent="0.2">
      <c r="A726">
        <v>1229</v>
      </c>
      <c r="B726" t="s">
        <v>12</v>
      </c>
      <c r="C726">
        <v>2090</v>
      </c>
      <c r="D726">
        <v>16.845280930000001</v>
      </c>
      <c r="E726">
        <v>38.704847119999997</v>
      </c>
      <c r="F726">
        <v>0.435224065806877</v>
      </c>
      <c r="G726" s="1">
        <f t="shared" si="60"/>
        <v>16845280.93</v>
      </c>
      <c r="H726" s="1">
        <f t="shared" si="61"/>
        <v>3870484.7119999998</v>
      </c>
      <c r="I726" s="1">
        <f t="shared" si="62"/>
        <v>4.352240658068772</v>
      </c>
      <c r="J726" s="1">
        <f t="shared" si="63"/>
        <v>1.9414910351578984</v>
      </c>
      <c r="K726" s="1">
        <f t="shared" si="64"/>
        <v>3882.982070315797</v>
      </c>
      <c r="L726" s="1">
        <f t="shared" si="65"/>
        <v>64.716367838596611</v>
      </c>
      <c r="M726" s="1" t="s">
        <v>23</v>
      </c>
    </row>
    <row r="727" spans="1:13" x14ac:dyDescent="0.2">
      <c r="A727">
        <v>1242</v>
      </c>
      <c r="B727" t="s">
        <v>5</v>
      </c>
      <c r="C727">
        <v>2095</v>
      </c>
      <c r="D727">
        <v>15.122255150000001</v>
      </c>
      <c r="E727">
        <v>35.032890080000001</v>
      </c>
      <c r="F727">
        <v>0.43165879593340101</v>
      </c>
      <c r="G727" s="1">
        <f t="shared" si="60"/>
        <v>15122255.15</v>
      </c>
      <c r="H727" s="1">
        <f t="shared" si="61"/>
        <v>3503289.0080000004</v>
      </c>
      <c r="I727" s="1">
        <f t="shared" si="62"/>
        <v>4.3165879593340133</v>
      </c>
      <c r="J727" s="1">
        <f t="shared" si="63"/>
        <v>1.92558672277931</v>
      </c>
      <c r="K727" s="1">
        <f t="shared" si="64"/>
        <v>3851.1734455586197</v>
      </c>
      <c r="L727" s="1">
        <f t="shared" si="65"/>
        <v>64.186224092643656</v>
      </c>
      <c r="M727" s="1" t="s">
        <v>23</v>
      </c>
    </row>
    <row r="728" spans="1:13" x14ac:dyDescent="0.2">
      <c r="A728">
        <v>1255</v>
      </c>
      <c r="B728" t="s">
        <v>9</v>
      </c>
      <c r="C728">
        <v>2095</v>
      </c>
      <c r="D728">
        <v>14.51370255</v>
      </c>
      <c r="E728">
        <v>33.653700649999998</v>
      </c>
      <c r="F728">
        <v>0.43126616894062098</v>
      </c>
      <c r="G728" s="1">
        <f t="shared" si="60"/>
        <v>14513702.549999999</v>
      </c>
      <c r="H728" s="1">
        <f t="shared" si="61"/>
        <v>3365370.0649999999</v>
      </c>
      <c r="I728" s="1">
        <f t="shared" si="62"/>
        <v>4.3126616894062133</v>
      </c>
      <c r="J728" s="1">
        <f t="shared" si="63"/>
        <v>1.9238352530272176</v>
      </c>
      <c r="K728" s="1">
        <f t="shared" si="64"/>
        <v>3847.670506054435</v>
      </c>
      <c r="L728" s="1">
        <f t="shared" si="65"/>
        <v>64.127841767573912</v>
      </c>
      <c r="M728" s="1" t="s">
        <v>23</v>
      </c>
    </row>
    <row r="729" spans="1:13" x14ac:dyDescent="0.2">
      <c r="A729">
        <v>1268</v>
      </c>
      <c r="B729" t="s">
        <v>10</v>
      </c>
      <c r="C729">
        <v>2095</v>
      </c>
      <c r="D729">
        <v>14.34173996</v>
      </c>
      <c r="E729">
        <v>33.152122300000002</v>
      </c>
      <c r="F729">
        <v>0.43260397721204102</v>
      </c>
      <c r="G729" s="1">
        <f t="shared" si="60"/>
        <v>14341739.959999999</v>
      </c>
      <c r="H729" s="1">
        <f t="shared" si="61"/>
        <v>3315212.23</v>
      </c>
      <c r="I729" s="1">
        <f t="shared" si="62"/>
        <v>4.3260397721204109</v>
      </c>
      <c r="J729" s="1">
        <f t="shared" si="63"/>
        <v>1.9298030819451941</v>
      </c>
      <c r="K729" s="1">
        <f t="shared" si="64"/>
        <v>3859.6061638903884</v>
      </c>
      <c r="L729" s="1">
        <f t="shared" si="65"/>
        <v>64.326769398173141</v>
      </c>
      <c r="M729" s="1" t="s">
        <v>23</v>
      </c>
    </row>
    <row r="730" spans="1:13" x14ac:dyDescent="0.2">
      <c r="A730">
        <v>1281</v>
      </c>
      <c r="B730" t="s">
        <v>11</v>
      </c>
      <c r="C730">
        <v>2095</v>
      </c>
      <c r="D730">
        <v>16.413397889999999</v>
      </c>
      <c r="E730">
        <v>37.697259379999998</v>
      </c>
      <c r="F730">
        <v>0.43540029593525298</v>
      </c>
      <c r="G730" s="1">
        <f t="shared" si="60"/>
        <v>16413397.889999999</v>
      </c>
      <c r="H730" s="1">
        <f t="shared" si="61"/>
        <v>3769725.9379999996</v>
      </c>
      <c r="I730" s="1">
        <f t="shared" si="62"/>
        <v>4.354002959352532</v>
      </c>
      <c r="J730" s="1">
        <f t="shared" si="63"/>
        <v>1.9422771801375709</v>
      </c>
      <c r="K730" s="1">
        <f t="shared" si="64"/>
        <v>3884.5543602751418</v>
      </c>
      <c r="L730" s="1">
        <f t="shared" si="65"/>
        <v>64.742572671252361</v>
      </c>
      <c r="M730" s="1" t="s">
        <v>23</v>
      </c>
    </row>
    <row r="731" spans="1:13" x14ac:dyDescent="0.2">
      <c r="A731">
        <v>1294</v>
      </c>
      <c r="B731" t="s">
        <v>12</v>
      </c>
      <c r="C731">
        <v>2095</v>
      </c>
      <c r="D731">
        <v>16.815055439999998</v>
      </c>
      <c r="E731">
        <v>38.471898029999998</v>
      </c>
      <c r="F731">
        <v>0.43707371616778001</v>
      </c>
      <c r="G731" s="1">
        <f t="shared" si="60"/>
        <v>16815055.439999998</v>
      </c>
      <c r="H731" s="1">
        <f t="shared" si="61"/>
        <v>3847189.8029999994</v>
      </c>
      <c r="I731" s="1">
        <f t="shared" si="62"/>
        <v>4.3707371616778019</v>
      </c>
      <c r="J731" s="1">
        <f t="shared" si="63"/>
        <v>1.9497421404528505</v>
      </c>
      <c r="K731" s="1">
        <f t="shared" si="64"/>
        <v>3899.4842809057009</v>
      </c>
      <c r="L731" s="1">
        <f t="shared" si="65"/>
        <v>64.991404681761679</v>
      </c>
      <c r="M731" s="1" t="s">
        <v>23</v>
      </c>
    </row>
    <row r="732" spans="1:13" x14ac:dyDescent="0.2">
      <c r="A732">
        <v>1307</v>
      </c>
      <c r="B732" t="s">
        <v>5</v>
      </c>
      <c r="C732">
        <v>2100</v>
      </c>
      <c r="D732">
        <v>15.19190092</v>
      </c>
      <c r="E732">
        <v>35.031575189999998</v>
      </c>
      <c r="F732">
        <v>0.43366308359255901</v>
      </c>
      <c r="G732" s="1">
        <f t="shared" si="60"/>
        <v>15191900.92</v>
      </c>
      <c r="H732" s="1">
        <f t="shared" si="61"/>
        <v>3503157.5189999994</v>
      </c>
      <c r="I732" s="1">
        <f t="shared" si="62"/>
        <v>4.336630835925595</v>
      </c>
      <c r="J732" s="1">
        <f t="shared" si="63"/>
        <v>1.9345276495980486</v>
      </c>
      <c r="K732" s="1">
        <f t="shared" si="64"/>
        <v>3869.0552991960972</v>
      </c>
      <c r="L732" s="1">
        <f t="shared" si="65"/>
        <v>64.484254986601613</v>
      </c>
      <c r="M732" s="1" t="s">
        <v>23</v>
      </c>
    </row>
    <row r="733" spans="1:13" x14ac:dyDescent="0.2">
      <c r="A733">
        <v>1320</v>
      </c>
      <c r="B733" t="s">
        <v>9</v>
      </c>
      <c r="C733">
        <v>2100</v>
      </c>
      <c r="D733">
        <v>14.45334794</v>
      </c>
      <c r="E733">
        <v>33.351824800000003</v>
      </c>
      <c r="F733">
        <v>0.43336003432112102</v>
      </c>
      <c r="G733" s="1">
        <f t="shared" si="60"/>
        <v>14453347.940000001</v>
      </c>
      <c r="H733" s="1">
        <f t="shared" si="61"/>
        <v>3335182.48</v>
      </c>
      <c r="I733" s="1">
        <f t="shared" si="62"/>
        <v>4.3336003432112058</v>
      </c>
      <c r="J733" s="1">
        <f t="shared" si="63"/>
        <v>1.9331757771030866</v>
      </c>
      <c r="K733" s="1">
        <f t="shared" si="64"/>
        <v>3866.3515542061732</v>
      </c>
      <c r="L733" s="1">
        <f t="shared" si="65"/>
        <v>64.43919257010289</v>
      </c>
      <c r="M733" s="1" t="s">
        <v>23</v>
      </c>
    </row>
    <row r="734" spans="1:13" x14ac:dyDescent="0.2">
      <c r="A734">
        <v>1333</v>
      </c>
      <c r="B734" t="s">
        <v>10</v>
      </c>
      <c r="C734">
        <v>2100</v>
      </c>
      <c r="D734">
        <v>13.974864370000001</v>
      </c>
      <c r="E734">
        <v>32.169382179999999</v>
      </c>
      <c r="F734">
        <v>0.43441506870742203</v>
      </c>
      <c r="G734" s="1">
        <f t="shared" si="60"/>
        <v>13974864.370000001</v>
      </c>
      <c r="H734" s="1">
        <f t="shared" si="61"/>
        <v>3216938.2179999999</v>
      </c>
      <c r="I734" s="1">
        <f t="shared" si="62"/>
        <v>4.3441506870742153</v>
      </c>
      <c r="J734" s="1">
        <f t="shared" si="63"/>
        <v>1.9378821799969366</v>
      </c>
      <c r="K734" s="1">
        <f t="shared" si="64"/>
        <v>3875.7643599938733</v>
      </c>
      <c r="L734" s="1">
        <f t="shared" si="65"/>
        <v>64.596072666564552</v>
      </c>
      <c r="M734" s="1" t="s">
        <v>23</v>
      </c>
    </row>
    <row r="735" spans="1:13" x14ac:dyDescent="0.2">
      <c r="A735">
        <v>1346</v>
      </c>
      <c r="B735" t="s">
        <v>11</v>
      </c>
      <c r="C735">
        <v>2100</v>
      </c>
      <c r="D735">
        <v>16.212826289999999</v>
      </c>
      <c r="E735">
        <v>37.112298750000001</v>
      </c>
      <c r="F735">
        <v>0.43685858424493301</v>
      </c>
      <c r="G735" s="1">
        <f t="shared" si="60"/>
        <v>16212826.289999999</v>
      </c>
      <c r="H735" s="1">
        <f t="shared" si="61"/>
        <v>3711229.875</v>
      </c>
      <c r="I735" s="1">
        <f t="shared" si="62"/>
        <v>4.3685858424493302</v>
      </c>
      <c r="J735" s="1">
        <f t="shared" si="63"/>
        <v>1.9487824584582216</v>
      </c>
      <c r="K735" s="1">
        <f t="shared" si="64"/>
        <v>3897.5649169164431</v>
      </c>
      <c r="L735" s="1">
        <f t="shared" si="65"/>
        <v>64.959415281940721</v>
      </c>
      <c r="M735" s="1" t="s">
        <v>23</v>
      </c>
    </row>
    <row r="736" spans="1:13" x14ac:dyDescent="0.2">
      <c r="A736">
        <v>1359</v>
      </c>
      <c r="B736" t="s">
        <v>12</v>
      </c>
      <c r="C736">
        <v>2100</v>
      </c>
      <c r="D736">
        <v>16.742092360000001</v>
      </c>
      <c r="E736">
        <v>38.143564810000001</v>
      </c>
      <c r="F736">
        <v>0.43892311700270797</v>
      </c>
      <c r="G736" s="1">
        <f t="shared" si="60"/>
        <v>16742092.360000001</v>
      </c>
      <c r="H736" s="1">
        <f t="shared" si="61"/>
        <v>3814356.4810000001</v>
      </c>
      <c r="I736" s="1">
        <f t="shared" si="62"/>
        <v>4.3892311700270783</v>
      </c>
      <c r="J736" s="1">
        <f t="shared" si="63"/>
        <v>1.9579921326373793</v>
      </c>
      <c r="K736" s="1">
        <f t="shared" si="64"/>
        <v>3915.9842652747584</v>
      </c>
      <c r="L736" s="1">
        <f t="shared" si="65"/>
        <v>65.26640442124598</v>
      </c>
      <c r="M736" s="1" t="s">
        <v>23</v>
      </c>
    </row>
    <row r="737" spans="1:13" x14ac:dyDescent="0.2">
      <c r="A737" s="2">
        <v>8</v>
      </c>
      <c r="B737" s="2" t="s">
        <v>5</v>
      </c>
      <c r="C737" s="2">
        <v>1990</v>
      </c>
      <c r="D737" s="2">
        <v>5.7591470000000001E-3</v>
      </c>
      <c r="E737" s="2">
        <v>1.0650079999999999E-2</v>
      </c>
      <c r="F737" s="2">
        <v>0.54076091447200403</v>
      </c>
      <c r="G737" s="2">
        <f t="shared" si="60"/>
        <v>5759.1469999999999</v>
      </c>
      <c r="H737" s="2">
        <f t="shared" si="61"/>
        <v>1065.0079999999998</v>
      </c>
      <c r="I737" s="2">
        <f t="shared" si="62"/>
        <v>5.4076091447200403</v>
      </c>
      <c r="J737" s="2">
        <f t="shared" si="63"/>
        <v>2.4122803633681627</v>
      </c>
      <c r="K737" s="2">
        <f t="shared" si="64"/>
        <v>4824.5607267363257</v>
      </c>
      <c r="L737" s="2" t="s">
        <v>19</v>
      </c>
      <c r="M737" s="2" t="s">
        <v>19</v>
      </c>
    </row>
    <row r="738" spans="1:13" x14ac:dyDescent="0.2">
      <c r="A738" s="2">
        <v>21</v>
      </c>
      <c r="B738" s="2" t="s">
        <v>9</v>
      </c>
      <c r="C738" s="2">
        <v>1990</v>
      </c>
      <c r="D738" s="2">
        <v>5.7591470000000001E-3</v>
      </c>
      <c r="E738" s="2">
        <v>1.0650079999999999E-2</v>
      </c>
      <c r="F738" s="2">
        <v>0.54076091447200403</v>
      </c>
      <c r="G738" s="2">
        <f t="shared" si="60"/>
        <v>5759.1469999999999</v>
      </c>
      <c r="H738" s="2">
        <f t="shared" si="61"/>
        <v>1065.0079999999998</v>
      </c>
      <c r="I738" s="2">
        <f t="shared" si="62"/>
        <v>5.4076091447200403</v>
      </c>
      <c r="J738" s="2">
        <f t="shared" si="63"/>
        <v>2.4122803633681627</v>
      </c>
      <c r="K738" s="2">
        <f t="shared" si="64"/>
        <v>4824.5607267363257</v>
      </c>
      <c r="L738" s="2" t="s">
        <v>19</v>
      </c>
      <c r="M738" s="2" t="s">
        <v>19</v>
      </c>
    </row>
    <row r="739" spans="1:13" x14ac:dyDescent="0.2">
      <c r="A739" s="2">
        <v>34</v>
      </c>
      <c r="B739" s="2" t="s">
        <v>10</v>
      </c>
      <c r="C739" s="2">
        <v>1990</v>
      </c>
      <c r="D739" s="2">
        <v>5.7591470000000001E-3</v>
      </c>
      <c r="E739" s="2">
        <v>1.0650079999999999E-2</v>
      </c>
      <c r="F739" s="2">
        <v>0.54076091447200403</v>
      </c>
      <c r="G739" s="2">
        <f t="shared" si="60"/>
        <v>5759.1469999999999</v>
      </c>
      <c r="H739" s="2">
        <f t="shared" si="61"/>
        <v>1065.0079999999998</v>
      </c>
      <c r="I739" s="2">
        <f t="shared" si="62"/>
        <v>5.4076091447200403</v>
      </c>
      <c r="J739" s="2">
        <f t="shared" si="63"/>
        <v>2.4122803633681627</v>
      </c>
      <c r="K739" s="2">
        <f t="shared" si="64"/>
        <v>4824.5607267363257</v>
      </c>
      <c r="L739" s="2" t="s">
        <v>19</v>
      </c>
      <c r="M739" s="2" t="s">
        <v>19</v>
      </c>
    </row>
    <row r="740" spans="1:13" x14ac:dyDescent="0.2">
      <c r="A740" s="2">
        <v>47</v>
      </c>
      <c r="B740" s="2" t="s">
        <v>11</v>
      </c>
      <c r="C740" s="2">
        <v>1990</v>
      </c>
      <c r="D740" s="2">
        <v>5.7591470000000001E-3</v>
      </c>
      <c r="E740" s="2">
        <v>1.0650079999999999E-2</v>
      </c>
      <c r="F740" s="2">
        <v>0.54076091447200403</v>
      </c>
      <c r="G740" s="2">
        <f t="shared" si="60"/>
        <v>5759.1469999999999</v>
      </c>
      <c r="H740" s="2">
        <f t="shared" si="61"/>
        <v>1065.0079999999998</v>
      </c>
      <c r="I740" s="2">
        <f t="shared" si="62"/>
        <v>5.4076091447200403</v>
      </c>
      <c r="J740" s="2">
        <f t="shared" si="63"/>
        <v>2.4122803633681627</v>
      </c>
      <c r="K740" s="2">
        <f t="shared" si="64"/>
        <v>4824.5607267363257</v>
      </c>
      <c r="L740" s="2" t="s">
        <v>19</v>
      </c>
      <c r="M740" s="2" t="s">
        <v>19</v>
      </c>
    </row>
    <row r="741" spans="1:13" x14ac:dyDescent="0.2">
      <c r="A741" s="2">
        <v>60</v>
      </c>
      <c r="B741" s="2" t="s">
        <v>12</v>
      </c>
      <c r="C741" s="2">
        <v>1990</v>
      </c>
      <c r="D741" s="2">
        <v>5.7591470000000001E-3</v>
      </c>
      <c r="E741" s="2">
        <v>1.0650079999999999E-2</v>
      </c>
      <c r="F741" s="2">
        <v>0.54076091447200403</v>
      </c>
      <c r="G741" s="2">
        <f t="shared" si="60"/>
        <v>5759.1469999999999</v>
      </c>
      <c r="H741" s="2">
        <f t="shared" si="61"/>
        <v>1065.0079999999998</v>
      </c>
      <c r="I741" s="2">
        <f t="shared" si="62"/>
        <v>5.4076091447200403</v>
      </c>
      <c r="J741" s="2">
        <f t="shared" si="63"/>
        <v>2.4122803633681627</v>
      </c>
      <c r="K741" s="2">
        <f t="shared" si="64"/>
        <v>4824.5607267363257</v>
      </c>
      <c r="L741" s="2" t="s">
        <v>19</v>
      </c>
      <c r="M741" s="2" t="s">
        <v>19</v>
      </c>
    </row>
    <row r="742" spans="1:13" x14ac:dyDescent="0.2">
      <c r="A742" s="2">
        <v>73</v>
      </c>
      <c r="B742" s="2" t="s">
        <v>5</v>
      </c>
      <c r="C742" s="2">
        <v>2005</v>
      </c>
      <c r="D742" s="2">
        <v>5.0083979999999998E-3</v>
      </c>
      <c r="E742" s="2">
        <v>3.754E-3</v>
      </c>
      <c r="F742" s="2">
        <v>1.3341497069792201</v>
      </c>
      <c r="G742" s="2">
        <f t="shared" si="60"/>
        <v>5008.3980000000001</v>
      </c>
      <c r="H742" s="2">
        <f t="shared" si="61"/>
        <v>375.4</v>
      </c>
      <c r="I742" s="2">
        <f t="shared" si="62"/>
        <v>13.341497069792222</v>
      </c>
      <c r="J742" s="2">
        <f t="shared" si="63"/>
        <v>5.9515084278636126</v>
      </c>
      <c r="K742" s="2">
        <f t="shared" si="64"/>
        <v>11903.016855727225</v>
      </c>
      <c r="L742" s="2" t="s">
        <v>19</v>
      </c>
      <c r="M742" s="2" t="s">
        <v>19</v>
      </c>
    </row>
    <row r="743" spans="1:13" x14ac:dyDescent="0.2">
      <c r="A743" s="2">
        <v>86</v>
      </c>
      <c r="B743" s="2" t="s">
        <v>9</v>
      </c>
      <c r="C743" s="2">
        <v>2005</v>
      </c>
      <c r="D743" s="2">
        <v>5.0083979999999998E-3</v>
      </c>
      <c r="E743" s="2">
        <v>3.754E-3</v>
      </c>
      <c r="F743" s="2">
        <v>1.3341497069792201</v>
      </c>
      <c r="G743" s="2">
        <f t="shared" si="60"/>
        <v>5008.3980000000001</v>
      </c>
      <c r="H743" s="2">
        <f t="shared" si="61"/>
        <v>375.4</v>
      </c>
      <c r="I743" s="2">
        <f t="shared" si="62"/>
        <v>13.341497069792222</v>
      </c>
      <c r="J743" s="2">
        <f t="shared" si="63"/>
        <v>5.9515084278636126</v>
      </c>
      <c r="K743" s="2">
        <f t="shared" si="64"/>
        <v>11903.016855727225</v>
      </c>
      <c r="L743" s="2" t="s">
        <v>19</v>
      </c>
      <c r="M743" s="2" t="s">
        <v>19</v>
      </c>
    </row>
    <row r="744" spans="1:13" x14ac:dyDescent="0.2">
      <c r="A744" s="2">
        <v>99</v>
      </c>
      <c r="B744" s="2" t="s">
        <v>10</v>
      </c>
      <c r="C744" s="2">
        <v>2005</v>
      </c>
      <c r="D744" s="2">
        <v>5.0083979999999998E-3</v>
      </c>
      <c r="E744" s="2">
        <v>3.754E-3</v>
      </c>
      <c r="F744" s="2">
        <v>1.3341497069792201</v>
      </c>
      <c r="G744" s="2">
        <f t="shared" si="60"/>
        <v>5008.3980000000001</v>
      </c>
      <c r="H744" s="2">
        <f t="shared" si="61"/>
        <v>375.4</v>
      </c>
      <c r="I744" s="2">
        <f t="shared" si="62"/>
        <v>13.341497069792222</v>
      </c>
      <c r="J744" s="2">
        <f t="shared" si="63"/>
        <v>5.9515084278636126</v>
      </c>
      <c r="K744" s="2">
        <f t="shared" si="64"/>
        <v>11903.016855727225</v>
      </c>
      <c r="L744" s="2" t="s">
        <v>19</v>
      </c>
      <c r="M744" s="2" t="s">
        <v>19</v>
      </c>
    </row>
    <row r="745" spans="1:13" x14ac:dyDescent="0.2">
      <c r="A745" s="2">
        <v>112</v>
      </c>
      <c r="B745" s="2" t="s">
        <v>11</v>
      </c>
      <c r="C745" s="2">
        <v>2005</v>
      </c>
      <c r="D745" s="2">
        <v>5.0083979999999998E-3</v>
      </c>
      <c r="E745" s="2">
        <v>3.754E-3</v>
      </c>
      <c r="F745" s="2">
        <v>1.3341497069792201</v>
      </c>
      <c r="G745" s="2">
        <f t="shared" si="60"/>
        <v>5008.3980000000001</v>
      </c>
      <c r="H745" s="2">
        <f t="shared" si="61"/>
        <v>375.4</v>
      </c>
      <c r="I745" s="2">
        <f t="shared" si="62"/>
        <v>13.341497069792222</v>
      </c>
      <c r="J745" s="2">
        <f t="shared" si="63"/>
        <v>5.9515084278636126</v>
      </c>
      <c r="K745" s="2">
        <f t="shared" si="64"/>
        <v>11903.016855727225</v>
      </c>
      <c r="L745" s="2" t="s">
        <v>19</v>
      </c>
      <c r="M745" s="2" t="s">
        <v>19</v>
      </c>
    </row>
    <row r="746" spans="1:13" x14ac:dyDescent="0.2">
      <c r="A746" s="2">
        <v>125</v>
      </c>
      <c r="B746" s="2" t="s">
        <v>12</v>
      </c>
      <c r="C746" s="2">
        <v>2005</v>
      </c>
      <c r="D746" s="2">
        <v>5.0083979999999998E-3</v>
      </c>
      <c r="E746" s="2">
        <v>3.754E-3</v>
      </c>
      <c r="F746" s="2">
        <v>1.3341497069792201</v>
      </c>
      <c r="G746" s="2">
        <f t="shared" si="60"/>
        <v>5008.3980000000001</v>
      </c>
      <c r="H746" s="2">
        <f t="shared" si="61"/>
        <v>375.4</v>
      </c>
      <c r="I746" s="2">
        <f t="shared" si="62"/>
        <v>13.341497069792222</v>
      </c>
      <c r="J746" s="2">
        <f t="shared" si="63"/>
        <v>5.9515084278636126</v>
      </c>
      <c r="K746" s="2">
        <f t="shared" si="64"/>
        <v>11903.016855727225</v>
      </c>
      <c r="L746" s="2" t="s">
        <v>19</v>
      </c>
      <c r="M746" s="2" t="s">
        <v>19</v>
      </c>
    </row>
    <row r="747" spans="1:13" x14ac:dyDescent="0.2">
      <c r="A747" s="2">
        <v>138</v>
      </c>
      <c r="B747" s="2" t="s">
        <v>5</v>
      </c>
      <c r="C747" s="2">
        <v>2010</v>
      </c>
      <c r="D747" s="2">
        <v>3.722E-3</v>
      </c>
      <c r="E747" s="2">
        <v>2.3700000000000001E-3</v>
      </c>
      <c r="F747" s="2">
        <v>1.5704641350210999</v>
      </c>
      <c r="G747" s="2">
        <f t="shared" si="60"/>
        <v>3722</v>
      </c>
      <c r="H747" s="2">
        <f t="shared" si="61"/>
        <v>237</v>
      </c>
      <c r="I747" s="2">
        <f t="shared" si="62"/>
        <v>15.70464135021097</v>
      </c>
      <c r="J747" s="2">
        <f t="shared" si="63"/>
        <v>7.0056834599156117</v>
      </c>
      <c r="K747" s="2">
        <f t="shared" si="64"/>
        <v>14011.366919831224</v>
      </c>
      <c r="L747" s="2" t="s">
        <v>19</v>
      </c>
      <c r="M747" s="2" t="s">
        <v>19</v>
      </c>
    </row>
    <row r="748" spans="1:13" x14ac:dyDescent="0.2">
      <c r="A748" s="2">
        <v>151</v>
      </c>
      <c r="B748" s="2" t="s">
        <v>9</v>
      </c>
      <c r="C748" s="2">
        <v>2010</v>
      </c>
      <c r="D748" s="2">
        <v>3.722E-3</v>
      </c>
      <c r="E748" s="2">
        <v>2.3700000000000001E-3</v>
      </c>
      <c r="F748" s="2">
        <v>1.5704641350210999</v>
      </c>
      <c r="G748" s="2">
        <f t="shared" si="60"/>
        <v>3722</v>
      </c>
      <c r="H748" s="2">
        <f t="shared" si="61"/>
        <v>237</v>
      </c>
      <c r="I748" s="2">
        <f t="shared" si="62"/>
        <v>15.70464135021097</v>
      </c>
      <c r="J748" s="2">
        <f t="shared" si="63"/>
        <v>7.0056834599156117</v>
      </c>
      <c r="K748" s="2">
        <f t="shared" si="64"/>
        <v>14011.366919831224</v>
      </c>
      <c r="L748" s="2" t="s">
        <v>19</v>
      </c>
      <c r="M748" s="2" t="s">
        <v>19</v>
      </c>
    </row>
    <row r="749" spans="1:13" x14ac:dyDescent="0.2">
      <c r="A749" s="2">
        <v>164</v>
      </c>
      <c r="B749" s="2" t="s">
        <v>10</v>
      </c>
      <c r="C749" s="2">
        <v>2010</v>
      </c>
      <c r="D749" s="2">
        <v>3.722E-3</v>
      </c>
      <c r="E749" s="2">
        <v>2.3700000000000001E-3</v>
      </c>
      <c r="F749" s="2">
        <v>1.5704641350210999</v>
      </c>
      <c r="G749" s="2">
        <f t="shared" si="60"/>
        <v>3722</v>
      </c>
      <c r="H749" s="2">
        <f t="shared" si="61"/>
        <v>237</v>
      </c>
      <c r="I749" s="2">
        <f t="shared" si="62"/>
        <v>15.70464135021097</v>
      </c>
      <c r="J749" s="2">
        <f t="shared" si="63"/>
        <v>7.0056834599156117</v>
      </c>
      <c r="K749" s="2">
        <f t="shared" si="64"/>
        <v>14011.366919831224</v>
      </c>
      <c r="L749" s="2" t="s">
        <v>19</v>
      </c>
      <c r="M749" s="2" t="s">
        <v>19</v>
      </c>
    </row>
    <row r="750" spans="1:13" x14ac:dyDescent="0.2">
      <c r="A750" s="2">
        <v>177</v>
      </c>
      <c r="B750" s="2" t="s">
        <v>11</v>
      </c>
      <c r="C750" s="2">
        <v>2010</v>
      </c>
      <c r="D750" s="2">
        <v>3.722E-3</v>
      </c>
      <c r="E750" s="2">
        <v>2.3700000000000001E-3</v>
      </c>
      <c r="F750" s="2">
        <v>1.5704641350210999</v>
      </c>
      <c r="G750" s="2">
        <f t="shared" si="60"/>
        <v>3722</v>
      </c>
      <c r="H750" s="2">
        <f t="shared" si="61"/>
        <v>237</v>
      </c>
      <c r="I750" s="2">
        <f t="shared" si="62"/>
        <v>15.70464135021097</v>
      </c>
      <c r="J750" s="2">
        <f t="shared" si="63"/>
        <v>7.0056834599156117</v>
      </c>
      <c r="K750" s="2">
        <f t="shared" si="64"/>
        <v>14011.366919831224</v>
      </c>
      <c r="L750" s="2" t="s">
        <v>19</v>
      </c>
      <c r="M750" s="2" t="s">
        <v>19</v>
      </c>
    </row>
    <row r="751" spans="1:13" x14ac:dyDescent="0.2">
      <c r="A751" s="2">
        <v>190</v>
      </c>
      <c r="B751" s="2" t="s">
        <v>12</v>
      </c>
      <c r="C751" s="2">
        <v>2010</v>
      </c>
      <c r="D751" s="2">
        <v>3.722E-3</v>
      </c>
      <c r="E751" s="2">
        <v>2.3700000000000001E-3</v>
      </c>
      <c r="F751" s="2">
        <v>1.5704641350210999</v>
      </c>
      <c r="G751" s="2">
        <f t="shared" si="60"/>
        <v>3722</v>
      </c>
      <c r="H751" s="2">
        <f t="shared" si="61"/>
        <v>237</v>
      </c>
      <c r="I751" s="2">
        <f t="shared" si="62"/>
        <v>15.70464135021097</v>
      </c>
      <c r="J751" s="2">
        <f t="shared" si="63"/>
        <v>7.0056834599156117</v>
      </c>
      <c r="K751" s="2">
        <f t="shared" si="64"/>
        <v>14011.366919831224</v>
      </c>
      <c r="L751" s="2" t="s">
        <v>19</v>
      </c>
      <c r="M751" s="2" t="s">
        <v>19</v>
      </c>
    </row>
    <row r="752" spans="1:13" x14ac:dyDescent="0.2">
      <c r="A752" s="2">
        <v>203</v>
      </c>
      <c r="B752" s="2" t="s">
        <v>5</v>
      </c>
      <c r="C752" s="2">
        <v>2015</v>
      </c>
      <c r="D752" s="2">
        <v>3.7882440000000001E-3</v>
      </c>
      <c r="E752" s="2">
        <v>2.4059419999999999E-3</v>
      </c>
      <c r="F752" s="2">
        <v>1.57453670952999</v>
      </c>
      <c r="G752" s="2">
        <f t="shared" si="60"/>
        <v>3788.2440000000001</v>
      </c>
      <c r="H752" s="2">
        <f t="shared" si="61"/>
        <v>240.5942</v>
      </c>
      <c r="I752" s="2">
        <f t="shared" si="62"/>
        <v>15.745367095299887</v>
      </c>
      <c r="J752" s="2">
        <f t="shared" si="63"/>
        <v>7.0238508075423267</v>
      </c>
      <c r="K752" s="2">
        <f t="shared" si="64"/>
        <v>14047.701615084654</v>
      </c>
      <c r="L752" s="2" t="s">
        <v>19</v>
      </c>
      <c r="M752" s="2" t="s">
        <v>19</v>
      </c>
    </row>
    <row r="753" spans="1:13" x14ac:dyDescent="0.2">
      <c r="A753" s="2">
        <v>216</v>
      </c>
      <c r="B753" s="2" t="s">
        <v>9</v>
      </c>
      <c r="C753" s="2">
        <v>2015</v>
      </c>
      <c r="D753" s="2">
        <v>3.7882440000000001E-3</v>
      </c>
      <c r="E753" s="2">
        <v>2.4059419999999999E-3</v>
      </c>
      <c r="F753" s="2">
        <v>1.57453670952999</v>
      </c>
      <c r="G753" s="2">
        <f t="shared" si="60"/>
        <v>3788.2440000000001</v>
      </c>
      <c r="H753" s="2">
        <f t="shared" si="61"/>
        <v>240.5942</v>
      </c>
      <c r="I753" s="2">
        <f t="shared" si="62"/>
        <v>15.745367095299887</v>
      </c>
      <c r="J753" s="2">
        <f t="shared" si="63"/>
        <v>7.0238508075423267</v>
      </c>
      <c r="K753" s="2">
        <f t="shared" si="64"/>
        <v>14047.701615084654</v>
      </c>
      <c r="L753" s="2" t="s">
        <v>19</v>
      </c>
      <c r="M753" s="2" t="s">
        <v>19</v>
      </c>
    </row>
    <row r="754" spans="1:13" x14ac:dyDescent="0.2">
      <c r="A754" s="2">
        <v>229</v>
      </c>
      <c r="B754" s="2" t="s">
        <v>10</v>
      </c>
      <c r="C754" s="2">
        <v>2015</v>
      </c>
      <c r="D754" s="2">
        <v>3.7882440000000001E-3</v>
      </c>
      <c r="E754" s="2">
        <v>2.4059419999999999E-3</v>
      </c>
      <c r="F754" s="2">
        <v>1.57453670952999</v>
      </c>
      <c r="G754" s="2">
        <f t="shared" si="60"/>
        <v>3788.2440000000001</v>
      </c>
      <c r="H754" s="2">
        <f t="shared" si="61"/>
        <v>240.5942</v>
      </c>
      <c r="I754" s="2">
        <f t="shared" si="62"/>
        <v>15.745367095299887</v>
      </c>
      <c r="J754" s="2">
        <f t="shared" si="63"/>
        <v>7.0238508075423267</v>
      </c>
      <c r="K754" s="2">
        <f t="shared" si="64"/>
        <v>14047.701615084654</v>
      </c>
      <c r="L754" s="2" t="s">
        <v>19</v>
      </c>
      <c r="M754" s="2" t="s">
        <v>19</v>
      </c>
    </row>
    <row r="755" spans="1:13" x14ac:dyDescent="0.2">
      <c r="A755" s="2">
        <v>242</v>
      </c>
      <c r="B755" s="2" t="s">
        <v>11</v>
      </c>
      <c r="C755" s="2">
        <v>2015</v>
      </c>
      <c r="D755" s="2">
        <v>3.7882440000000001E-3</v>
      </c>
      <c r="E755" s="2">
        <v>2.4059419999999999E-3</v>
      </c>
      <c r="F755" s="2">
        <v>1.57453670952999</v>
      </c>
      <c r="G755" s="2">
        <f t="shared" si="60"/>
        <v>3788.2440000000001</v>
      </c>
      <c r="H755" s="2">
        <f t="shared" si="61"/>
        <v>240.5942</v>
      </c>
      <c r="I755" s="2">
        <f t="shared" si="62"/>
        <v>15.745367095299887</v>
      </c>
      <c r="J755" s="2">
        <f t="shared" si="63"/>
        <v>7.0238508075423267</v>
      </c>
      <c r="K755" s="2">
        <f t="shared" si="64"/>
        <v>14047.701615084654</v>
      </c>
      <c r="L755" s="2" t="s">
        <v>19</v>
      </c>
      <c r="M755" s="2" t="s">
        <v>19</v>
      </c>
    </row>
    <row r="756" spans="1:13" x14ac:dyDescent="0.2">
      <c r="A756" s="2">
        <v>255</v>
      </c>
      <c r="B756" s="2" t="s">
        <v>12</v>
      </c>
      <c r="C756" s="2">
        <v>2015</v>
      </c>
      <c r="D756" s="2">
        <v>3.7882440000000001E-3</v>
      </c>
      <c r="E756" s="2">
        <v>2.4059419999999999E-3</v>
      </c>
      <c r="F756" s="2">
        <v>1.57453670952999</v>
      </c>
      <c r="G756" s="2">
        <f t="shared" si="60"/>
        <v>3788.2440000000001</v>
      </c>
      <c r="H756" s="2">
        <f t="shared" si="61"/>
        <v>240.5942</v>
      </c>
      <c r="I756" s="2">
        <f t="shared" si="62"/>
        <v>15.745367095299887</v>
      </c>
      <c r="J756" s="2">
        <f t="shared" si="63"/>
        <v>7.0238508075423267</v>
      </c>
      <c r="K756" s="2">
        <f t="shared" si="64"/>
        <v>14047.701615084654</v>
      </c>
      <c r="L756" s="2" t="s">
        <v>19</v>
      </c>
      <c r="M756" s="2" t="s">
        <v>19</v>
      </c>
    </row>
    <row r="757" spans="1:13" x14ac:dyDescent="0.2">
      <c r="A757" s="2">
        <v>268</v>
      </c>
      <c r="B757" s="2" t="s">
        <v>5</v>
      </c>
      <c r="C757" s="2">
        <v>2020</v>
      </c>
      <c r="D757" s="2">
        <v>3.7590810000000001E-3</v>
      </c>
      <c r="E757" s="2">
        <v>2.3752790000000001E-3</v>
      </c>
      <c r="F757" s="2">
        <v>1.5825850352737501</v>
      </c>
      <c r="G757" s="2">
        <f t="shared" si="60"/>
        <v>3759.0810000000001</v>
      </c>
      <c r="H757" s="2">
        <f t="shared" si="61"/>
        <v>237.52789999999999</v>
      </c>
      <c r="I757" s="2">
        <f t="shared" si="62"/>
        <v>15.825850352737511</v>
      </c>
      <c r="J757" s="2">
        <f t="shared" si="63"/>
        <v>7.0597535838526762</v>
      </c>
      <c r="K757" s="2">
        <f t="shared" si="64"/>
        <v>14119.507167705353</v>
      </c>
      <c r="L757" s="2" t="s">
        <v>19</v>
      </c>
      <c r="M757" s="2" t="s">
        <v>19</v>
      </c>
    </row>
    <row r="758" spans="1:13" x14ac:dyDescent="0.2">
      <c r="A758" s="2">
        <v>281</v>
      </c>
      <c r="B758" s="2" t="s">
        <v>9</v>
      </c>
      <c r="C758" s="2">
        <v>2020</v>
      </c>
      <c r="D758" s="2">
        <v>3.7590810000000001E-3</v>
      </c>
      <c r="E758" s="2">
        <v>2.3752790000000001E-3</v>
      </c>
      <c r="F758" s="2">
        <v>1.5825850352737501</v>
      </c>
      <c r="G758" s="2">
        <f t="shared" si="60"/>
        <v>3759.0810000000001</v>
      </c>
      <c r="H758" s="2">
        <f t="shared" si="61"/>
        <v>237.52789999999999</v>
      </c>
      <c r="I758" s="2">
        <f t="shared" si="62"/>
        <v>15.825850352737511</v>
      </c>
      <c r="J758" s="2">
        <f t="shared" si="63"/>
        <v>7.0597535838526762</v>
      </c>
      <c r="K758" s="2">
        <f t="shared" si="64"/>
        <v>14119.507167705353</v>
      </c>
      <c r="L758" s="2" t="s">
        <v>19</v>
      </c>
      <c r="M758" s="2" t="s">
        <v>19</v>
      </c>
    </row>
    <row r="759" spans="1:13" x14ac:dyDescent="0.2">
      <c r="A759" s="2">
        <v>294</v>
      </c>
      <c r="B759" s="2" t="s">
        <v>10</v>
      </c>
      <c r="C759" s="2">
        <v>2020</v>
      </c>
      <c r="D759" s="2">
        <v>3.7590810000000001E-3</v>
      </c>
      <c r="E759" s="2">
        <v>2.3752790000000001E-3</v>
      </c>
      <c r="F759" s="2">
        <v>1.5825850352737501</v>
      </c>
      <c r="G759" s="2">
        <f t="shared" si="60"/>
        <v>3759.0810000000001</v>
      </c>
      <c r="H759" s="2">
        <f t="shared" si="61"/>
        <v>237.52789999999999</v>
      </c>
      <c r="I759" s="2">
        <f t="shared" si="62"/>
        <v>15.825850352737511</v>
      </c>
      <c r="J759" s="2">
        <f t="shared" si="63"/>
        <v>7.0597535838526762</v>
      </c>
      <c r="K759" s="2">
        <f t="shared" si="64"/>
        <v>14119.507167705353</v>
      </c>
      <c r="L759" s="2" t="s">
        <v>19</v>
      </c>
      <c r="M759" s="2" t="s">
        <v>19</v>
      </c>
    </row>
    <row r="760" spans="1:13" x14ac:dyDescent="0.2">
      <c r="A760" s="2">
        <v>307</v>
      </c>
      <c r="B760" s="2" t="s">
        <v>11</v>
      </c>
      <c r="C760" s="2">
        <v>2020</v>
      </c>
      <c r="D760" s="2">
        <v>3.7590810000000001E-3</v>
      </c>
      <c r="E760" s="2">
        <v>2.3752790000000001E-3</v>
      </c>
      <c r="F760" s="2">
        <v>1.5825850352737501</v>
      </c>
      <c r="G760" s="2">
        <f t="shared" si="60"/>
        <v>3759.0810000000001</v>
      </c>
      <c r="H760" s="2">
        <f t="shared" si="61"/>
        <v>237.52789999999999</v>
      </c>
      <c r="I760" s="2">
        <f t="shared" si="62"/>
        <v>15.825850352737511</v>
      </c>
      <c r="J760" s="2">
        <f t="shared" si="63"/>
        <v>7.0597535838526762</v>
      </c>
      <c r="K760" s="2">
        <f t="shared" si="64"/>
        <v>14119.507167705353</v>
      </c>
      <c r="L760" s="2" t="s">
        <v>19</v>
      </c>
      <c r="M760" s="2" t="s">
        <v>19</v>
      </c>
    </row>
    <row r="761" spans="1:13" x14ac:dyDescent="0.2">
      <c r="A761" s="2">
        <v>320</v>
      </c>
      <c r="B761" s="2" t="s">
        <v>12</v>
      </c>
      <c r="C761" s="2">
        <v>2020</v>
      </c>
      <c r="D761" s="2">
        <v>3.7590810000000001E-3</v>
      </c>
      <c r="E761" s="2">
        <v>2.3752790000000001E-3</v>
      </c>
      <c r="F761" s="2">
        <v>1.5825850352737501</v>
      </c>
      <c r="G761" s="2">
        <f t="shared" si="60"/>
        <v>3759.0810000000001</v>
      </c>
      <c r="H761" s="2">
        <f t="shared" si="61"/>
        <v>237.52789999999999</v>
      </c>
      <c r="I761" s="2">
        <f t="shared" si="62"/>
        <v>15.825850352737511</v>
      </c>
      <c r="J761" s="2">
        <f t="shared" si="63"/>
        <v>7.0597535838526762</v>
      </c>
      <c r="K761" s="2">
        <f t="shared" si="64"/>
        <v>14119.507167705353</v>
      </c>
      <c r="L761" s="2" t="s">
        <v>19</v>
      </c>
      <c r="M761" s="2" t="s">
        <v>19</v>
      </c>
    </row>
    <row r="762" spans="1:13" x14ac:dyDescent="0.2">
      <c r="A762" s="2">
        <v>333</v>
      </c>
      <c r="B762" s="2" t="s">
        <v>5</v>
      </c>
      <c r="C762" s="2">
        <v>2025</v>
      </c>
      <c r="D762" s="2">
        <v>3.8250770000000001E-3</v>
      </c>
      <c r="E762" s="2">
        <v>2.4043570000000002E-3</v>
      </c>
      <c r="F762" s="2">
        <v>1.5908939479453299</v>
      </c>
      <c r="G762" s="2">
        <f t="shared" si="60"/>
        <v>3825.0770000000002</v>
      </c>
      <c r="H762" s="2">
        <f t="shared" si="61"/>
        <v>240.4357</v>
      </c>
      <c r="I762" s="2">
        <f t="shared" si="62"/>
        <v>15.908939479453343</v>
      </c>
      <c r="J762" s="2">
        <f t="shared" si="63"/>
        <v>7.0968188123893414</v>
      </c>
      <c r="K762" s="2">
        <f t="shared" si="64"/>
        <v>14193.637624778683</v>
      </c>
      <c r="L762" s="2" t="s">
        <v>19</v>
      </c>
      <c r="M762" s="2" t="s">
        <v>19</v>
      </c>
    </row>
    <row r="763" spans="1:13" x14ac:dyDescent="0.2">
      <c r="A763" s="2">
        <v>346</v>
      </c>
      <c r="B763" s="2" t="s">
        <v>9</v>
      </c>
      <c r="C763" s="2">
        <v>2025</v>
      </c>
      <c r="D763" s="2">
        <v>3.7554450000000001E-3</v>
      </c>
      <c r="E763" s="2">
        <v>2.3608119999999999E-3</v>
      </c>
      <c r="F763" s="2">
        <v>1.5907429308221099</v>
      </c>
      <c r="G763" s="2">
        <f t="shared" si="60"/>
        <v>3755.4450000000002</v>
      </c>
      <c r="H763" s="2">
        <f t="shared" si="61"/>
        <v>236.08119999999997</v>
      </c>
      <c r="I763" s="2">
        <f t="shared" si="62"/>
        <v>15.907429308221072</v>
      </c>
      <c r="J763" s="2">
        <f t="shared" si="63"/>
        <v>7.0961451401043378</v>
      </c>
      <c r="K763" s="2">
        <f t="shared" si="64"/>
        <v>14192.290280208676</v>
      </c>
      <c r="L763" s="2" t="s">
        <v>19</v>
      </c>
      <c r="M763" s="2" t="s">
        <v>19</v>
      </c>
    </row>
    <row r="764" spans="1:13" x14ac:dyDescent="0.2">
      <c r="A764" s="2">
        <v>359</v>
      </c>
      <c r="B764" s="2" t="s">
        <v>10</v>
      </c>
      <c r="C764" s="2">
        <v>2025</v>
      </c>
      <c r="D764" s="2">
        <v>3.7554450000000001E-3</v>
      </c>
      <c r="E764" s="2">
        <v>2.3608119999999999E-3</v>
      </c>
      <c r="F764" s="2">
        <v>1.5907429308221099</v>
      </c>
      <c r="G764" s="2">
        <f t="shared" si="60"/>
        <v>3755.4450000000002</v>
      </c>
      <c r="H764" s="2">
        <f t="shared" si="61"/>
        <v>236.08119999999997</v>
      </c>
      <c r="I764" s="2">
        <f t="shared" si="62"/>
        <v>15.907429308221072</v>
      </c>
      <c r="J764" s="2">
        <f t="shared" si="63"/>
        <v>7.0961451401043378</v>
      </c>
      <c r="K764" s="2">
        <f t="shared" si="64"/>
        <v>14192.290280208676</v>
      </c>
      <c r="L764" s="2" t="s">
        <v>19</v>
      </c>
      <c r="M764" s="2" t="s">
        <v>19</v>
      </c>
    </row>
    <row r="765" spans="1:13" x14ac:dyDescent="0.2">
      <c r="A765" s="2">
        <v>372</v>
      </c>
      <c r="B765" s="2" t="s">
        <v>11</v>
      </c>
      <c r="C765" s="2">
        <v>2025</v>
      </c>
      <c r="D765" s="2">
        <v>3.7554450000000001E-3</v>
      </c>
      <c r="E765" s="2">
        <v>2.3608119999999999E-3</v>
      </c>
      <c r="F765" s="2">
        <v>1.5907429308221099</v>
      </c>
      <c r="G765" s="2">
        <f t="shared" si="60"/>
        <v>3755.4450000000002</v>
      </c>
      <c r="H765" s="2">
        <f t="shared" si="61"/>
        <v>236.08119999999997</v>
      </c>
      <c r="I765" s="2">
        <f t="shared" si="62"/>
        <v>15.907429308221072</v>
      </c>
      <c r="J765" s="2">
        <f t="shared" si="63"/>
        <v>7.0961451401043378</v>
      </c>
      <c r="K765" s="2">
        <f t="shared" si="64"/>
        <v>14192.290280208676</v>
      </c>
      <c r="L765" s="2" t="s">
        <v>19</v>
      </c>
      <c r="M765" s="2" t="s">
        <v>19</v>
      </c>
    </row>
    <row r="766" spans="1:13" x14ac:dyDescent="0.2">
      <c r="A766" s="2">
        <v>385</v>
      </c>
      <c r="B766" s="2" t="s">
        <v>12</v>
      </c>
      <c r="C766" s="2">
        <v>2025</v>
      </c>
      <c r="D766" s="2">
        <v>3.7554450000000001E-3</v>
      </c>
      <c r="E766" s="2">
        <v>2.3608119999999999E-3</v>
      </c>
      <c r="F766" s="2">
        <v>1.5907429308221099</v>
      </c>
      <c r="G766" s="2">
        <f t="shared" si="60"/>
        <v>3755.4450000000002</v>
      </c>
      <c r="H766" s="2">
        <f t="shared" si="61"/>
        <v>236.08119999999997</v>
      </c>
      <c r="I766" s="2">
        <f t="shared" si="62"/>
        <v>15.907429308221072</v>
      </c>
      <c r="J766" s="2">
        <f t="shared" si="63"/>
        <v>7.0961451401043378</v>
      </c>
      <c r="K766" s="2">
        <f t="shared" si="64"/>
        <v>14192.290280208676</v>
      </c>
      <c r="L766" s="2" t="s">
        <v>19</v>
      </c>
      <c r="M766" s="2" t="s">
        <v>19</v>
      </c>
    </row>
    <row r="767" spans="1:13" x14ac:dyDescent="0.2">
      <c r="A767" s="2">
        <v>398</v>
      </c>
      <c r="B767" s="2" t="s">
        <v>5</v>
      </c>
      <c r="C767" s="2">
        <v>2030</v>
      </c>
      <c r="D767" s="2">
        <v>3.9461130000000002E-3</v>
      </c>
      <c r="E767" s="2">
        <v>2.4671900000000002E-3</v>
      </c>
      <c r="F767" s="2">
        <v>1.5994362006979601</v>
      </c>
      <c r="G767" s="2">
        <f t="shared" si="60"/>
        <v>3946.1130000000003</v>
      </c>
      <c r="H767" s="2">
        <f t="shared" si="61"/>
        <v>246.71899999999999</v>
      </c>
      <c r="I767" s="2">
        <f t="shared" si="62"/>
        <v>15.994362006979602</v>
      </c>
      <c r="J767" s="2">
        <f t="shared" si="63"/>
        <v>7.1349249476935306</v>
      </c>
      <c r="K767" s="2">
        <f t="shared" si="64"/>
        <v>14269.84989538706</v>
      </c>
      <c r="L767" s="2" t="s">
        <v>19</v>
      </c>
      <c r="M767" s="2" t="s">
        <v>19</v>
      </c>
    </row>
    <row r="768" spans="1:13" x14ac:dyDescent="0.2">
      <c r="A768" s="2">
        <v>411</v>
      </c>
      <c r="B768" s="2" t="s">
        <v>9</v>
      </c>
      <c r="C768" s="2">
        <v>2030</v>
      </c>
      <c r="D768" s="2">
        <v>3.7387599999999998E-3</v>
      </c>
      <c r="E768" s="2">
        <v>2.338246E-3</v>
      </c>
      <c r="F768" s="2">
        <v>1.59895921985967</v>
      </c>
      <c r="G768" s="2">
        <f t="shared" si="60"/>
        <v>3738.7599999999998</v>
      </c>
      <c r="H768" s="2">
        <f t="shared" si="61"/>
        <v>233.82459999999998</v>
      </c>
      <c r="I768" s="2">
        <f t="shared" si="62"/>
        <v>15.989592198596727</v>
      </c>
      <c r="J768" s="2">
        <f t="shared" si="63"/>
        <v>7.1327971838720137</v>
      </c>
      <c r="K768" s="2">
        <f t="shared" si="64"/>
        <v>14265.594367744028</v>
      </c>
      <c r="L768" s="2" t="s">
        <v>19</v>
      </c>
      <c r="M768" s="2" t="s">
        <v>19</v>
      </c>
    </row>
    <row r="769" spans="1:13" x14ac:dyDescent="0.2">
      <c r="A769" s="2">
        <v>424</v>
      </c>
      <c r="B769" s="2" t="s">
        <v>10</v>
      </c>
      <c r="C769" s="2">
        <v>2030</v>
      </c>
      <c r="D769" s="2">
        <v>3.7387599999999998E-3</v>
      </c>
      <c r="E769" s="2">
        <v>2.338246E-3</v>
      </c>
      <c r="F769" s="2">
        <v>1.59895921985967</v>
      </c>
      <c r="G769" s="2">
        <f t="shared" si="60"/>
        <v>3738.7599999999998</v>
      </c>
      <c r="H769" s="2">
        <f t="shared" si="61"/>
        <v>233.82459999999998</v>
      </c>
      <c r="I769" s="2">
        <f t="shared" si="62"/>
        <v>15.989592198596727</v>
      </c>
      <c r="J769" s="2">
        <f t="shared" si="63"/>
        <v>7.1327971838720137</v>
      </c>
      <c r="K769" s="2">
        <f t="shared" si="64"/>
        <v>14265.594367744028</v>
      </c>
      <c r="L769" s="2" t="s">
        <v>19</v>
      </c>
      <c r="M769" s="2" t="s">
        <v>19</v>
      </c>
    </row>
    <row r="770" spans="1:13" x14ac:dyDescent="0.2">
      <c r="A770" s="2">
        <v>437</v>
      </c>
      <c r="B770" s="2" t="s">
        <v>11</v>
      </c>
      <c r="C770" s="2">
        <v>2030</v>
      </c>
      <c r="D770" s="2">
        <v>3.7387599999999998E-3</v>
      </c>
      <c r="E770" s="2">
        <v>2.338246E-3</v>
      </c>
      <c r="F770" s="2">
        <v>1.59895921985967</v>
      </c>
      <c r="G770" s="2">
        <f t="shared" ref="G770:G833" si="66">D770*1000000</f>
        <v>3738.7599999999998</v>
      </c>
      <c r="H770" s="2">
        <f t="shared" ref="H770:H833" si="67">E770*1000/0.01</f>
        <v>233.82459999999998</v>
      </c>
      <c r="I770" s="2">
        <f t="shared" si="62"/>
        <v>15.989592198596727</v>
      </c>
      <c r="J770" s="2">
        <f t="shared" si="63"/>
        <v>7.1327971838720137</v>
      </c>
      <c r="K770" s="2">
        <f t="shared" si="64"/>
        <v>14265.594367744028</v>
      </c>
      <c r="L770" s="2" t="s">
        <v>19</v>
      </c>
      <c r="M770" s="2" t="s">
        <v>19</v>
      </c>
    </row>
    <row r="771" spans="1:13" x14ac:dyDescent="0.2">
      <c r="A771" s="2">
        <v>450</v>
      </c>
      <c r="B771" s="2" t="s">
        <v>12</v>
      </c>
      <c r="C771" s="2">
        <v>2030</v>
      </c>
      <c r="D771" s="2">
        <v>3.7387599999999998E-3</v>
      </c>
      <c r="E771" s="2">
        <v>2.338246E-3</v>
      </c>
      <c r="F771" s="2">
        <v>1.59895921985967</v>
      </c>
      <c r="G771" s="2">
        <f t="shared" si="66"/>
        <v>3738.7599999999998</v>
      </c>
      <c r="H771" s="2">
        <f t="shared" si="67"/>
        <v>233.82459999999998</v>
      </c>
      <c r="I771" s="2">
        <f t="shared" ref="I771:I834" si="68">G771/H771</f>
        <v>15.989592198596727</v>
      </c>
      <c r="J771" s="2">
        <f t="shared" ref="J771:J834" si="69">I771*0.44609</f>
        <v>7.1327971838720137</v>
      </c>
      <c r="K771" s="2">
        <f t="shared" ref="K771:K834" si="70">J771*2000</f>
        <v>14265.594367744028</v>
      </c>
      <c r="L771" s="2" t="s">
        <v>19</v>
      </c>
      <c r="M771" s="2" t="s">
        <v>19</v>
      </c>
    </row>
    <row r="772" spans="1:13" x14ac:dyDescent="0.2">
      <c r="A772" s="2">
        <v>463</v>
      </c>
      <c r="B772" s="2" t="s">
        <v>5</v>
      </c>
      <c r="C772" s="2">
        <v>2035</v>
      </c>
      <c r="D772" s="2">
        <v>4.010479E-3</v>
      </c>
      <c r="E772" s="2">
        <v>2.4930220000000001E-3</v>
      </c>
      <c r="F772" s="2">
        <v>1.6086817525076</v>
      </c>
      <c r="G772" s="2">
        <f t="shared" si="66"/>
        <v>4010.4789999999998</v>
      </c>
      <c r="H772" s="2">
        <f t="shared" si="67"/>
        <v>249.30220000000003</v>
      </c>
      <c r="I772" s="2">
        <f t="shared" si="68"/>
        <v>16.08681752507599</v>
      </c>
      <c r="J772" s="2">
        <f t="shared" si="69"/>
        <v>7.1761684297611481</v>
      </c>
      <c r="K772" s="2">
        <f t="shared" si="70"/>
        <v>14352.336859522296</v>
      </c>
      <c r="L772" s="2" t="s">
        <v>19</v>
      </c>
      <c r="M772" s="2" t="s">
        <v>19</v>
      </c>
    </row>
    <row r="773" spans="1:13" x14ac:dyDescent="0.2">
      <c r="A773" s="2">
        <v>476</v>
      </c>
      <c r="B773" s="2" t="s">
        <v>9</v>
      </c>
      <c r="C773" s="2">
        <v>2035</v>
      </c>
      <c r="D773" s="2">
        <v>3.6461839999999998E-3</v>
      </c>
      <c r="E773" s="2">
        <v>2.2683349999999998E-3</v>
      </c>
      <c r="F773" s="2">
        <v>1.6074274743368999</v>
      </c>
      <c r="G773" s="2">
        <f t="shared" si="66"/>
        <v>3646.1839999999997</v>
      </c>
      <c r="H773" s="2">
        <f t="shared" si="67"/>
        <v>226.83349999999999</v>
      </c>
      <c r="I773" s="2">
        <f t="shared" si="68"/>
        <v>16.074274743369035</v>
      </c>
      <c r="J773" s="2">
        <f t="shared" si="69"/>
        <v>7.1705732202694925</v>
      </c>
      <c r="K773" s="2">
        <f t="shared" si="70"/>
        <v>14341.146440538985</v>
      </c>
      <c r="L773" s="2" t="s">
        <v>19</v>
      </c>
      <c r="M773" s="2" t="s">
        <v>19</v>
      </c>
    </row>
    <row r="774" spans="1:13" x14ac:dyDescent="0.2">
      <c r="A774" s="2">
        <v>489</v>
      </c>
      <c r="B774" s="2" t="s">
        <v>10</v>
      </c>
      <c r="C774" s="2">
        <v>2035</v>
      </c>
      <c r="D774" s="2">
        <v>3.5417159999999999E-3</v>
      </c>
      <c r="E774" s="2">
        <v>2.2037609999999998E-3</v>
      </c>
      <c r="F774" s="2">
        <v>1.60712345848756</v>
      </c>
      <c r="G774" s="2">
        <f t="shared" si="66"/>
        <v>3541.7159999999999</v>
      </c>
      <c r="H774" s="2">
        <f t="shared" si="67"/>
        <v>220.37609999999995</v>
      </c>
      <c r="I774" s="2">
        <f t="shared" si="68"/>
        <v>16.071234584875587</v>
      </c>
      <c r="J774" s="2">
        <f t="shared" si="69"/>
        <v>7.1692170359671499</v>
      </c>
      <c r="K774" s="2">
        <f t="shared" si="70"/>
        <v>14338.4340719343</v>
      </c>
      <c r="L774" s="2" t="s">
        <v>19</v>
      </c>
      <c r="M774" s="2" t="s">
        <v>19</v>
      </c>
    </row>
    <row r="775" spans="1:13" x14ac:dyDescent="0.2">
      <c r="A775" s="2">
        <v>502</v>
      </c>
      <c r="B775" s="2" t="s">
        <v>11</v>
      </c>
      <c r="C775" s="2">
        <v>2035</v>
      </c>
      <c r="D775" s="2">
        <v>3.462807E-3</v>
      </c>
      <c r="E775" s="2">
        <v>2.1549120000000001E-3</v>
      </c>
      <c r="F775" s="2">
        <v>1.6069366173653501</v>
      </c>
      <c r="G775" s="2">
        <f t="shared" si="66"/>
        <v>3462.8070000000002</v>
      </c>
      <c r="H775" s="2">
        <f t="shared" si="67"/>
        <v>215.49119999999999</v>
      </c>
      <c r="I775" s="2">
        <f t="shared" si="68"/>
        <v>16.069366173653496</v>
      </c>
      <c r="J775" s="2">
        <f t="shared" si="69"/>
        <v>7.1683835564050877</v>
      </c>
      <c r="K775" s="2">
        <f t="shared" si="70"/>
        <v>14336.767112810176</v>
      </c>
      <c r="L775" s="2" t="s">
        <v>19</v>
      </c>
      <c r="M775" s="2" t="s">
        <v>19</v>
      </c>
    </row>
    <row r="776" spans="1:13" x14ac:dyDescent="0.2">
      <c r="A776" s="2">
        <v>515</v>
      </c>
      <c r="B776" s="2" t="s">
        <v>12</v>
      </c>
      <c r="C776" s="2">
        <v>2035</v>
      </c>
      <c r="D776" s="2">
        <v>3.5107329999999998E-3</v>
      </c>
      <c r="E776" s="2">
        <v>2.1846410000000002E-3</v>
      </c>
      <c r="F776" s="2">
        <v>1.6070068262932</v>
      </c>
      <c r="G776" s="2">
        <f t="shared" si="66"/>
        <v>3510.7329999999997</v>
      </c>
      <c r="H776" s="2">
        <f t="shared" si="67"/>
        <v>218.4641</v>
      </c>
      <c r="I776" s="2">
        <f t="shared" si="68"/>
        <v>16.070068262931986</v>
      </c>
      <c r="J776" s="2">
        <f t="shared" si="69"/>
        <v>7.1686967514113293</v>
      </c>
      <c r="K776" s="2">
        <f t="shared" si="70"/>
        <v>14337.393502822659</v>
      </c>
      <c r="L776" s="2" t="s">
        <v>19</v>
      </c>
      <c r="M776" s="2" t="s">
        <v>19</v>
      </c>
    </row>
    <row r="777" spans="1:13" x14ac:dyDescent="0.2">
      <c r="A777" s="2">
        <v>528</v>
      </c>
      <c r="B777" s="2" t="s">
        <v>5</v>
      </c>
      <c r="C777" s="2">
        <v>2040</v>
      </c>
      <c r="D777" s="2">
        <v>4.5944250000000001E-3</v>
      </c>
      <c r="E777" s="2">
        <v>2.8355799999999999E-3</v>
      </c>
      <c r="F777" s="2">
        <v>1.6202769803708601</v>
      </c>
      <c r="G777" s="2">
        <f t="shared" si="66"/>
        <v>4594.4250000000002</v>
      </c>
      <c r="H777" s="2">
        <f t="shared" si="67"/>
        <v>283.55799999999999</v>
      </c>
      <c r="I777" s="2">
        <f t="shared" si="68"/>
        <v>16.202769803708591</v>
      </c>
      <c r="J777" s="2">
        <f t="shared" si="69"/>
        <v>7.2278935817363656</v>
      </c>
      <c r="K777" s="2">
        <f t="shared" si="70"/>
        <v>14455.787163472731</v>
      </c>
      <c r="L777" s="2" t="s">
        <v>19</v>
      </c>
      <c r="M777" s="2" t="s">
        <v>19</v>
      </c>
    </row>
    <row r="778" spans="1:13" x14ac:dyDescent="0.2">
      <c r="A778" s="2">
        <v>541</v>
      </c>
      <c r="B778" s="2" t="s">
        <v>9</v>
      </c>
      <c r="C778" s="2">
        <v>2040</v>
      </c>
      <c r="D778" s="2">
        <v>3.7541789999999998E-3</v>
      </c>
      <c r="E778" s="2">
        <v>2.321933E-3</v>
      </c>
      <c r="F778" s="2">
        <v>1.6168334745231701</v>
      </c>
      <c r="G778" s="2">
        <f t="shared" si="66"/>
        <v>3754.1789999999996</v>
      </c>
      <c r="H778" s="2">
        <f t="shared" si="67"/>
        <v>232.19329999999999</v>
      </c>
      <c r="I778" s="2">
        <f t="shared" si="68"/>
        <v>16.168334745231665</v>
      </c>
      <c r="J778" s="2">
        <f t="shared" si="69"/>
        <v>7.2125324465003926</v>
      </c>
      <c r="K778" s="2">
        <f t="shared" si="70"/>
        <v>14425.064893000785</v>
      </c>
      <c r="L778" s="2" t="s">
        <v>19</v>
      </c>
      <c r="M778" s="2" t="s">
        <v>19</v>
      </c>
    </row>
    <row r="779" spans="1:13" x14ac:dyDescent="0.2">
      <c r="A779" s="2">
        <v>554</v>
      </c>
      <c r="B779" s="2" t="s">
        <v>10</v>
      </c>
      <c r="C779" s="2">
        <v>2040</v>
      </c>
      <c r="D779" s="2">
        <v>3.3957480000000001E-3</v>
      </c>
      <c r="E779" s="2">
        <v>2.1021310000000001E-3</v>
      </c>
      <c r="F779" s="2">
        <v>1.6153836273762201</v>
      </c>
      <c r="G779" s="2">
        <f t="shared" si="66"/>
        <v>3395.748</v>
      </c>
      <c r="H779" s="2">
        <f t="shared" si="67"/>
        <v>210.2131</v>
      </c>
      <c r="I779" s="2">
        <f t="shared" si="68"/>
        <v>16.153836273762195</v>
      </c>
      <c r="J779" s="2">
        <f t="shared" si="69"/>
        <v>7.2060648233625777</v>
      </c>
      <c r="K779" s="2">
        <f t="shared" si="70"/>
        <v>14412.129646725156</v>
      </c>
      <c r="L779" s="2" t="s">
        <v>19</v>
      </c>
      <c r="M779" s="2" t="s">
        <v>19</v>
      </c>
    </row>
    <row r="780" spans="1:13" x14ac:dyDescent="0.2">
      <c r="A780" s="2">
        <v>567</v>
      </c>
      <c r="B780" s="2" t="s">
        <v>11</v>
      </c>
      <c r="C780" s="2">
        <v>2040</v>
      </c>
      <c r="D780" s="2">
        <v>3.2259720000000001E-3</v>
      </c>
      <c r="E780" s="2">
        <v>1.997586E-3</v>
      </c>
      <c r="F780" s="2">
        <v>1.61493522681877</v>
      </c>
      <c r="G780" s="2">
        <f t="shared" si="66"/>
        <v>3225.9720000000002</v>
      </c>
      <c r="H780" s="2">
        <f t="shared" si="67"/>
        <v>199.7586</v>
      </c>
      <c r="I780" s="2">
        <f t="shared" si="68"/>
        <v>16.149352268187702</v>
      </c>
      <c r="J780" s="2">
        <f t="shared" si="69"/>
        <v>7.2040645533158516</v>
      </c>
      <c r="K780" s="2">
        <f t="shared" si="70"/>
        <v>14408.129106631703</v>
      </c>
      <c r="L780" s="2" t="s">
        <v>19</v>
      </c>
      <c r="M780" s="2" t="s">
        <v>19</v>
      </c>
    </row>
    <row r="781" spans="1:13" x14ac:dyDescent="0.2">
      <c r="A781" s="2">
        <v>580</v>
      </c>
      <c r="B781" s="2" t="s">
        <v>12</v>
      </c>
      <c r="C781" s="2">
        <v>2040</v>
      </c>
      <c r="D781" s="2">
        <v>3.3052089999999999E-3</v>
      </c>
      <c r="E781" s="2">
        <v>2.0465029999999999E-3</v>
      </c>
      <c r="F781" s="2">
        <v>1.61505211573108</v>
      </c>
      <c r="G781" s="2">
        <f t="shared" si="66"/>
        <v>3305.2089999999998</v>
      </c>
      <c r="H781" s="2">
        <f t="shared" si="67"/>
        <v>204.65029999999999</v>
      </c>
      <c r="I781" s="2">
        <f t="shared" si="68"/>
        <v>16.150521157310788</v>
      </c>
      <c r="J781" s="2">
        <f t="shared" si="69"/>
        <v>7.2045859830647689</v>
      </c>
      <c r="K781" s="2">
        <f t="shared" si="70"/>
        <v>14409.171966129537</v>
      </c>
      <c r="L781" s="2" t="s">
        <v>19</v>
      </c>
      <c r="M781" s="2" t="s">
        <v>19</v>
      </c>
    </row>
    <row r="782" spans="1:13" x14ac:dyDescent="0.2">
      <c r="A782" s="2">
        <v>593</v>
      </c>
      <c r="B782" s="2" t="s">
        <v>5</v>
      </c>
      <c r="C782" s="2">
        <v>2045</v>
      </c>
      <c r="D782" s="2">
        <v>5.2774500000000004E-3</v>
      </c>
      <c r="E782" s="2">
        <v>3.2296209999999998E-3</v>
      </c>
      <c r="F782" s="2">
        <v>1.6340771873851501</v>
      </c>
      <c r="G782" s="2">
        <f t="shared" si="66"/>
        <v>5277.4500000000007</v>
      </c>
      <c r="H782" s="2">
        <f t="shared" si="67"/>
        <v>322.96209999999996</v>
      </c>
      <c r="I782" s="2">
        <f t="shared" si="68"/>
        <v>16.340771873851455</v>
      </c>
      <c r="J782" s="2">
        <f t="shared" si="69"/>
        <v>7.2894549252063952</v>
      </c>
      <c r="K782" s="2">
        <f t="shared" si="70"/>
        <v>14578.909850412791</v>
      </c>
      <c r="L782" s="2" t="s">
        <v>19</v>
      </c>
      <c r="M782" s="2" t="s">
        <v>19</v>
      </c>
    </row>
    <row r="783" spans="1:13" x14ac:dyDescent="0.2">
      <c r="A783" s="2">
        <v>606</v>
      </c>
      <c r="B783" s="2" t="s">
        <v>9</v>
      </c>
      <c r="C783" s="2">
        <v>2045</v>
      </c>
      <c r="D783" s="2">
        <v>4.0188790000000004E-3</v>
      </c>
      <c r="E783" s="2">
        <v>2.4698630000000001E-3</v>
      </c>
      <c r="F783" s="2">
        <v>1.62716676997874</v>
      </c>
      <c r="G783" s="2">
        <f t="shared" si="66"/>
        <v>4018.8790000000004</v>
      </c>
      <c r="H783" s="2">
        <f t="shared" si="67"/>
        <v>246.9863</v>
      </c>
      <c r="I783" s="2">
        <f t="shared" si="68"/>
        <v>16.2716676997874</v>
      </c>
      <c r="J783" s="2">
        <f t="shared" si="69"/>
        <v>7.2586282441981611</v>
      </c>
      <c r="K783" s="2">
        <f t="shared" si="70"/>
        <v>14517.256488396322</v>
      </c>
      <c r="L783" s="2" t="s">
        <v>19</v>
      </c>
      <c r="M783" s="2" t="s">
        <v>19</v>
      </c>
    </row>
    <row r="784" spans="1:13" x14ac:dyDescent="0.2">
      <c r="A784" s="2">
        <v>619</v>
      </c>
      <c r="B784" s="2" t="s">
        <v>10</v>
      </c>
      <c r="C784" s="2">
        <v>2045</v>
      </c>
      <c r="D784" s="2">
        <v>3.2303399999999999E-3</v>
      </c>
      <c r="E784" s="2">
        <v>1.989476E-3</v>
      </c>
      <c r="F784" s="2">
        <v>1.6237139829784299</v>
      </c>
      <c r="G784" s="2">
        <f t="shared" si="66"/>
        <v>3230.34</v>
      </c>
      <c r="H784" s="2">
        <f t="shared" si="67"/>
        <v>198.94759999999999</v>
      </c>
      <c r="I784" s="2">
        <f t="shared" si="68"/>
        <v>16.237139829784326</v>
      </c>
      <c r="J784" s="2">
        <f t="shared" si="69"/>
        <v>7.2432257066684897</v>
      </c>
      <c r="K784" s="2">
        <f t="shared" si="70"/>
        <v>14486.451413336979</v>
      </c>
      <c r="L784" s="2" t="s">
        <v>19</v>
      </c>
      <c r="M784" s="2" t="s">
        <v>19</v>
      </c>
    </row>
    <row r="785" spans="1:13" x14ac:dyDescent="0.2">
      <c r="A785" s="2">
        <v>632</v>
      </c>
      <c r="B785" s="2" t="s">
        <v>11</v>
      </c>
      <c r="C785" s="2">
        <v>2045</v>
      </c>
      <c r="D785" s="2">
        <v>2.9780520000000001E-3</v>
      </c>
      <c r="E785" s="2">
        <v>1.8350129999999999E-3</v>
      </c>
      <c r="F785" s="2">
        <v>1.62290512383291</v>
      </c>
      <c r="G785" s="2">
        <f t="shared" si="66"/>
        <v>2978.0520000000001</v>
      </c>
      <c r="H785" s="2">
        <f t="shared" si="67"/>
        <v>183.50129999999999</v>
      </c>
      <c r="I785" s="2">
        <f t="shared" si="68"/>
        <v>16.229051238329102</v>
      </c>
      <c r="J785" s="2">
        <f t="shared" si="69"/>
        <v>7.2396174669062292</v>
      </c>
      <c r="K785" s="2">
        <f t="shared" si="70"/>
        <v>14479.234933812459</v>
      </c>
      <c r="L785" s="2" t="s">
        <v>19</v>
      </c>
      <c r="M785" s="2" t="s">
        <v>19</v>
      </c>
    </row>
    <row r="786" spans="1:13" x14ac:dyDescent="0.2">
      <c r="A786" s="2">
        <v>645</v>
      </c>
      <c r="B786" s="2" t="s">
        <v>12</v>
      </c>
      <c r="C786" s="2">
        <v>2045</v>
      </c>
      <c r="D786" s="2">
        <v>3.0887060000000001E-3</v>
      </c>
      <c r="E786" s="2">
        <v>1.9030029999999999E-3</v>
      </c>
      <c r="F786" s="2">
        <v>1.62306943289107</v>
      </c>
      <c r="G786" s="2">
        <f t="shared" si="66"/>
        <v>3088.7060000000001</v>
      </c>
      <c r="H786" s="2">
        <f t="shared" si="67"/>
        <v>190.30029999999999</v>
      </c>
      <c r="I786" s="2">
        <f t="shared" si="68"/>
        <v>16.230694328910676</v>
      </c>
      <c r="J786" s="2">
        <f t="shared" si="69"/>
        <v>7.2403504331837629</v>
      </c>
      <c r="K786" s="2">
        <f t="shared" si="70"/>
        <v>14480.700866367526</v>
      </c>
      <c r="L786" s="2" t="s">
        <v>19</v>
      </c>
      <c r="M786" s="2" t="s">
        <v>19</v>
      </c>
    </row>
    <row r="787" spans="1:13" x14ac:dyDescent="0.2">
      <c r="A787" s="2">
        <v>658</v>
      </c>
      <c r="B787" s="2" t="s">
        <v>5</v>
      </c>
      <c r="C787" s="2">
        <v>2050</v>
      </c>
      <c r="D787" s="2">
        <v>5.7757720000000002E-3</v>
      </c>
      <c r="E787" s="2">
        <v>3.5028770000000002E-3</v>
      </c>
      <c r="F787" s="2">
        <v>1.6488652042306899</v>
      </c>
      <c r="G787" s="2">
        <f t="shared" si="66"/>
        <v>5775.7719999999999</v>
      </c>
      <c r="H787" s="2">
        <f t="shared" si="67"/>
        <v>350.28770000000003</v>
      </c>
      <c r="I787" s="2">
        <f t="shared" si="68"/>
        <v>16.488652042306935</v>
      </c>
      <c r="J787" s="2">
        <f t="shared" si="69"/>
        <v>7.3554227895527005</v>
      </c>
      <c r="K787" s="2">
        <f t="shared" si="70"/>
        <v>14710.8455791054</v>
      </c>
      <c r="L787" s="2" t="s">
        <v>19</v>
      </c>
      <c r="M787" s="2" t="s">
        <v>19</v>
      </c>
    </row>
    <row r="788" spans="1:13" x14ac:dyDescent="0.2">
      <c r="A788" s="2">
        <v>671</v>
      </c>
      <c r="B788" s="2" t="s">
        <v>9</v>
      </c>
      <c r="C788" s="2">
        <v>2050</v>
      </c>
      <c r="D788" s="2">
        <v>4.2754179999999996E-3</v>
      </c>
      <c r="E788" s="2">
        <v>2.6100490000000001E-3</v>
      </c>
      <c r="F788" s="2">
        <v>1.63806043488072</v>
      </c>
      <c r="G788" s="2">
        <f t="shared" si="66"/>
        <v>4275.4179999999997</v>
      </c>
      <c r="H788" s="2">
        <f t="shared" si="67"/>
        <v>261.00490000000002</v>
      </c>
      <c r="I788" s="2">
        <f t="shared" si="68"/>
        <v>16.380604348807243</v>
      </c>
      <c r="J788" s="2">
        <f t="shared" si="69"/>
        <v>7.3072237939594222</v>
      </c>
      <c r="K788" s="2">
        <f t="shared" si="70"/>
        <v>14614.447587918845</v>
      </c>
      <c r="L788" s="2" t="s">
        <v>19</v>
      </c>
      <c r="M788" s="2" t="s">
        <v>19</v>
      </c>
    </row>
    <row r="789" spans="1:13" x14ac:dyDescent="0.2">
      <c r="A789" s="2">
        <v>684</v>
      </c>
      <c r="B789" s="2" t="s">
        <v>10</v>
      </c>
      <c r="C789" s="2">
        <v>2050</v>
      </c>
      <c r="D789" s="2">
        <v>3.0549779999999999E-3</v>
      </c>
      <c r="E789" s="2">
        <v>1.8718459999999999E-3</v>
      </c>
      <c r="F789" s="2">
        <v>1.6320669542259401</v>
      </c>
      <c r="G789" s="2">
        <f t="shared" si="66"/>
        <v>3054.9780000000001</v>
      </c>
      <c r="H789" s="2">
        <f t="shared" si="67"/>
        <v>187.18459999999999</v>
      </c>
      <c r="I789" s="2">
        <f t="shared" si="68"/>
        <v>16.320669542259353</v>
      </c>
      <c r="J789" s="2">
        <f t="shared" si="69"/>
        <v>7.2804874761064742</v>
      </c>
      <c r="K789" s="2">
        <f t="shared" si="70"/>
        <v>14560.974952212948</v>
      </c>
      <c r="L789" s="2" t="s">
        <v>19</v>
      </c>
      <c r="M789" s="2" t="s">
        <v>19</v>
      </c>
    </row>
    <row r="790" spans="1:13" x14ac:dyDescent="0.2">
      <c r="A790" s="2">
        <v>697</v>
      </c>
      <c r="B790" s="2" t="s">
        <v>11</v>
      </c>
      <c r="C790" s="2">
        <v>2050</v>
      </c>
      <c r="D790" s="2">
        <v>2.715744E-3</v>
      </c>
      <c r="E790" s="2">
        <v>1.6652640000000001E-3</v>
      </c>
      <c r="F790" s="2">
        <v>1.63081889718387</v>
      </c>
      <c r="G790" s="2">
        <f t="shared" si="66"/>
        <v>2715.7440000000001</v>
      </c>
      <c r="H790" s="2">
        <f t="shared" si="67"/>
        <v>166.5264</v>
      </c>
      <c r="I790" s="2">
        <f t="shared" si="68"/>
        <v>16.3081889718387</v>
      </c>
      <c r="J790" s="2">
        <f t="shared" si="69"/>
        <v>7.2749200184475251</v>
      </c>
      <c r="K790" s="2">
        <f t="shared" si="70"/>
        <v>14549.84003689505</v>
      </c>
      <c r="L790" s="2" t="s">
        <v>19</v>
      </c>
      <c r="M790" s="2" t="s">
        <v>19</v>
      </c>
    </row>
    <row r="791" spans="1:13" x14ac:dyDescent="0.2">
      <c r="A791" s="2">
        <v>710</v>
      </c>
      <c r="B791" s="2" t="s">
        <v>12</v>
      </c>
      <c r="C791" s="2">
        <v>2050</v>
      </c>
      <c r="D791" s="2">
        <v>2.8520920000000001E-3</v>
      </c>
      <c r="E791" s="2">
        <v>1.7486660000000001E-3</v>
      </c>
      <c r="F791" s="2">
        <v>1.63101015288225</v>
      </c>
      <c r="G791" s="2">
        <f t="shared" si="66"/>
        <v>2852.0920000000001</v>
      </c>
      <c r="H791" s="2">
        <f t="shared" si="67"/>
        <v>174.86660000000001</v>
      </c>
      <c r="I791" s="2">
        <f t="shared" si="68"/>
        <v>16.310101528822543</v>
      </c>
      <c r="J791" s="2">
        <f t="shared" si="69"/>
        <v>7.2757731909924477</v>
      </c>
      <c r="K791" s="2">
        <f t="shared" si="70"/>
        <v>14551.546381984896</v>
      </c>
      <c r="L791" s="2" t="s">
        <v>19</v>
      </c>
      <c r="M791" s="2" t="s">
        <v>19</v>
      </c>
    </row>
    <row r="792" spans="1:13" x14ac:dyDescent="0.2">
      <c r="A792" s="2">
        <v>723</v>
      </c>
      <c r="B792" s="2" t="s">
        <v>5</v>
      </c>
      <c r="C792" s="2">
        <v>2055</v>
      </c>
      <c r="D792" s="2">
        <v>6.9164600000000001E-3</v>
      </c>
      <c r="E792" s="2">
        <v>4.1437560000000002E-3</v>
      </c>
      <c r="F792" s="2">
        <v>1.6691282015639901</v>
      </c>
      <c r="G792" s="2">
        <f t="shared" si="66"/>
        <v>6916.46</v>
      </c>
      <c r="H792" s="2">
        <f t="shared" si="67"/>
        <v>414.37559999999996</v>
      </c>
      <c r="I792" s="2">
        <f t="shared" si="68"/>
        <v>16.691282015639917</v>
      </c>
      <c r="J792" s="2">
        <f t="shared" si="69"/>
        <v>7.4458139943568105</v>
      </c>
      <c r="K792" s="2">
        <f t="shared" si="70"/>
        <v>14891.627988713621</v>
      </c>
      <c r="L792" s="2" t="s">
        <v>19</v>
      </c>
      <c r="M792" s="2" t="s">
        <v>19</v>
      </c>
    </row>
    <row r="793" spans="1:13" x14ac:dyDescent="0.2">
      <c r="A793" s="2">
        <v>736</v>
      </c>
      <c r="B793" s="2" t="s">
        <v>9</v>
      </c>
      <c r="C793" s="2">
        <v>2055</v>
      </c>
      <c r="D793" s="2">
        <v>5.2419470000000003E-3</v>
      </c>
      <c r="E793" s="2">
        <v>3.1725690000000001E-3</v>
      </c>
      <c r="F793" s="2">
        <v>1.65227202308287</v>
      </c>
      <c r="G793" s="2">
        <f t="shared" si="66"/>
        <v>5241.9470000000001</v>
      </c>
      <c r="H793" s="2">
        <f t="shared" si="67"/>
        <v>317.25690000000003</v>
      </c>
      <c r="I793" s="2">
        <f t="shared" si="68"/>
        <v>16.522720230828707</v>
      </c>
      <c r="J793" s="2">
        <f t="shared" si="69"/>
        <v>7.370620267770378</v>
      </c>
      <c r="K793" s="2">
        <f t="shared" si="70"/>
        <v>14741.240535540755</v>
      </c>
      <c r="L793" s="2" t="s">
        <v>19</v>
      </c>
      <c r="M793" s="2" t="s">
        <v>19</v>
      </c>
    </row>
    <row r="794" spans="1:13" x14ac:dyDescent="0.2">
      <c r="A794" s="2">
        <v>749</v>
      </c>
      <c r="B794" s="2" t="s">
        <v>10</v>
      </c>
      <c r="C794" s="2">
        <v>2055</v>
      </c>
      <c r="D794" s="2">
        <v>3.2964959999999999E-3</v>
      </c>
      <c r="E794" s="2">
        <v>2.008494E-3</v>
      </c>
      <c r="F794" s="2">
        <v>1.6412774944809401</v>
      </c>
      <c r="G794" s="2">
        <f t="shared" si="66"/>
        <v>3296.4960000000001</v>
      </c>
      <c r="H794" s="2">
        <f t="shared" si="67"/>
        <v>200.84939999999997</v>
      </c>
      <c r="I794" s="2">
        <f t="shared" si="68"/>
        <v>16.412774944809396</v>
      </c>
      <c r="J794" s="2">
        <f t="shared" si="69"/>
        <v>7.3215747751300233</v>
      </c>
      <c r="K794" s="2">
        <f t="shared" si="70"/>
        <v>14643.149550260046</v>
      </c>
      <c r="L794" s="2" t="s">
        <v>19</v>
      </c>
      <c r="M794" s="2" t="s">
        <v>19</v>
      </c>
    </row>
    <row r="795" spans="1:13" x14ac:dyDescent="0.2">
      <c r="A795" s="2">
        <v>762</v>
      </c>
      <c r="B795" s="2" t="s">
        <v>11</v>
      </c>
      <c r="C795" s="2">
        <v>2055</v>
      </c>
      <c r="D795" s="2">
        <v>2.7886970000000001E-3</v>
      </c>
      <c r="E795" s="2">
        <v>1.701124E-3</v>
      </c>
      <c r="F795" s="2">
        <v>1.63932611614438</v>
      </c>
      <c r="G795" s="2">
        <f t="shared" si="66"/>
        <v>2788.6970000000001</v>
      </c>
      <c r="H795" s="2">
        <f t="shared" si="67"/>
        <v>170.11240000000001</v>
      </c>
      <c r="I795" s="2">
        <f t="shared" si="68"/>
        <v>16.393261161443846</v>
      </c>
      <c r="J795" s="2">
        <f t="shared" si="69"/>
        <v>7.312869871508485</v>
      </c>
      <c r="K795" s="2">
        <f t="shared" si="70"/>
        <v>14625.739743016969</v>
      </c>
      <c r="L795" s="2" t="s">
        <v>19</v>
      </c>
      <c r="M795" s="2" t="s">
        <v>19</v>
      </c>
    </row>
    <row r="796" spans="1:13" x14ac:dyDescent="0.2">
      <c r="A796" s="2">
        <v>775</v>
      </c>
      <c r="B796" s="2" t="s">
        <v>12</v>
      </c>
      <c r="C796" s="2">
        <v>2055</v>
      </c>
      <c r="D796" s="2">
        <v>2.9482699999999998E-3</v>
      </c>
      <c r="E796" s="2">
        <v>1.7982720000000001E-3</v>
      </c>
      <c r="F796" s="2">
        <v>1.63950169940921</v>
      </c>
      <c r="G796" s="2">
        <f t="shared" si="66"/>
        <v>2948.27</v>
      </c>
      <c r="H796" s="2">
        <f t="shared" si="67"/>
        <v>179.8272</v>
      </c>
      <c r="I796" s="2">
        <f t="shared" si="68"/>
        <v>16.395016994092106</v>
      </c>
      <c r="J796" s="2">
        <f t="shared" si="69"/>
        <v>7.3136531308945472</v>
      </c>
      <c r="K796" s="2">
        <f t="shared" si="70"/>
        <v>14627.306261789094</v>
      </c>
      <c r="L796" s="2" t="s">
        <v>19</v>
      </c>
      <c r="M796" s="2" t="s">
        <v>19</v>
      </c>
    </row>
    <row r="797" spans="1:13" x14ac:dyDescent="0.2">
      <c r="A797" s="2">
        <v>788</v>
      </c>
      <c r="B797" s="2" t="s">
        <v>5</v>
      </c>
      <c r="C797" s="2">
        <v>2060</v>
      </c>
      <c r="D797" s="2">
        <v>7.6024339999999999E-3</v>
      </c>
      <c r="E797" s="2">
        <v>4.4978409999999998E-3</v>
      </c>
      <c r="F797" s="2">
        <v>1.6902407177132299</v>
      </c>
      <c r="G797" s="2">
        <f t="shared" si="66"/>
        <v>7602.4340000000002</v>
      </c>
      <c r="H797" s="2">
        <f t="shared" si="67"/>
        <v>449.78410000000002</v>
      </c>
      <c r="I797" s="2">
        <f t="shared" si="68"/>
        <v>16.902407177132318</v>
      </c>
      <c r="J797" s="2">
        <f t="shared" si="69"/>
        <v>7.5399948176469556</v>
      </c>
      <c r="K797" s="2">
        <f t="shared" si="70"/>
        <v>15079.98963529391</v>
      </c>
      <c r="L797" s="2" t="s">
        <v>19</v>
      </c>
      <c r="M797" s="2" t="s">
        <v>19</v>
      </c>
    </row>
    <row r="798" spans="1:13" x14ac:dyDescent="0.2">
      <c r="A798" s="2">
        <v>801</v>
      </c>
      <c r="B798" s="2" t="s">
        <v>9</v>
      </c>
      <c r="C798" s="2">
        <v>2060</v>
      </c>
      <c r="D798" s="2">
        <v>6.1998440000000004E-3</v>
      </c>
      <c r="E798" s="2">
        <v>3.716446E-3</v>
      </c>
      <c r="F798" s="2">
        <v>1.6682185076817999</v>
      </c>
      <c r="G798" s="2">
        <f t="shared" si="66"/>
        <v>6199.8440000000001</v>
      </c>
      <c r="H798" s="2">
        <f t="shared" si="67"/>
        <v>371.64459999999997</v>
      </c>
      <c r="I798" s="2">
        <f t="shared" si="68"/>
        <v>16.682185076818016</v>
      </c>
      <c r="J798" s="2">
        <f t="shared" si="69"/>
        <v>7.4417559409177487</v>
      </c>
      <c r="K798" s="2">
        <f t="shared" si="70"/>
        <v>14883.511881835497</v>
      </c>
      <c r="L798" s="2" t="s">
        <v>19</v>
      </c>
      <c r="M798" s="2" t="s">
        <v>19</v>
      </c>
    </row>
    <row r="799" spans="1:13" x14ac:dyDescent="0.2">
      <c r="A799" s="2">
        <v>814</v>
      </c>
      <c r="B799" s="2" t="s">
        <v>10</v>
      </c>
      <c r="C799" s="2">
        <v>2060</v>
      </c>
      <c r="D799" s="2">
        <v>3.5680669999999999E-3</v>
      </c>
      <c r="E799" s="2">
        <v>2.161573E-3</v>
      </c>
      <c r="F799" s="2">
        <v>1.6506807773783301</v>
      </c>
      <c r="G799" s="2">
        <f t="shared" si="66"/>
        <v>3568.067</v>
      </c>
      <c r="H799" s="2">
        <f t="shared" si="67"/>
        <v>216.15729999999996</v>
      </c>
      <c r="I799" s="2">
        <f t="shared" si="68"/>
        <v>16.506807773783262</v>
      </c>
      <c r="J799" s="2">
        <f t="shared" si="69"/>
        <v>7.3635218798069753</v>
      </c>
      <c r="K799" s="2">
        <f t="shared" si="70"/>
        <v>14727.043759613951</v>
      </c>
      <c r="L799" s="2" t="s">
        <v>19</v>
      </c>
      <c r="M799" s="2" t="s">
        <v>19</v>
      </c>
    </row>
    <row r="800" spans="1:13" x14ac:dyDescent="0.2">
      <c r="A800" s="2">
        <v>827</v>
      </c>
      <c r="B800" s="2" t="s">
        <v>11</v>
      </c>
      <c r="C800" s="2">
        <v>2060</v>
      </c>
      <c r="D800" s="2">
        <v>2.8543969999999998E-3</v>
      </c>
      <c r="E800" s="2">
        <v>1.732187E-3</v>
      </c>
      <c r="F800" s="2">
        <v>1.6478573040901501</v>
      </c>
      <c r="G800" s="2">
        <f t="shared" si="66"/>
        <v>2854.3969999999999</v>
      </c>
      <c r="H800" s="2">
        <f t="shared" si="67"/>
        <v>173.21870000000001</v>
      </c>
      <c r="I800" s="2">
        <f t="shared" si="68"/>
        <v>16.478573040901473</v>
      </c>
      <c r="J800" s="2">
        <f t="shared" si="69"/>
        <v>7.3509266478157382</v>
      </c>
      <c r="K800" s="2">
        <f t="shared" si="70"/>
        <v>14701.853295631476</v>
      </c>
      <c r="L800" s="2" t="s">
        <v>19</v>
      </c>
      <c r="M800" s="2" t="s">
        <v>19</v>
      </c>
    </row>
    <row r="801" spans="1:13" x14ac:dyDescent="0.2">
      <c r="A801" s="2">
        <v>840</v>
      </c>
      <c r="B801" s="2" t="s">
        <v>12</v>
      </c>
      <c r="C801" s="2">
        <v>2060</v>
      </c>
      <c r="D801" s="2">
        <v>3.0208980000000002E-3</v>
      </c>
      <c r="E801" s="2">
        <v>1.8331020000000001E-3</v>
      </c>
      <c r="F801" s="2">
        <v>1.6479704893672</v>
      </c>
      <c r="G801" s="2">
        <f t="shared" si="66"/>
        <v>3020.8980000000001</v>
      </c>
      <c r="H801" s="2">
        <f t="shared" si="67"/>
        <v>183.31020000000001</v>
      </c>
      <c r="I801" s="2">
        <f t="shared" si="68"/>
        <v>16.479704893672039</v>
      </c>
      <c r="J801" s="2">
        <f t="shared" si="69"/>
        <v>7.3514315560181602</v>
      </c>
      <c r="K801" s="2">
        <f t="shared" si="70"/>
        <v>14702.863112036321</v>
      </c>
      <c r="L801" s="2" t="s">
        <v>19</v>
      </c>
      <c r="M801" s="2" t="s">
        <v>19</v>
      </c>
    </row>
    <row r="802" spans="1:13" x14ac:dyDescent="0.2">
      <c r="A802" s="2">
        <v>853</v>
      </c>
      <c r="B802" s="2" t="s">
        <v>5</v>
      </c>
      <c r="C802" s="2">
        <v>2065</v>
      </c>
      <c r="D802" s="2">
        <v>7.4843729999999999E-3</v>
      </c>
      <c r="E802" s="2">
        <v>4.4104959999999999E-3</v>
      </c>
      <c r="F802" s="2">
        <v>1.6969458763821601</v>
      </c>
      <c r="G802" s="2">
        <f t="shared" si="66"/>
        <v>7484.3729999999996</v>
      </c>
      <c r="H802" s="2">
        <f t="shared" si="67"/>
        <v>441.0496</v>
      </c>
      <c r="I802" s="2">
        <f t="shared" si="68"/>
        <v>16.969458763821574</v>
      </c>
      <c r="J802" s="2">
        <f t="shared" si="69"/>
        <v>7.5699058599531659</v>
      </c>
      <c r="K802" s="2">
        <f t="shared" si="70"/>
        <v>15139.811719906333</v>
      </c>
      <c r="L802" s="2" t="s">
        <v>19</v>
      </c>
      <c r="M802" s="2" t="s">
        <v>19</v>
      </c>
    </row>
    <row r="803" spans="1:13" x14ac:dyDescent="0.2">
      <c r="A803" s="2">
        <v>866</v>
      </c>
      <c r="B803" s="2" t="s">
        <v>9</v>
      </c>
      <c r="C803" s="2">
        <v>2065</v>
      </c>
      <c r="D803" s="2">
        <v>7.1350110000000001E-3</v>
      </c>
      <c r="E803" s="2">
        <v>4.225688E-3</v>
      </c>
      <c r="F803" s="2">
        <v>1.68848504669535</v>
      </c>
      <c r="G803" s="2">
        <f t="shared" si="66"/>
        <v>7135.0110000000004</v>
      </c>
      <c r="H803" s="2">
        <f t="shared" si="67"/>
        <v>422.56879999999995</v>
      </c>
      <c r="I803" s="2">
        <f t="shared" si="68"/>
        <v>16.884850466953552</v>
      </c>
      <c r="J803" s="2">
        <f t="shared" si="69"/>
        <v>7.5321629448033098</v>
      </c>
      <c r="K803" s="2">
        <f t="shared" si="70"/>
        <v>15064.32588960662</v>
      </c>
      <c r="L803" s="2" t="s">
        <v>19</v>
      </c>
      <c r="M803" s="2" t="s">
        <v>19</v>
      </c>
    </row>
    <row r="804" spans="1:13" x14ac:dyDescent="0.2">
      <c r="A804" s="2">
        <v>879</v>
      </c>
      <c r="B804" s="2" t="s">
        <v>10</v>
      </c>
      <c r="C804" s="2">
        <v>2065</v>
      </c>
      <c r="D804" s="2">
        <v>3.8970879999999999E-3</v>
      </c>
      <c r="E804" s="2">
        <v>2.346852E-3</v>
      </c>
      <c r="F804" s="2">
        <v>1.66055976260966</v>
      </c>
      <c r="G804" s="2">
        <f t="shared" si="66"/>
        <v>3897.0879999999997</v>
      </c>
      <c r="H804" s="2">
        <f t="shared" si="67"/>
        <v>234.68520000000001</v>
      </c>
      <c r="I804" s="2">
        <f t="shared" si="68"/>
        <v>16.605597626096575</v>
      </c>
      <c r="J804" s="2">
        <f t="shared" si="69"/>
        <v>7.4075910450254208</v>
      </c>
      <c r="K804" s="2">
        <f t="shared" si="70"/>
        <v>14815.182090050841</v>
      </c>
      <c r="L804" s="2" t="s">
        <v>19</v>
      </c>
      <c r="M804" s="2" t="s">
        <v>19</v>
      </c>
    </row>
    <row r="805" spans="1:13" x14ac:dyDescent="0.2">
      <c r="A805" s="2">
        <v>892</v>
      </c>
      <c r="B805" s="2" t="s">
        <v>11</v>
      </c>
      <c r="C805" s="2">
        <v>2065</v>
      </c>
      <c r="D805" s="2">
        <v>2.9127039999999999E-3</v>
      </c>
      <c r="E805" s="2">
        <v>1.7584880000000001E-3</v>
      </c>
      <c r="F805" s="2">
        <v>1.6563684256019899</v>
      </c>
      <c r="G805" s="2">
        <f t="shared" si="66"/>
        <v>2912.7039999999997</v>
      </c>
      <c r="H805" s="2">
        <f t="shared" si="67"/>
        <v>175.84880000000001</v>
      </c>
      <c r="I805" s="2">
        <f t="shared" si="68"/>
        <v>16.563684256019943</v>
      </c>
      <c r="J805" s="2">
        <f t="shared" si="69"/>
        <v>7.388893909767936</v>
      </c>
      <c r="K805" s="2">
        <f t="shared" si="70"/>
        <v>14777.787819535872</v>
      </c>
      <c r="L805" s="2" t="s">
        <v>19</v>
      </c>
      <c r="M805" s="2" t="s">
        <v>19</v>
      </c>
    </row>
    <row r="806" spans="1:13" x14ac:dyDescent="0.2">
      <c r="A806" s="2">
        <v>905</v>
      </c>
      <c r="B806" s="2" t="s">
        <v>12</v>
      </c>
      <c r="C806" s="2">
        <v>2065</v>
      </c>
      <c r="D806" s="2">
        <v>3.0615429999999999E-3</v>
      </c>
      <c r="E806" s="2">
        <v>1.848358E-3</v>
      </c>
      <c r="F806" s="2">
        <v>1.6563582379603901</v>
      </c>
      <c r="G806" s="2">
        <f t="shared" si="66"/>
        <v>3061.5430000000001</v>
      </c>
      <c r="H806" s="2">
        <f t="shared" si="67"/>
        <v>184.83579999999998</v>
      </c>
      <c r="I806" s="2">
        <f t="shared" si="68"/>
        <v>16.563582379603954</v>
      </c>
      <c r="J806" s="2">
        <f t="shared" si="69"/>
        <v>7.3888484637175278</v>
      </c>
      <c r="K806" s="2">
        <f t="shared" si="70"/>
        <v>14777.696927435056</v>
      </c>
      <c r="L806" s="2" t="s">
        <v>19</v>
      </c>
      <c r="M806" s="2" t="s">
        <v>19</v>
      </c>
    </row>
    <row r="807" spans="1:13" x14ac:dyDescent="0.2">
      <c r="A807" s="2">
        <v>918</v>
      </c>
      <c r="B807" s="2" t="s">
        <v>5</v>
      </c>
      <c r="C807" s="2">
        <v>2070</v>
      </c>
      <c r="D807" s="2">
        <v>7.2247839999999997E-3</v>
      </c>
      <c r="E807" s="2">
        <v>4.2487239999999997E-3</v>
      </c>
      <c r="F807" s="2">
        <v>1.7004597144931</v>
      </c>
      <c r="G807" s="2">
        <f t="shared" si="66"/>
        <v>7224.7839999999997</v>
      </c>
      <c r="H807" s="2">
        <f t="shared" si="67"/>
        <v>424.87240000000003</v>
      </c>
      <c r="I807" s="2">
        <f t="shared" si="68"/>
        <v>17.00459714493104</v>
      </c>
      <c r="J807" s="2">
        <f t="shared" si="69"/>
        <v>7.5855807403822872</v>
      </c>
      <c r="K807" s="2">
        <f t="shared" si="70"/>
        <v>15171.161480764575</v>
      </c>
      <c r="L807" s="2" t="s">
        <v>19</v>
      </c>
      <c r="M807" s="2" t="s">
        <v>19</v>
      </c>
    </row>
    <row r="808" spans="1:13" x14ac:dyDescent="0.2">
      <c r="A808" s="2">
        <v>931</v>
      </c>
      <c r="B808" s="2" t="s">
        <v>9</v>
      </c>
      <c r="C808" s="2">
        <v>2070</v>
      </c>
      <c r="D808" s="2">
        <v>7.6731020000000002E-3</v>
      </c>
      <c r="E808" s="2">
        <v>4.4881900000000004E-3</v>
      </c>
      <c r="F808" s="2">
        <v>1.7096205820163599</v>
      </c>
      <c r="G808" s="2">
        <f t="shared" si="66"/>
        <v>7673.1019999999999</v>
      </c>
      <c r="H808" s="2">
        <f t="shared" si="67"/>
        <v>448.81900000000002</v>
      </c>
      <c r="I808" s="2">
        <f t="shared" si="68"/>
        <v>17.096205820163583</v>
      </c>
      <c r="J808" s="2">
        <f t="shared" si="69"/>
        <v>7.6264464543167723</v>
      </c>
      <c r="K808" s="2">
        <f t="shared" si="70"/>
        <v>15252.892908633545</v>
      </c>
      <c r="L808" s="2" t="s">
        <v>19</v>
      </c>
      <c r="M808" s="2" t="s">
        <v>19</v>
      </c>
    </row>
    <row r="809" spans="1:13" x14ac:dyDescent="0.2">
      <c r="A809" s="2">
        <v>944</v>
      </c>
      <c r="B809" s="2" t="s">
        <v>10</v>
      </c>
      <c r="C809" s="2">
        <v>2070</v>
      </c>
      <c r="D809" s="2">
        <v>4.3742640000000001E-3</v>
      </c>
      <c r="E809" s="2">
        <v>2.6173519999999999E-3</v>
      </c>
      <c r="F809" s="2">
        <v>1.6712555284883299</v>
      </c>
      <c r="G809" s="2">
        <f t="shared" si="66"/>
        <v>4374.2640000000001</v>
      </c>
      <c r="H809" s="2">
        <f t="shared" si="67"/>
        <v>261.73519999999996</v>
      </c>
      <c r="I809" s="2">
        <f t="shared" si="68"/>
        <v>16.712555284883351</v>
      </c>
      <c r="J809" s="2">
        <f t="shared" si="69"/>
        <v>7.4553037870336141</v>
      </c>
      <c r="K809" s="2">
        <f t="shared" si="70"/>
        <v>14910.607574067228</v>
      </c>
      <c r="L809" s="2" t="s">
        <v>19</v>
      </c>
      <c r="M809" s="2" t="s">
        <v>19</v>
      </c>
    </row>
    <row r="810" spans="1:13" x14ac:dyDescent="0.2">
      <c r="A810" s="2">
        <v>957</v>
      </c>
      <c r="B810" s="2" t="s">
        <v>11</v>
      </c>
      <c r="C810" s="2">
        <v>2070</v>
      </c>
      <c r="D810" s="2">
        <v>2.9775299999999999E-3</v>
      </c>
      <c r="E810" s="2">
        <v>1.7884000000000001E-3</v>
      </c>
      <c r="F810" s="2">
        <v>1.6649127711921301</v>
      </c>
      <c r="G810" s="2">
        <f t="shared" si="66"/>
        <v>2977.5299999999997</v>
      </c>
      <c r="H810" s="2">
        <f t="shared" si="67"/>
        <v>178.84</v>
      </c>
      <c r="I810" s="2">
        <f t="shared" si="68"/>
        <v>16.64912771192127</v>
      </c>
      <c r="J810" s="2">
        <f t="shared" si="69"/>
        <v>7.4270093810109596</v>
      </c>
      <c r="K810" s="2">
        <f t="shared" si="70"/>
        <v>14854.018762021919</v>
      </c>
      <c r="L810" s="2" t="s">
        <v>19</v>
      </c>
      <c r="M810" s="2" t="s">
        <v>19</v>
      </c>
    </row>
    <row r="811" spans="1:13" x14ac:dyDescent="0.2">
      <c r="A811" s="2">
        <v>970</v>
      </c>
      <c r="B811" s="2" t="s">
        <v>12</v>
      </c>
      <c r="C811" s="2">
        <v>2070</v>
      </c>
      <c r="D811" s="2">
        <v>3.0972040000000001E-3</v>
      </c>
      <c r="E811" s="2">
        <v>1.860462E-3</v>
      </c>
      <c r="F811" s="2">
        <v>1.6647499384561499</v>
      </c>
      <c r="G811" s="2">
        <f t="shared" si="66"/>
        <v>3097.2040000000002</v>
      </c>
      <c r="H811" s="2">
        <f t="shared" si="67"/>
        <v>186.0462</v>
      </c>
      <c r="I811" s="2">
        <f t="shared" si="68"/>
        <v>16.64749938456147</v>
      </c>
      <c r="J811" s="2">
        <f t="shared" si="69"/>
        <v>7.4262830004590263</v>
      </c>
      <c r="K811" s="2">
        <f t="shared" si="70"/>
        <v>14852.566000918052</v>
      </c>
      <c r="L811" s="2" t="s">
        <v>19</v>
      </c>
      <c r="M811" s="2" t="s">
        <v>19</v>
      </c>
    </row>
    <row r="812" spans="1:13" x14ac:dyDescent="0.2">
      <c r="A812" s="2">
        <v>983</v>
      </c>
      <c r="B812" s="2" t="s">
        <v>5</v>
      </c>
      <c r="C812" s="2">
        <v>2075</v>
      </c>
      <c r="D812" s="2">
        <v>6.8080019999999996E-3</v>
      </c>
      <c r="E812" s="2">
        <v>3.9991860000000001E-3</v>
      </c>
      <c r="F812" s="2">
        <v>1.70234692759977</v>
      </c>
      <c r="G812" s="2">
        <f t="shared" si="66"/>
        <v>6808.0019999999995</v>
      </c>
      <c r="H812" s="2">
        <f t="shared" si="67"/>
        <v>399.91859999999997</v>
      </c>
      <c r="I812" s="2">
        <f t="shared" si="68"/>
        <v>17.023469275997666</v>
      </c>
      <c r="J812" s="2">
        <f t="shared" si="69"/>
        <v>7.5939994093297987</v>
      </c>
      <c r="K812" s="2">
        <f t="shared" si="70"/>
        <v>15187.998818659597</v>
      </c>
      <c r="L812" s="2" t="s">
        <v>19</v>
      </c>
      <c r="M812" s="2" t="s">
        <v>19</v>
      </c>
    </row>
    <row r="813" spans="1:13" x14ac:dyDescent="0.2">
      <c r="A813" s="2">
        <v>996</v>
      </c>
      <c r="B813" s="2" t="s">
        <v>9</v>
      </c>
      <c r="C813" s="2">
        <v>2075</v>
      </c>
      <c r="D813" s="2">
        <v>7.4787810000000003E-3</v>
      </c>
      <c r="E813" s="2">
        <v>4.3552160000000003E-3</v>
      </c>
      <c r="F813" s="2">
        <v>1.7172009379098501</v>
      </c>
      <c r="G813" s="2">
        <f t="shared" si="66"/>
        <v>7478.7809999999999</v>
      </c>
      <c r="H813" s="2">
        <f t="shared" si="67"/>
        <v>435.52160000000003</v>
      </c>
      <c r="I813" s="2">
        <f t="shared" si="68"/>
        <v>17.172009379098533</v>
      </c>
      <c r="J813" s="2">
        <f t="shared" si="69"/>
        <v>7.6602616639220642</v>
      </c>
      <c r="K813" s="2">
        <f t="shared" si="70"/>
        <v>15320.523327844128</v>
      </c>
      <c r="L813" s="2" t="s">
        <v>19</v>
      </c>
      <c r="M813" s="2" t="s">
        <v>19</v>
      </c>
    </row>
    <row r="814" spans="1:13" x14ac:dyDescent="0.2">
      <c r="A814" s="2">
        <v>1009</v>
      </c>
      <c r="B814" s="2" t="s">
        <v>10</v>
      </c>
      <c r="C814" s="2">
        <v>2075</v>
      </c>
      <c r="D814" s="2">
        <v>4.98162E-3</v>
      </c>
      <c r="E814" s="2">
        <v>2.9602909999999999E-3</v>
      </c>
      <c r="F814" s="2">
        <v>1.68281429089235</v>
      </c>
      <c r="G814" s="2">
        <f t="shared" si="66"/>
        <v>4981.62</v>
      </c>
      <c r="H814" s="2">
        <f t="shared" si="67"/>
        <v>296.02909999999997</v>
      </c>
      <c r="I814" s="2">
        <f t="shared" si="68"/>
        <v>16.828142908923482</v>
      </c>
      <c r="J814" s="2">
        <f t="shared" si="69"/>
        <v>7.5068662702416757</v>
      </c>
      <c r="K814" s="2">
        <f t="shared" si="70"/>
        <v>15013.732540483352</v>
      </c>
      <c r="L814" s="2" t="s">
        <v>19</v>
      </c>
      <c r="M814" s="2" t="s">
        <v>19</v>
      </c>
    </row>
    <row r="815" spans="1:13" x14ac:dyDescent="0.2">
      <c r="A815" s="2">
        <v>1022</v>
      </c>
      <c r="B815" s="2" t="s">
        <v>11</v>
      </c>
      <c r="C815" s="2">
        <v>2075</v>
      </c>
      <c r="D815" s="2">
        <v>3.0620600000000001E-3</v>
      </c>
      <c r="E815" s="2">
        <v>1.8296880000000001E-3</v>
      </c>
      <c r="F815" s="2">
        <v>1.6735421558211001</v>
      </c>
      <c r="G815" s="2">
        <f t="shared" si="66"/>
        <v>3062.06</v>
      </c>
      <c r="H815" s="2">
        <f t="shared" si="67"/>
        <v>182.96880000000002</v>
      </c>
      <c r="I815" s="2">
        <f t="shared" si="68"/>
        <v>16.735421558211016</v>
      </c>
      <c r="J815" s="2">
        <f t="shared" si="69"/>
        <v>7.4655042029023519</v>
      </c>
      <c r="K815" s="2">
        <f t="shared" si="70"/>
        <v>14931.008405804703</v>
      </c>
      <c r="L815" s="2" t="s">
        <v>19</v>
      </c>
      <c r="M815" s="2" t="s">
        <v>19</v>
      </c>
    </row>
    <row r="816" spans="1:13" x14ac:dyDescent="0.2">
      <c r="A816" s="2">
        <v>1035</v>
      </c>
      <c r="B816" s="2" t="s">
        <v>12</v>
      </c>
      <c r="C816" s="2">
        <v>2075</v>
      </c>
      <c r="D816" s="2">
        <v>3.1216429999999999E-3</v>
      </c>
      <c r="E816" s="2">
        <v>1.865759E-3</v>
      </c>
      <c r="F816" s="2">
        <v>1.6731223057211599</v>
      </c>
      <c r="G816" s="2">
        <f t="shared" si="66"/>
        <v>3121.643</v>
      </c>
      <c r="H816" s="2">
        <f t="shared" si="67"/>
        <v>186.57589999999999</v>
      </c>
      <c r="I816" s="2">
        <f t="shared" si="68"/>
        <v>16.731223057211569</v>
      </c>
      <c r="J816" s="2">
        <f t="shared" si="69"/>
        <v>7.4636312935915088</v>
      </c>
      <c r="K816" s="2">
        <f t="shared" si="70"/>
        <v>14927.262587183017</v>
      </c>
      <c r="L816" s="2" t="s">
        <v>19</v>
      </c>
      <c r="M816" s="2" t="s">
        <v>19</v>
      </c>
    </row>
    <row r="817" spans="1:13" x14ac:dyDescent="0.2">
      <c r="A817" s="2">
        <v>1048</v>
      </c>
      <c r="B817" s="2" t="s">
        <v>5</v>
      </c>
      <c r="C817" s="2">
        <v>2080</v>
      </c>
      <c r="D817" s="2">
        <v>6.4564510000000002E-3</v>
      </c>
      <c r="E817" s="2">
        <v>3.784754E-3</v>
      </c>
      <c r="F817" s="2">
        <v>1.70591034450324</v>
      </c>
      <c r="G817" s="2">
        <f t="shared" si="66"/>
        <v>6456.451</v>
      </c>
      <c r="H817" s="2">
        <f t="shared" si="67"/>
        <v>378.47539999999998</v>
      </c>
      <c r="I817" s="2">
        <f t="shared" si="68"/>
        <v>17.05910344503236</v>
      </c>
      <c r="J817" s="2">
        <f t="shared" si="69"/>
        <v>7.6098954557944856</v>
      </c>
      <c r="K817" s="2">
        <f t="shared" si="70"/>
        <v>15219.790911588971</v>
      </c>
      <c r="L817" s="2" t="s">
        <v>19</v>
      </c>
      <c r="M817" s="2" t="s">
        <v>19</v>
      </c>
    </row>
    <row r="818" spans="1:13" x14ac:dyDescent="0.2">
      <c r="A818" s="2">
        <v>1061</v>
      </c>
      <c r="B818" s="2" t="s">
        <v>9</v>
      </c>
      <c r="C818" s="2">
        <v>2080</v>
      </c>
      <c r="D818" s="2">
        <v>7.2071940000000001E-3</v>
      </c>
      <c r="E818" s="2">
        <v>4.1909699999999996E-3</v>
      </c>
      <c r="F818" s="2">
        <v>1.7196959176515201</v>
      </c>
      <c r="G818" s="2">
        <f t="shared" si="66"/>
        <v>7207.1940000000004</v>
      </c>
      <c r="H818" s="2">
        <f t="shared" si="67"/>
        <v>419.09699999999992</v>
      </c>
      <c r="I818" s="2">
        <f t="shared" si="68"/>
        <v>17.196959176515225</v>
      </c>
      <c r="J818" s="2">
        <f t="shared" si="69"/>
        <v>7.6713915190516762</v>
      </c>
      <c r="K818" s="2">
        <f t="shared" si="70"/>
        <v>15342.783038103353</v>
      </c>
      <c r="L818" s="2" t="s">
        <v>19</v>
      </c>
      <c r="M818" s="2" t="s">
        <v>19</v>
      </c>
    </row>
    <row r="819" spans="1:13" x14ac:dyDescent="0.2">
      <c r="A819" s="2">
        <v>1074</v>
      </c>
      <c r="B819" s="2" t="s">
        <v>10</v>
      </c>
      <c r="C819" s="2">
        <v>2080</v>
      </c>
      <c r="D819" s="2">
        <v>5.683736E-3</v>
      </c>
      <c r="E819" s="2">
        <v>3.3529940000000002E-3</v>
      </c>
      <c r="F819" s="2">
        <v>1.6951226277172</v>
      </c>
      <c r="G819" s="2">
        <f t="shared" si="66"/>
        <v>5683.7359999999999</v>
      </c>
      <c r="H819" s="2">
        <f t="shared" si="67"/>
        <v>335.29939999999999</v>
      </c>
      <c r="I819" s="2">
        <f t="shared" si="68"/>
        <v>16.951226277171983</v>
      </c>
      <c r="J819" s="2">
        <f t="shared" si="69"/>
        <v>7.5617725299836493</v>
      </c>
      <c r="K819" s="2">
        <f t="shared" si="70"/>
        <v>15123.545059967299</v>
      </c>
      <c r="L819" s="2" t="s">
        <v>19</v>
      </c>
      <c r="M819" s="2" t="s">
        <v>19</v>
      </c>
    </row>
    <row r="820" spans="1:13" x14ac:dyDescent="0.2">
      <c r="A820" s="2">
        <v>1087</v>
      </c>
      <c r="B820" s="2" t="s">
        <v>11</v>
      </c>
      <c r="C820" s="2">
        <v>2080</v>
      </c>
      <c r="D820" s="2">
        <v>3.1774260000000001E-3</v>
      </c>
      <c r="E820" s="2">
        <v>1.888767E-3</v>
      </c>
      <c r="F820" s="2">
        <v>1.68227526211544</v>
      </c>
      <c r="G820" s="2">
        <f t="shared" si="66"/>
        <v>3177.4259999999999</v>
      </c>
      <c r="H820" s="2">
        <f t="shared" si="67"/>
        <v>188.87669999999997</v>
      </c>
      <c r="I820" s="2">
        <f t="shared" si="68"/>
        <v>16.822752621154439</v>
      </c>
      <c r="J820" s="2">
        <f t="shared" si="69"/>
        <v>7.5044617167707832</v>
      </c>
      <c r="K820" s="2">
        <f t="shared" si="70"/>
        <v>15008.923433541566</v>
      </c>
      <c r="L820" s="2" t="s">
        <v>19</v>
      </c>
      <c r="M820" s="2" t="s">
        <v>19</v>
      </c>
    </row>
    <row r="821" spans="1:13" x14ac:dyDescent="0.2">
      <c r="A821" s="2">
        <v>1100</v>
      </c>
      <c r="B821" s="2" t="s">
        <v>12</v>
      </c>
      <c r="C821" s="2">
        <v>2080</v>
      </c>
      <c r="D821" s="2">
        <v>3.1813309999999999E-3</v>
      </c>
      <c r="E821" s="2">
        <v>1.891893E-3</v>
      </c>
      <c r="F821" s="2">
        <v>1.68155968651504</v>
      </c>
      <c r="G821" s="2">
        <f t="shared" si="66"/>
        <v>3181.3310000000001</v>
      </c>
      <c r="H821" s="2">
        <f t="shared" si="67"/>
        <v>189.1893</v>
      </c>
      <c r="I821" s="2">
        <f t="shared" si="68"/>
        <v>16.815596865150408</v>
      </c>
      <c r="J821" s="2">
        <f t="shared" si="69"/>
        <v>7.5012696055749455</v>
      </c>
      <c r="K821" s="2">
        <f t="shared" si="70"/>
        <v>15002.539211149891</v>
      </c>
      <c r="L821" s="2" t="s">
        <v>19</v>
      </c>
      <c r="M821" s="2" t="s">
        <v>19</v>
      </c>
    </row>
    <row r="822" spans="1:13" x14ac:dyDescent="0.2">
      <c r="A822" s="2">
        <v>1113</v>
      </c>
      <c r="B822" s="2" t="s">
        <v>5</v>
      </c>
      <c r="C822" s="2">
        <v>2085</v>
      </c>
      <c r="D822" s="2">
        <v>5.978354E-3</v>
      </c>
      <c r="E822" s="2">
        <v>3.4987949999999999E-3</v>
      </c>
      <c r="F822" s="2">
        <v>1.7086894202146701</v>
      </c>
      <c r="G822" s="2">
        <f t="shared" si="66"/>
        <v>5978.3540000000003</v>
      </c>
      <c r="H822" s="2">
        <f t="shared" si="67"/>
        <v>349.87950000000001</v>
      </c>
      <c r="I822" s="2">
        <f t="shared" si="68"/>
        <v>17.086894202146741</v>
      </c>
      <c r="J822" s="2">
        <f t="shared" si="69"/>
        <v>7.6222926346356399</v>
      </c>
      <c r="K822" s="2">
        <f t="shared" si="70"/>
        <v>15244.58526927128</v>
      </c>
      <c r="L822" s="2" t="s">
        <v>19</v>
      </c>
      <c r="M822" s="2" t="s">
        <v>19</v>
      </c>
    </row>
    <row r="823" spans="1:13" x14ac:dyDescent="0.2">
      <c r="A823" s="2">
        <v>1126</v>
      </c>
      <c r="B823" s="2" t="s">
        <v>9</v>
      </c>
      <c r="C823" s="2">
        <v>2085</v>
      </c>
      <c r="D823" s="2">
        <v>6.7857669999999998E-3</v>
      </c>
      <c r="E823" s="2">
        <v>3.9432060000000003E-3</v>
      </c>
      <c r="F823" s="2">
        <v>1.72087560223838</v>
      </c>
      <c r="G823" s="2">
        <f t="shared" si="66"/>
        <v>6785.7669999999998</v>
      </c>
      <c r="H823" s="2">
        <f t="shared" si="67"/>
        <v>394.32060000000001</v>
      </c>
      <c r="I823" s="2">
        <f t="shared" si="68"/>
        <v>17.208756022383817</v>
      </c>
      <c r="J823" s="2">
        <f t="shared" si="69"/>
        <v>7.6766539740251964</v>
      </c>
      <c r="K823" s="2">
        <f t="shared" si="70"/>
        <v>15353.307948050393</v>
      </c>
      <c r="L823" s="2" t="s">
        <v>19</v>
      </c>
      <c r="M823" s="2" t="s">
        <v>19</v>
      </c>
    </row>
    <row r="824" spans="1:13" x14ac:dyDescent="0.2">
      <c r="A824" s="2">
        <v>1139</v>
      </c>
      <c r="B824" s="2" t="s">
        <v>10</v>
      </c>
      <c r="C824" s="2">
        <v>2085</v>
      </c>
      <c r="D824" s="2">
        <v>6.6791410000000004E-3</v>
      </c>
      <c r="E824" s="2">
        <v>3.9088969999999997E-3</v>
      </c>
      <c r="F824" s="2">
        <v>1.70870222469408</v>
      </c>
      <c r="G824" s="2">
        <f t="shared" si="66"/>
        <v>6679.1410000000005</v>
      </c>
      <c r="H824" s="2">
        <f t="shared" si="67"/>
        <v>390.88969999999995</v>
      </c>
      <c r="I824" s="2">
        <f t="shared" si="68"/>
        <v>17.087022246940766</v>
      </c>
      <c r="J824" s="2">
        <f t="shared" si="69"/>
        <v>7.6223497541378062</v>
      </c>
      <c r="K824" s="2">
        <f t="shared" si="70"/>
        <v>15244.699508275613</v>
      </c>
      <c r="L824" s="2" t="s">
        <v>19</v>
      </c>
      <c r="M824" s="2" t="s">
        <v>19</v>
      </c>
    </row>
    <row r="825" spans="1:13" x14ac:dyDescent="0.2">
      <c r="A825" s="2">
        <v>1152</v>
      </c>
      <c r="B825" s="2" t="s">
        <v>11</v>
      </c>
      <c r="C825" s="2">
        <v>2085</v>
      </c>
      <c r="D825" s="2">
        <v>3.3494290000000001E-3</v>
      </c>
      <c r="E825" s="2">
        <v>1.980557E-3</v>
      </c>
      <c r="F825" s="2">
        <v>1.6911550639542301</v>
      </c>
      <c r="G825" s="2">
        <f t="shared" si="66"/>
        <v>3349.4290000000001</v>
      </c>
      <c r="H825" s="2">
        <f t="shared" si="67"/>
        <v>198.05569999999997</v>
      </c>
      <c r="I825" s="2">
        <f t="shared" si="68"/>
        <v>16.911550639542313</v>
      </c>
      <c r="J825" s="2">
        <f t="shared" si="69"/>
        <v>7.5440736247934304</v>
      </c>
      <c r="K825" s="2">
        <f t="shared" si="70"/>
        <v>15088.14724958686</v>
      </c>
      <c r="L825" s="2" t="s">
        <v>19</v>
      </c>
      <c r="M825" s="2" t="s">
        <v>19</v>
      </c>
    </row>
    <row r="826" spans="1:13" x14ac:dyDescent="0.2">
      <c r="A826" s="2">
        <v>1165</v>
      </c>
      <c r="B826" s="2" t="s">
        <v>12</v>
      </c>
      <c r="C826" s="2">
        <v>2085</v>
      </c>
      <c r="D826" s="2">
        <v>3.2335139999999998E-3</v>
      </c>
      <c r="E826" s="2">
        <v>1.9133469999999999E-3</v>
      </c>
      <c r="F826" s="2">
        <v>1.6899778242002099</v>
      </c>
      <c r="G826" s="2">
        <f t="shared" si="66"/>
        <v>3233.5139999999997</v>
      </c>
      <c r="H826" s="2">
        <f t="shared" si="67"/>
        <v>191.3347</v>
      </c>
      <c r="I826" s="2">
        <f t="shared" si="68"/>
        <v>16.899778242002103</v>
      </c>
      <c r="J826" s="2">
        <f t="shared" si="69"/>
        <v>7.5388220759747178</v>
      </c>
      <c r="K826" s="2">
        <f t="shared" si="70"/>
        <v>15077.644151949435</v>
      </c>
      <c r="L826" s="2" t="s">
        <v>19</v>
      </c>
      <c r="M826" s="2" t="s">
        <v>19</v>
      </c>
    </row>
    <row r="827" spans="1:13" x14ac:dyDescent="0.2">
      <c r="A827" s="2">
        <v>1178</v>
      </c>
      <c r="B827" s="2" t="s">
        <v>5</v>
      </c>
      <c r="C827" s="2">
        <v>2090</v>
      </c>
      <c r="D827" s="2">
        <v>5.6248690000000002E-3</v>
      </c>
      <c r="E827" s="2">
        <v>3.2829619999999999E-3</v>
      </c>
      <c r="F827" s="2">
        <v>1.7133518450716201</v>
      </c>
      <c r="G827" s="2">
        <f t="shared" si="66"/>
        <v>5624.8690000000006</v>
      </c>
      <c r="H827" s="2">
        <f t="shared" si="67"/>
        <v>328.2962</v>
      </c>
      <c r="I827" s="2">
        <f t="shared" si="68"/>
        <v>17.133518450716153</v>
      </c>
      <c r="J827" s="2">
        <f t="shared" si="69"/>
        <v>7.643091245679968</v>
      </c>
      <c r="K827" s="2">
        <f t="shared" si="70"/>
        <v>15286.182491359936</v>
      </c>
      <c r="L827" s="2" t="s">
        <v>19</v>
      </c>
      <c r="M827" s="2" t="s">
        <v>19</v>
      </c>
    </row>
    <row r="828" spans="1:13" x14ac:dyDescent="0.2">
      <c r="A828" s="2">
        <v>1191</v>
      </c>
      <c r="B828" s="2" t="s">
        <v>9</v>
      </c>
      <c r="C828" s="2">
        <v>2090</v>
      </c>
      <c r="D828" s="2">
        <v>6.4652909999999997E-3</v>
      </c>
      <c r="E828" s="2">
        <v>3.749601E-3</v>
      </c>
      <c r="F828" s="2">
        <v>1.72426106137693</v>
      </c>
      <c r="G828" s="2">
        <f t="shared" si="66"/>
        <v>6465.2910000000002</v>
      </c>
      <c r="H828" s="2">
        <f t="shared" si="67"/>
        <v>374.96010000000001</v>
      </c>
      <c r="I828" s="2">
        <f t="shared" si="68"/>
        <v>17.242610613769305</v>
      </c>
      <c r="J828" s="2">
        <f t="shared" si="69"/>
        <v>7.6917561686963491</v>
      </c>
      <c r="K828" s="2">
        <f t="shared" si="70"/>
        <v>15383.512337392698</v>
      </c>
      <c r="L828" s="2" t="s">
        <v>19</v>
      </c>
      <c r="M828" s="2" t="s">
        <v>19</v>
      </c>
    </row>
    <row r="829" spans="1:13" x14ac:dyDescent="0.2">
      <c r="A829" s="2">
        <v>1204</v>
      </c>
      <c r="B829" s="2" t="s">
        <v>10</v>
      </c>
      <c r="C829" s="2">
        <v>2090</v>
      </c>
      <c r="D829" s="2">
        <v>7.3131400000000001E-3</v>
      </c>
      <c r="E829" s="2">
        <v>4.2488179999999997E-3</v>
      </c>
      <c r="F829" s="2">
        <v>1.7212175244974</v>
      </c>
      <c r="G829" s="2">
        <f t="shared" si="66"/>
        <v>7313.14</v>
      </c>
      <c r="H829" s="2">
        <f t="shared" si="67"/>
        <v>424.8818</v>
      </c>
      <c r="I829" s="2">
        <f t="shared" si="68"/>
        <v>17.212175244974016</v>
      </c>
      <c r="J829" s="2">
        <f t="shared" si="69"/>
        <v>7.6781792550304591</v>
      </c>
      <c r="K829" s="2">
        <f t="shared" si="70"/>
        <v>15356.358510060918</v>
      </c>
      <c r="L829" s="2" t="s">
        <v>19</v>
      </c>
      <c r="M829" s="2" t="s">
        <v>19</v>
      </c>
    </row>
    <row r="830" spans="1:13" x14ac:dyDescent="0.2">
      <c r="A830" s="2">
        <v>1217</v>
      </c>
      <c r="B830" s="2" t="s">
        <v>11</v>
      </c>
      <c r="C830" s="2">
        <v>2090</v>
      </c>
      <c r="D830" s="2">
        <v>3.5544090000000001E-3</v>
      </c>
      <c r="E830" s="2">
        <v>2.0906420000000002E-3</v>
      </c>
      <c r="F830" s="2">
        <v>1.70015191505767</v>
      </c>
      <c r="G830" s="2">
        <f t="shared" si="66"/>
        <v>3554.4090000000001</v>
      </c>
      <c r="H830" s="2">
        <f t="shared" si="67"/>
        <v>209.06420000000003</v>
      </c>
      <c r="I830" s="2">
        <f t="shared" si="68"/>
        <v>17.001519150576712</v>
      </c>
      <c r="J830" s="2">
        <f t="shared" si="69"/>
        <v>7.584207677880765</v>
      </c>
      <c r="K830" s="2">
        <f t="shared" si="70"/>
        <v>15168.41535576153</v>
      </c>
      <c r="L830" s="2" t="s">
        <v>19</v>
      </c>
      <c r="M830" s="2" t="s">
        <v>19</v>
      </c>
    </row>
    <row r="831" spans="1:13" x14ac:dyDescent="0.2">
      <c r="A831" s="2">
        <v>1230</v>
      </c>
      <c r="B831" s="2" t="s">
        <v>12</v>
      </c>
      <c r="C831" s="2">
        <v>2090</v>
      </c>
      <c r="D831" s="2">
        <v>3.2680410000000002E-3</v>
      </c>
      <c r="E831" s="2">
        <v>1.9242179999999999E-3</v>
      </c>
      <c r="F831" s="2">
        <v>1.69837357305669</v>
      </c>
      <c r="G831" s="2">
        <f t="shared" si="66"/>
        <v>3268.0410000000002</v>
      </c>
      <c r="H831" s="2">
        <f t="shared" si="67"/>
        <v>192.42179999999999</v>
      </c>
      <c r="I831" s="2">
        <f t="shared" si="68"/>
        <v>16.983735730566913</v>
      </c>
      <c r="J831" s="2">
        <f t="shared" si="69"/>
        <v>7.5762746720485943</v>
      </c>
      <c r="K831" s="2">
        <f t="shared" si="70"/>
        <v>15152.549344097188</v>
      </c>
      <c r="L831" s="2" t="s">
        <v>19</v>
      </c>
      <c r="M831" s="2" t="s">
        <v>19</v>
      </c>
    </row>
    <row r="832" spans="1:13" x14ac:dyDescent="0.2">
      <c r="A832" s="2">
        <v>1243</v>
      </c>
      <c r="B832" s="2" t="s">
        <v>5</v>
      </c>
      <c r="C832" s="2">
        <v>2095</v>
      </c>
      <c r="D832" s="2">
        <v>5.2885930000000003E-3</v>
      </c>
      <c r="E832" s="2">
        <v>3.0780299999999998E-3</v>
      </c>
      <c r="F832" s="2">
        <v>1.71817461168345</v>
      </c>
      <c r="G832" s="2">
        <f t="shared" si="66"/>
        <v>5288.5929999999998</v>
      </c>
      <c r="H832" s="2">
        <f t="shared" si="67"/>
        <v>307.803</v>
      </c>
      <c r="I832" s="2">
        <f t="shared" si="68"/>
        <v>17.181746116834468</v>
      </c>
      <c r="J832" s="2">
        <f t="shared" si="69"/>
        <v>7.6646051252586878</v>
      </c>
      <c r="K832" s="2">
        <f t="shared" si="70"/>
        <v>15329.210250517375</v>
      </c>
      <c r="L832" s="2" t="s">
        <v>19</v>
      </c>
      <c r="M832" s="2" t="s">
        <v>19</v>
      </c>
    </row>
    <row r="833" spans="1:13" x14ac:dyDescent="0.2">
      <c r="A833" s="2">
        <v>1256</v>
      </c>
      <c r="B833" s="2" t="s">
        <v>9</v>
      </c>
      <c r="C833" s="2">
        <v>2095</v>
      </c>
      <c r="D833" s="2">
        <v>6.0872729999999998E-3</v>
      </c>
      <c r="E833" s="2">
        <v>3.5246140000000001E-3</v>
      </c>
      <c r="F833" s="2">
        <v>1.7270750782922599</v>
      </c>
      <c r="G833" s="2">
        <f t="shared" si="66"/>
        <v>6087.2730000000001</v>
      </c>
      <c r="H833" s="2">
        <f t="shared" si="67"/>
        <v>352.46140000000003</v>
      </c>
      <c r="I833" s="2">
        <f t="shared" si="68"/>
        <v>17.270750782922612</v>
      </c>
      <c r="J833" s="2">
        <f t="shared" si="69"/>
        <v>7.7043092167539475</v>
      </c>
      <c r="K833" s="2">
        <f t="shared" si="70"/>
        <v>15408.618433507894</v>
      </c>
      <c r="L833" s="2" t="s">
        <v>19</v>
      </c>
      <c r="M833" s="2" t="s">
        <v>19</v>
      </c>
    </row>
    <row r="834" spans="1:13" x14ac:dyDescent="0.2">
      <c r="A834" s="2">
        <v>1269</v>
      </c>
      <c r="B834" s="2" t="s">
        <v>10</v>
      </c>
      <c r="C834" s="2">
        <v>2095</v>
      </c>
      <c r="D834" s="2">
        <v>8.0624600000000005E-3</v>
      </c>
      <c r="E834" s="2">
        <v>4.6442519999999998E-3</v>
      </c>
      <c r="F834" s="2">
        <v>1.73600829584613</v>
      </c>
      <c r="G834" s="2">
        <f t="shared" ref="G834:G897" si="71">D834*1000000</f>
        <v>8062.46</v>
      </c>
      <c r="H834" s="2">
        <f t="shared" ref="H834:H897" si="72">E834*1000/0.01</f>
        <v>464.42519999999996</v>
      </c>
      <c r="I834" s="2">
        <f t="shared" si="68"/>
        <v>17.360082958461344</v>
      </c>
      <c r="J834" s="2">
        <f t="shared" si="69"/>
        <v>7.744159406940021</v>
      </c>
      <c r="K834" s="2">
        <f t="shared" si="70"/>
        <v>15488.318813880041</v>
      </c>
      <c r="L834" s="2" t="s">
        <v>19</v>
      </c>
      <c r="M834" s="2" t="s">
        <v>19</v>
      </c>
    </row>
    <row r="835" spans="1:13" x14ac:dyDescent="0.2">
      <c r="A835" s="2">
        <v>1282</v>
      </c>
      <c r="B835" s="2" t="s">
        <v>11</v>
      </c>
      <c r="C835" s="2">
        <v>2095</v>
      </c>
      <c r="D835" s="2">
        <v>3.863104E-3</v>
      </c>
      <c r="E835" s="2">
        <v>2.2597089999999999E-3</v>
      </c>
      <c r="F835" s="2">
        <v>1.7095581776237601</v>
      </c>
      <c r="G835" s="2">
        <f t="shared" si="71"/>
        <v>3863.1039999999998</v>
      </c>
      <c r="H835" s="2">
        <f t="shared" si="72"/>
        <v>225.9709</v>
      </c>
      <c r="I835" s="2">
        <f t="shared" ref="I835:I898" si="73">G835/H835</f>
        <v>17.095581776237559</v>
      </c>
      <c r="J835" s="2">
        <f t="shared" ref="J835:J898" si="74">I835*0.44609</f>
        <v>7.6261680745618126</v>
      </c>
      <c r="K835" s="2">
        <f t="shared" ref="K835:K898" si="75">J835*2000</f>
        <v>15252.336149123625</v>
      </c>
      <c r="L835" s="2" t="s">
        <v>19</v>
      </c>
      <c r="M835" s="2" t="s">
        <v>19</v>
      </c>
    </row>
    <row r="836" spans="1:13" x14ac:dyDescent="0.2">
      <c r="A836" s="2">
        <v>1295</v>
      </c>
      <c r="B836" s="2" t="s">
        <v>12</v>
      </c>
      <c r="C836" s="2">
        <v>2095</v>
      </c>
      <c r="D836" s="2">
        <v>3.322134E-3</v>
      </c>
      <c r="E836" s="2">
        <v>1.9463810000000001E-3</v>
      </c>
      <c r="F836" s="2">
        <v>1.7068261558245801</v>
      </c>
      <c r="G836" s="2">
        <f t="shared" si="71"/>
        <v>3322.134</v>
      </c>
      <c r="H836" s="2">
        <f t="shared" si="72"/>
        <v>194.63810000000001</v>
      </c>
      <c r="I836" s="2">
        <f t="shared" si="73"/>
        <v>17.068261558245791</v>
      </c>
      <c r="J836" s="2">
        <f t="shared" si="74"/>
        <v>7.6139807985178649</v>
      </c>
      <c r="K836" s="2">
        <f t="shared" si="75"/>
        <v>15227.96159703573</v>
      </c>
      <c r="L836" s="2" t="s">
        <v>19</v>
      </c>
      <c r="M836" s="2" t="s">
        <v>19</v>
      </c>
    </row>
    <row r="837" spans="1:13" x14ac:dyDescent="0.2">
      <c r="A837" s="2">
        <v>1308</v>
      </c>
      <c r="B837" s="2" t="s">
        <v>5</v>
      </c>
      <c r="C837" s="2">
        <v>2100</v>
      </c>
      <c r="D837" s="2">
        <v>4.978667E-3</v>
      </c>
      <c r="E837" s="2">
        <v>2.8872609999999999E-3</v>
      </c>
      <c r="F837" s="2">
        <v>1.7243564056037901</v>
      </c>
      <c r="G837" s="2">
        <f t="shared" si="71"/>
        <v>4978.6670000000004</v>
      </c>
      <c r="H837" s="2">
        <f t="shared" si="72"/>
        <v>288.72609999999997</v>
      </c>
      <c r="I837" s="2">
        <f t="shared" si="73"/>
        <v>17.243564056037886</v>
      </c>
      <c r="J837" s="2">
        <f t="shared" si="74"/>
        <v>7.6921814897579406</v>
      </c>
      <c r="K837" s="2">
        <f t="shared" si="75"/>
        <v>15384.362979515881</v>
      </c>
      <c r="L837" s="2" t="s">
        <v>19</v>
      </c>
      <c r="M837" s="2" t="s">
        <v>19</v>
      </c>
    </row>
    <row r="838" spans="1:13" x14ac:dyDescent="0.2">
      <c r="A838" s="2">
        <v>1321</v>
      </c>
      <c r="B838" s="2" t="s">
        <v>9</v>
      </c>
      <c r="C838" s="2">
        <v>2100</v>
      </c>
      <c r="D838" s="2">
        <v>7.5895700000000003E-3</v>
      </c>
      <c r="E838" s="2">
        <v>4.3661029999999997E-3</v>
      </c>
      <c r="F838" s="2">
        <v>1.73829385151931</v>
      </c>
      <c r="G838" s="2">
        <f t="shared" si="71"/>
        <v>7589.5700000000006</v>
      </c>
      <c r="H838" s="2">
        <f t="shared" si="72"/>
        <v>436.6103</v>
      </c>
      <c r="I838" s="2">
        <f t="shared" si="73"/>
        <v>17.382938515193068</v>
      </c>
      <c r="J838" s="2">
        <f t="shared" si="74"/>
        <v>7.7543550422424756</v>
      </c>
      <c r="K838" s="2">
        <f t="shared" si="75"/>
        <v>15508.710084484952</v>
      </c>
      <c r="L838" s="2" t="s">
        <v>19</v>
      </c>
      <c r="M838" s="2" t="s">
        <v>19</v>
      </c>
    </row>
    <row r="839" spans="1:13" x14ac:dyDescent="0.2">
      <c r="A839" s="2">
        <v>1334</v>
      </c>
      <c r="B839" s="2" t="s">
        <v>10</v>
      </c>
      <c r="C839" s="2">
        <v>2100</v>
      </c>
      <c r="D839" s="2">
        <v>8.7170000000000008E-3</v>
      </c>
      <c r="E839" s="2">
        <v>4.9772439999999996E-3</v>
      </c>
      <c r="F839" s="2">
        <v>1.75137083896229</v>
      </c>
      <c r="G839" s="2">
        <f t="shared" si="71"/>
        <v>8717</v>
      </c>
      <c r="H839" s="2">
        <f t="shared" si="72"/>
        <v>497.72439999999995</v>
      </c>
      <c r="I839" s="2">
        <f t="shared" si="73"/>
        <v>17.513708389622852</v>
      </c>
      <c r="J839" s="2">
        <f t="shared" si="74"/>
        <v>7.8126901755268578</v>
      </c>
      <c r="K839" s="2">
        <f t="shared" si="75"/>
        <v>15625.380351053716</v>
      </c>
      <c r="L839" s="2" t="s">
        <v>19</v>
      </c>
      <c r="M839" s="2" t="s">
        <v>19</v>
      </c>
    </row>
    <row r="840" spans="1:13" x14ac:dyDescent="0.2">
      <c r="A840" s="2">
        <v>1347</v>
      </c>
      <c r="B840" s="2" t="s">
        <v>11</v>
      </c>
      <c r="C840" s="2">
        <v>2100</v>
      </c>
      <c r="D840" s="2">
        <v>4.3496749999999999E-3</v>
      </c>
      <c r="E840" s="2">
        <v>2.5295360000000002E-3</v>
      </c>
      <c r="F840" s="2">
        <v>1.7195544953699</v>
      </c>
      <c r="G840" s="2">
        <f t="shared" si="71"/>
        <v>4349.6750000000002</v>
      </c>
      <c r="H840" s="2">
        <f t="shared" si="72"/>
        <v>252.95360000000002</v>
      </c>
      <c r="I840" s="2">
        <f t="shared" si="73"/>
        <v>17.195544953699017</v>
      </c>
      <c r="J840" s="2">
        <f t="shared" si="74"/>
        <v>7.6707606483955937</v>
      </c>
      <c r="K840" s="2">
        <f t="shared" si="75"/>
        <v>15341.521296791187</v>
      </c>
      <c r="L840" s="2" t="s">
        <v>19</v>
      </c>
      <c r="M840" s="2" t="s">
        <v>19</v>
      </c>
    </row>
    <row r="841" spans="1:13" x14ac:dyDescent="0.2">
      <c r="A841" s="2">
        <v>1360</v>
      </c>
      <c r="B841" s="2" t="s">
        <v>12</v>
      </c>
      <c r="C841" s="2">
        <v>2100</v>
      </c>
      <c r="D841" s="2">
        <v>3.3968679999999999E-3</v>
      </c>
      <c r="E841" s="2">
        <v>1.9802679999999999E-3</v>
      </c>
      <c r="F841" s="2">
        <v>1.7153577192581999</v>
      </c>
      <c r="G841" s="2">
        <f t="shared" si="71"/>
        <v>3396.8679999999999</v>
      </c>
      <c r="H841" s="2">
        <f t="shared" si="72"/>
        <v>198.02679999999998</v>
      </c>
      <c r="I841" s="2">
        <f t="shared" si="73"/>
        <v>17.153577192582016</v>
      </c>
      <c r="J841" s="2">
        <f t="shared" si="74"/>
        <v>7.6520392498389116</v>
      </c>
      <c r="K841" s="2">
        <f t="shared" si="75"/>
        <v>15304.078499677824</v>
      </c>
      <c r="L841" s="2" t="s">
        <v>19</v>
      </c>
      <c r="M841" s="2" t="s">
        <v>19</v>
      </c>
    </row>
    <row r="842" spans="1:13" x14ac:dyDescent="0.2">
      <c r="A842">
        <v>9</v>
      </c>
      <c r="B842" t="s">
        <v>5</v>
      </c>
      <c r="C842">
        <v>1990</v>
      </c>
      <c r="D842">
        <v>66.580612299999999</v>
      </c>
      <c r="E842">
        <v>65.509721900000002</v>
      </c>
      <c r="F842">
        <v>1.0163470454299099</v>
      </c>
      <c r="G842" s="1">
        <f t="shared" si="71"/>
        <v>66580612.299999997</v>
      </c>
      <c r="H842" s="1">
        <f t="shared" si="72"/>
        <v>6550972.1900000004</v>
      </c>
      <c r="I842" s="1">
        <f t="shared" si="73"/>
        <v>10.163470454299087</v>
      </c>
      <c r="J842" s="1">
        <f t="shared" si="74"/>
        <v>4.5338225349582801</v>
      </c>
      <c r="K842" s="1">
        <f t="shared" si="75"/>
        <v>9067.6450699165598</v>
      </c>
      <c r="L842" s="1" t="s">
        <v>19</v>
      </c>
      <c r="M842" s="1" t="s">
        <v>7</v>
      </c>
    </row>
    <row r="843" spans="1:13" x14ac:dyDescent="0.2">
      <c r="A843">
        <v>22</v>
      </c>
      <c r="B843" t="s">
        <v>9</v>
      </c>
      <c r="C843">
        <v>1990</v>
      </c>
      <c r="D843">
        <v>66.580612299999999</v>
      </c>
      <c r="E843">
        <v>65.509721900000002</v>
      </c>
      <c r="F843">
        <v>1.0163470454299099</v>
      </c>
      <c r="G843" s="1">
        <f t="shared" si="71"/>
        <v>66580612.299999997</v>
      </c>
      <c r="H843" s="1">
        <f t="shared" si="72"/>
        <v>6550972.1900000004</v>
      </c>
      <c r="I843" s="1">
        <f t="shared" si="73"/>
        <v>10.163470454299087</v>
      </c>
      <c r="J843" s="1">
        <f t="shared" si="74"/>
        <v>4.5338225349582801</v>
      </c>
      <c r="K843" s="1">
        <f t="shared" si="75"/>
        <v>9067.6450699165598</v>
      </c>
      <c r="L843" s="1" t="s">
        <v>19</v>
      </c>
      <c r="M843" s="1" t="s">
        <v>7</v>
      </c>
    </row>
    <row r="844" spans="1:13" x14ac:dyDescent="0.2">
      <c r="A844">
        <v>35</v>
      </c>
      <c r="B844" t="s">
        <v>10</v>
      </c>
      <c r="C844">
        <v>1990</v>
      </c>
      <c r="D844">
        <v>66.580612299999999</v>
      </c>
      <c r="E844">
        <v>65.509721900000002</v>
      </c>
      <c r="F844">
        <v>1.0163470454299099</v>
      </c>
      <c r="G844" s="1">
        <f t="shared" si="71"/>
        <v>66580612.299999997</v>
      </c>
      <c r="H844" s="1">
        <f t="shared" si="72"/>
        <v>6550972.1900000004</v>
      </c>
      <c r="I844" s="1">
        <f t="shared" si="73"/>
        <v>10.163470454299087</v>
      </c>
      <c r="J844" s="1">
        <f t="shared" si="74"/>
        <v>4.5338225349582801</v>
      </c>
      <c r="K844" s="1">
        <f t="shared" si="75"/>
        <v>9067.6450699165598</v>
      </c>
      <c r="L844" s="1" t="s">
        <v>19</v>
      </c>
      <c r="M844" s="1" t="s">
        <v>7</v>
      </c>
    </row>
    <row r="845" spans="1:13" x14ac:dyDescent="0.2">
      <c r="A845">
        <v>48</v>
      </c>
      <c r="B845" t="s">
        <v>11</v>
      </c>
      <c r="C845">
        <v>1990</v>
      </c>
      <c r="D845">
        <v>66.580612299999999</v>
      </c>
      <c r="E845">
        <v>65.509721900000002</v>
      </c>
      <c r="F845">
        <v>1.0163470454299099</v>
      </c>
      <c r="G845" s="1">
        <f t="shared" si="71"/>
        <v>66580612.299999997</v>
      </c>
      <c r="H845" s="1">
        <f t="shared" si="72"/>
        <v>6550972.1900000004</v>
      </c>
      <c r="I845" s="1">
        <f t="shared" si="73"/>
        <v>10.163470454299087</v>
      </c>
      <c r="J845" s="1">
        <f t="shared" si="74"/>
        <v>4.5338225349582801</v>
      </c>
      <c r="K845" s="1">
        <f t="shared" si="75"/>
        <v>9067.6450699165598</v>
      </c>
      <c r="L845" s="1" t="s">
        <v>19</v>
      </c>
      <c r="M845" s="1" t="s">
        <v>7</v>
      </c>
    </row>
    <row r="846" spans="1:13" x14ac:dyDescent="0.2">
      <c r="A846">
        <v>61</v>
      </c>
      <c r="B846" t="s">
        <v>12</v>
      </c>
      <c r="C846">
        <v>1990</v>
      </c>
      <c r="D846">
        <v>66.580612299999999</v>
      </c>
      <c r="E846">
        <v>65.509721900000002</v>
      </c>
      <c r="F846">
        <v>1.0163470454299099</v>
      </c>
      <c r="G846" s="1">
        <f t="shared" si="71"/>
        <v>66580612.299999997</v>
      </c>
      <c r="H846" s="1">
        <f t="shared" si="72"/>
        <v>6550972.1900000004</v>
      </c>
      <c r="I846" s="1">
        <f t="shared" si="73"/>
        <v>10.163470454299087</v>
      </c>
      <c r="J846" s="1">
        <f t="shared" si="74"/>
        <v>4.5338225349582801</v>
      </c>
      <c r="K846" s="1">
        <f t="shared" si="75"/>
        <v>9067.6450699165598</v>
      </c>
      <c r="L846" s="1" t="s">
        <v>19</v>
      </c>
      <c r="M846" s="1" t="s">
        <v>7</v>
      </c>
    </row>
    <row r="847" spans="1:13" x14ac:dyDescent="0.2">
      <c r="A847">
        <v>74</v>
      </c>
      <c r="B847" t="s">
        <v>5</v>
      </c>
      <c r="C847">
        <v>2005</v>
      </c>
      <c r="D847">
        <v>11.72931698</v>
      </c>
      <c r="E847">
        <v>11.526389890000001</v>
      </c>
      <c r="F847">
        <v>1.0176054334389699</v>
      </c>
      <c r="G847" s="1">
        <f t="shared" si="71"/>
        <v>11729316.98</v>
      </c>
      <c r="H847" s="1">
        <f t="shared" si="72"/>
        <v>1152638.9890000001</v>
      </c>
      <c r="I847" s="1">
        <f t="shared" si="73"/>
        <v>10.17605433438969</v>
      </c>
      <c r="J847" s="1">
        <f t="shared" si="74"/>
        <v>4.5394360780278964</v>
      </c>
      <c r="K847" s="1">
        <f t="shared" si="75"/>
        <v>9078.8721560557933</v>
      </c>
      <c r="L847" s="1" t="s">
        <v>19</v>
      </c>
      <c r="M847" s="1" t="s">
        <v>7</v>
      </c>
    </row>
    <row r="848" spans="1:13" x14ac:dyDescent="0.2">
      <c r="A848">
        <v>87</v>
      </c>
      <c r="B848" t="s">
        <v>9</v>
      </c>
      <c r="C848">
        <v>2005</v>
      </c>
      <c r="D848">
        <v>11.72931698</v>
      </c>
      <c r="E848">
        <v>11.526389890000001</v>
      </c>
      <c r="F848">
        <v>1.0176054334389699</v>
      </c>
      <c r="G848" s="1">
        <f t="shared" si="71"/>
        <v>11729316.98</v>
      </c>
      <c r="H848" s="1">
        <f t="shared" si="72"/>
        <v>1152638.9890000001</v>
      </c>
      <c r="I848" s="1">
        <f t="shared" si="73"/>
        <v>10.17605433438969</v>
      </c>
      <c r="J848" s="1">
        <f t="shared" si="74"/>
        <v>4.5394360780278964</v>
      </c>
      <c r="K848" s="1">
        <f t="shared" si="75"/>
        <v>9078.8721560557933</v>
      </c>
      <c r="L848" s="1" t="s">
        <v>19</v>
      </c>
      <c r="M848" s="1" t="s">
        <v>7</v>
      </c>
    </row>
    <row r="849" spans="1:13" x14ac:dyDescent="0.2">
      <c r="A849">
        <v>100</v>
      </c>
      <c r="B849" t="s">
        <v>10</v>
      </c>
      <c r="C849">
        <v>2005</v>
      </c>
      <c r="D849">
        <v>11.72931698</v>
      </c>
      <c r="E849">
        <v>11.526389890000001</v>
      </c>
      <c r="F849">
        <v>1.0176054334389699</v>
      </c>
      <c r="G849" s="1">
        <f t="shared" si="71"/>
        <v>11729316.98</v>
      </c>
      <c r="H849" s="1">
        <f t="shared" si="72"/>
        <v>1152638.9890000001</v>
      </c>
      <c r="I849" s="1">
        <f t="shared" si="73"/>
        <v>10.17605433438969</v>
      </c>
      <c r="J849" s="1">
        <f t="shared" si="74"/>
        <v>4.5394360780278964</v>
      </c>
      <c r="K849" s="1">
        <f t="shared" si="75"/>
        <v>9078.8721560557933</v>
      </c>
      <c r="L849" s="1" t="s">
        <v>19</v>
      </c>
      <c r="M849" s="1" t="s">
        <v>7</v>
      </c>
    </row>
    <row r="850" spans="1:13" x14ac:dyDescent="0.2">
      <c r="A850">
        <v>113</v>
      </c>
      <c r="B850" t="s">
        <v>11</v>
      </c>
      <c r="C850">
        <v>2005</v>
      </c>
      <c r="D850">
        <v>11.72931698</v>
      </c>
      <c r="E850">
        <v>11.526389890000001</v>
      </c>
      <c r="F850">
        <v>1.0176054334389699</v>
      </c>
      <c r="G850" s="1">
        <f t="shared" si="71"/>
        <v>11729316.98</v>
      </c>
      <c r="H850" s="1">
        <f t="shared" si="72"/>
        <v>1152638.9890000001</v>
      </c>
      <c r="I850" s="1">
        <f t="shared" si="73"/>
        <v>10.17605433438969</v>
      </c>
      <c r="J850" s="1">
        <f t="shared" si="74"/>
        <v>4.5394360780278964</v>
      </c>
      <c r="K850" s="1">
        <f t="shared" si="75"/>
        <v>9078.8721560557933</v>
      </c>
      <c r="L850" s="1" t="s">
        <v>19</v>
      </c>
      <c r="M850" s="1" t="s">
        <v>7</v>
      </c>
    </row>
    <row r="851" spans="1:13" x14ac:dyDescent="0.2">
      <c r="A851">
        <v>126</v>
      </c>
      <c r="B851" t="s">
        <v>12</v>
      </c>
      <c r="C851">
        <v>2005</v>
      </c>
      <c r="D851">
        <v>11.72931698</v>
      </c>
      <c r="E851">
        <v>11.526389890000001</v>
      </c>
      <c r="F851">
        <v>1.0176054334389699</v>
      </c>
      <c r="G851" s="1">
        <f t="shared" si="71"/>
        <v>11729316.98</v>
      </c>
      <c r="H851" s="1">
        <f t="shared" si="72"/>
        <v>1152638.9890000001</v>
      </c>
      <c r="I851" s="1">
        <f t="shared" si="73"/>
        <v>10.17605433438969</v>
      </c>
      <c r="J851" s="1">
        <f t="shared" si="74"/>
        <v>4.5394360780278964</v>
      </c>
      <c r="K851" s="1">
        <f t="shared" si="75"/>
        <v>9078.8721560557933</v>
      </c>
      <c r="L851" s="1" t="s">
        <v>19</v>
      </c>
      <c r="M851" s="1" t="s">
        <v>7</v>
      </c>
    </row>
    <row r="852" spans="1:13" x14ac:dyDescent="0.2">
      <c r="A852">
        <v>139</v>
      </c>
      <c r="B852" t="s">
        <v>5</v>
      </c>
      <c r="C852">
        <v>2010</v>
      </c>
      <c r="D852">
        <v>25.2477816</v>
      </c>
      <c r="E852">
        <v>24.8114037</v>
      </c>
      <c r="F852">
        <v>1.01758779572798</v>
      </c>
      <c r="G852" s="1">
        <f t="shared" si="71"/>
        <v>25247781.600000001</v>
      </c>
      <c r="H852" s="1">
        <f t="shared" si="72"/>
        <v>2481140.3699999996</v>
      </c>
      <c r="I852" s="1">
        <f t="shared" si="73"/>
        <v>10.175877957279782</v>
      </c>
      <c r="J852" s="1">
        <f t="shared" si="74"/>
        <v>4.539357397962938</v>
      </c>
      <c r="K852" s="1">
        <f t="shared" si="75"/>
        <v>9078.7147959258764</v>
      </c>
      <c r="L852" s="1" t="s">
        <v>19</v>
      </c>
      <c r="M852" s="1" t="s">
        <v>7</v>
      </c>
    </row>
    <row r="853" spans="1:13" x14ac:dyDescent="0.2">
      <c r="A853">
        <v>152</v>
      </c>
      <c r="B853" t="s">
        <v>9</v>
      </c>
      <c r="C853">
        <v>2010</v>
      </c>
      <c r="D853">
        <v>25.2477816</v>
      </c>
      <c r="E853">
        <v>24.8114037</v>
      </c>
      <c r="F853">
        <v>1.01758779572798</v>
      </c>
      <c r="G853" s="1">
        <f t="shared" si="71"/>
        <v>25247781.600000001</v>
      </c>
      <c r="H853" s="1">
        <f t="shared" si="72"/>
        <v>2481140.3699999996</v>
      </c>
      <c r="I853" s="1">
        <f t="shared" si="73"/>
        <v>10.175877957279782</v>
      </c>
      <c r="J853" s="1">
        <f t="shared" si="74"/>
        <v>4.539357397962938</v>
      </c>
      <c r="K853" s="1">
        <f t="shared" si="75"/>
        <v>9078.7147959258764</v>
      </c>
      <c r="L853" s="1" t="s">
        <v>19</v>
      </c>
      <c r="M853" s="1" t="s">
        <v>7</v>
      </c>
    </row>
    <row r="854" spans="1:13" x14ac:dyDescent="0.2">
      <c r="A854">
        <v>165</v>
      </c>
      <c r="B854" t="s">
        <v>10</v>
      </c>
      <c r="C854">
        <v>2010</v>
      </c>
      <c r="D854">
        <v>25.2477816</v>
      </c>
      <c r="E854">
        <v>24.8114037</v>
      </c>
      <c r="F854">
        <v>1.01758779572798</v>
      </c>
      <c r="G854" s="1">
        <f t="shared" si="71"/>
        <v>25247781.600000001</v>
      </c>
      <c r="H854" s="1">
        <f t="shared" si="72"/>
        <v>2481140.3699999996</v>
      </c>
      <c r="I854" s="1">
        <f t="shared" si="73"/>
        <v>10.175877957279782</v>
      </c>
      <c r="J854" s="1">
        <f t="shared" si="74"/>
        <v>4.539357397962938</v>
      </c>
      <c r="K854" s="1">
        <f t="shared" si="75"/>
        <v>9078.7147959258764</v>
      </c>
      <c r="L854" s="1" t="s">
        <v>19</v>
      </c>
      <c r="M854" s="1" t="s">
        <v>7</v>
      </c>
    </row>
    <row r="855" spans="1:13" x14ac:dyDescent="0.2">
      <c r="A855">
        <v>178</v>
      </c>
      <c r="B855" t="s">
        <v>11</v>
      </c>
      <c r="C855">
        <v>2010</v>
      </c>
      <c r="D855">
        <v>25.2477816</v>
      </c>
      <c r="E855">
        <v>24.8114037</v>
      </c>
      <c r="F855">
        <v>1.01758779572798</v>
      </c>
      <c r="G855" s="1">
        <f t="shared" si="71"/>
        <v>25247781.600000001</v>
      </c>
      <c r="H855" s="1">
        <f t="shared" si="72"/>
        <v>2481140.3699999996</v>
      </c>
      <c r="I855" s="1">
        <f t="shared" si="73"/>
        <v>10.175877957279782</v>
      </c>
      <c r="J855" s="1">
        <f t="shared" si="74"/>
        <v>4.539357397962938</v>
      </c>
      <c r="K855" s="1">
        <f t="shared" si="75"/>
        <v>9078.7147959258764</v>
      </c>
      <c r="L855" s="1" t="s">
        <v>19</v>
      </c>
      <c r="M855" s="1" t="s">
        <v>7</v>
      </c>
    </row>
    <row r="856" spans="1:13" x14ac:dyDescent="0.2">
      <c r="A856">
        <v>191</v>
      </c>
      <c r="B856" t="s">
        <v>12</v>
      </c>
      <c r="C856">
        <v>2010</v>
      </c>
      <c r="D856">
        <v>25.2477816</v>
      </c>
      <c r="E856">
        <v>24.8114037</v>
      </c>
      <c r="F856">
        <v>1.01758779572798</v>
      </c>
      <c r="G856" s="1">
        <f t="shared" si="71"/>
        <v>25247781.600000001</v>
      </c>
      <c r="H856" s="1">
        <f t="shared" si="72"/>
        <v>2481140.3699999996</v>
      </c>
      <c r="I856" s="1">
        <f t="shared" si="73"/>
        <v>10.175877957279782</v>
      </c>
      <c r="J856" s="1">
        <f t="shared" si="74"/>
        <v>4.539357397962938</v>
      </c>
      <c r="K856" s="1">
        <f t="shared" si="75"/>
        <v>9078.7147959258764</v>
      </c>
      <c r="L856" s="1" t="s">
        <v>19</v>
      </c>
      <c r="M856" s="1" t="s">
        <v>7</v>
      </c>
    </row>
    <row r="857" spans="1:13" x14ac:dyDescent="0.2">
      <c r="A857">
        <v>204</v>
      </c>
      <c r="B857" t="s">
        <v>5</v>
      </c>
      <c r="C857">
        <v>2015</v>
      </c>
      <c r="D857">
        <v>26.500075129999999</v>
      </c>
      <c r="E857">
        <v>26.05692058</v>
      </c>
      <c r="F857">
        <v>1.01700717276393</v>
      </c>
      <c r="G857" s="1">
        <f t="shared" si="71"/>
        <v>26500075.129999999</v>
      </c>
      <c r="H857" s="1">
        <f t="shared" si="72"/>
        <v>2605692.0579999997</v>
      </c>
      <c r="I857" s="1">
        <f t="shared" si="73"/>
        <v>10.170071727639277</v>
      </c>
      <c r="J857" s="1">
        <f t="shared" si="74"/>
        <v>4.5367672969826049</v>
      </c>
      <c r="K857" s="1">
        <f t="shared" si="75"/>
        <v>9073.5345939652107</v>
      </c>
      <c r="L857" s="1" t="s">
        <v>19</v>
      </c>
      <c r="M857" s="1" t="s">
        <v>7</v>
      </c>
    </row>
    <row r="858" spans="1:13" x14ac:dyDescent="0.2">
      <c r="A858">
        <v>217</v>
      </c>
      <c r="B858" t="s">
        <v>9</v>
      </c>
      <c r="C858">
        <v>2015</v>
      </c>
      <c r="D858">
        <v>26.500075129999999</v>
      </c>
      <c r="E858">
        <v>26.05692058</v>
      </c>
      <c r="F858">
        <v>1.01700717276393</v>
      </c>
      <c r="G858" s="1">
        <f t="shared" si="71"/>
        <v>26500075.129999999</v>
      </c>
      <c r="H858" s="1">
        <f t="shared" si="72"/>
        <v>2605692.0579999997</v>
      </c>
      <c r="I858" s="1">
        <f t="shared" si="73"/>
        <v>10.170071727639277</v>
      </c>
      <c r="J858" s="1">
        <f t="shared" si="74"/>
        <v>4.5367672969826049</v>
      </c>
      <c r="K858" s="1">
        <f t="shared" si="75"/>
        <v>9073.5345939652107</v>
      </c>
      <c r="L858" s="1" t="s">
        <v>19</v>
      </c>
      <c r="M858" s="1" t="s">
        <v>7</v>
      </c>
    </row>
    <row r="859" spans="1:13" x14ac:dyDescent="0.2">
      <c r="A859">
        <v>230</v>
      </c>
      <c r="B859" t="s">
        <v>10</v>
      </c>
      <c r="C859">
        <v>2015</v>
      </c>
      <c r="D859">
        <v>26.500075129999999</v>
      </c>
      <c r="E859">
        <v>26.05692058</v>
      </c>
      <c r="F859">
        <v>1.01700717276393</v>
      </c>
      <c r="G859" s="1">
        <f t="shared" si="71"/>
        <v>26500075.129999999</v>
      </c>
      <c r="H859" s="1">
        <f t="shared" si="72"/>
        <v>2605692.0579999997</v>
      </c>
      <c r="I859" s="1">
        <f t="shared" si="73"/>
        <v>10.170071727639277</v>
      </c>
      <c r="J859" s="1">
        <f t="shared" si="74"/>
        <v>4.5367672969826049</v>
      </c>
      <c r="K859" s="1">
        <f t="shared" si="75"/>
        <v>9073.5345939652107</v>
      </c>
      <c r="L859" s="1" t="s">
        <v>19</v>
      </c>
      <c r="M859" s="1" t="s">
        <v>7</v>
      </c>
    </row>
    <row r="860" spans="1:13" x14ac:dyDescent="0.2">
      <c r="A860">
        <v>243</v>
      </c>
      <c r="B860" t="s">
        <v>11</v>
      </c>
      <c r="C860">
        <v>2015</v>
      </c>
      <c r="D860">
        <v>26.500075129999999</v>
      </c>
      <c r="E860">
        <v>26.05692058</v>
      </c>
      <c r="F860">
        <v>1.01700717276393</v>
      </c>
      <c r="G860" s="1">
        <f t="shared" si="71"/>
        <v>26500075.129999999</v>
      </c>
      <c r="H860" s="1">
        <f t="shared" si="72"/>
        <v>2605692.0579999997</v>
      </c>
      <c r="I860" s="1">
        <f t="shared" si="73"/>
        <v>10.170071727639277</v>
      </c>
      <c r="J860" s="1">
        <f t="shared" si="74"/>
        <v>4.5367672969826049</v>
      </c>
      <c r="K860" s="1">
        <f t="shared" si="75"/>
        <v>9073.5345939652107</v>
      </c>
      <c r="L860" s="1" t="s">
        <v>19</v>
      </c>
      <c r="M860" s="1" t="s">
        <v>7</v>
      </c>
    </row>
    <row r="861" spans="1:13" x14ac:dyDescent="0.2">
      <c r="A861">
        <v>256</v>
      </c>
      <c r="B861" t="s">
        <v>12</v>
      </c>
      <c r="C861">
        <v>2015</v>
      </c>
      <c r="D861">
        <v>26.500075129999999</v>
      </c>
      <c r="E861">
        <v>26.05692058</v>
      </c>
      <c r="F861">
        <v>1.01700717276393</v>
      </c>
      <c r="G861" s="1">
        <f t="shared" si="71"/>
        <v>26500075.129999999</v>
      </c>
      <c r="H861" s="1">
        <f t="shared" si="72"/>
        <v>2605692.0579999997</v>
      </c>
      <c r="I861" s="1">
        <f t="shared" si="73"/>
        <v>10.170071727639277</v>
      </c>
      <c r="J861" s="1">
        <f t="shared" si="74"/>
        <v>4.5367672969826049</v>
      </c>
      <c r="K861" s="1">
        <f t="shared" si="75"/>
        <v>9073.5345939652107</v>
      </c>
      <c r="L861" s="1" t="s">
        <v>19</v>
      </c>
      <c r="M861" s="1" t="s">
        <v>7</v>
      </c>
    </row>
    <row r="862" spans="1:13" x14ac:dyDescent="0.2">
      <c r="A862">
        <v>269</v>
      </c>
      <c r="B862" t="s">
        <v>5</v>
      </c>
      <c r="C862">
        <v>2020</v>
      </c>
      <c r="D862">
        <v>27.314184130000001</v>
      </c>
      <c r="E862">
        <v>26.98012786</v>
      </c>
      <c r="F862">
        <v>1.0123815673422101</v>
      </c>
      <c r="G862" s="1">
        <f t="shared" si="71"/>
        <v>27314184.130000003</v>
      </c>
      <c r="H862" s="1">
        <f t="shared" si="72"/>
        <v>2698012.7859999998</v>
      </c>
      <c r="I862" s="1">
        <f t="shared" si="73"/>
        <v>10.123815673422092</v>
      </c>
      <c r="J862" s="1">
        <f t="shared" si="74"/>
        <v>4.516132933756861</v>
      </c>
      <c r="K862" s="1">
        <f t="shared" si="75"/>
        <v>9032.2658675137227</v>
      </c>
      <c r="L862" s="1" t="s">
        <v>19</v>
      </c>
      <c r="M862" s="1" t="s">
        <v>7</v>
      </c>
    </row>
    <row r="863" spans="1:13" x14ac:dyDescent="0.2">
      <c r="A863">
        <v>282</v>
      </c>
      <c r="B863" t="s">
        <v>9</v>
      </c>
      <c r="C863">
        <v>2020</v>
      </c>
      <c r="D863">
        <v>27.314184130000001</v>
      </c>
      <c r="E863">
        <v>26.98012786</v>
      </c>
      <c r="F863">
        <v>1.0123815673422101</v>
      </c>
      <c r="G863" s="1">
        <f t="shared" si="71"/>
        <v>27314184.130000003</v>
      </c>
      <c r="H863" s="1">
        <f t="shared" si="72"/>
        <v>2698012.7859999998</v>
      </c>
      <c r="I863" s="1">
        <f t="shared" si="73"/>
        <v>10.123815673422092</v>
      </c>
      <c r="J863" s="1">
        <f t="shared" si="74"/>
        <v>4.516132933756861</v>
      </c>
      <c r="K863" s="1">
        <f t="shared" si="75"/>
        <v>9032.2658675137227</v>
      </c>
      <c r="L863" s="1" t="s">
        <v>19</v>
      </c>
      <c r="M863" s="1" t="s">
        <v>7</v>
      </c>
    </row>
    <row r="864" spans="1:13" x14ac:dyDescent="0.2">
      <c r="A864">
        <v>295</v>
      </c>
      <c r="B864" t="s">
        <v>10</v>
      </c>
      <c r="C864">
        <v>2020</v>
      </c>
      <c r="D864">
        <v>27.314184130000001</v>
      </c>
      <c r="E864">
        <v>26.98012786</v>
      </c>
      <c r="F864">
        <v>1.0123815673422101</v>
      </c>
      <c r="G864" s="1">
        <f t="shared" si="71"/>
        <v>27314184.130000003</v>
      </c>
      <c r="H864" s="1">
        <f t="shared" si="72"/>
        <v>2698012.7859999998</v>
      </c>
      <c r="I864" s="1">
        <f t="shared" si="73"/>
        <v>10.123815673422092</v>
      </c>
      <c r="J864" s="1">
        <f t="shared" si="74"/>
        <v>4.516132933756861</v>
      </c>
      <c r="K864" s="1">
        <f t="shared" si="75"/>
        <v>9032.2658675137227</v>
      </c>
      <c r="L864" s="1" t="s">
        <v>19</v>
      </c>
      <c r="M864" s="1" t="s">
        <v>7</v>
      </c>
    </row>
    <row r="865" spans="1:13" x14ac:dyDescent="0.2">
      <c r="A865">
        <v>308</v>
      </c>
      <c r="B865" t="s">
        <v>11</v>
      </c>
      <c r="C865">
        <v>2020</v>
      </c>
      <c r="D865">
        <v>27.314184130000001</v>
      </c>
      <c r="E865">
        <v>26.98012786</v>
      </c>
      <c r="F865">
        <v>1.0123815673422101</v>
      </c>
      <c r="G865" s="1">
        <f t="shared" si="71"/>
        <v>27314184.130000003</v>
      </c>
      <c r="H865" s="1">
        <f t="shared" si="72"/>
        <v>2698012.7859999998</v>
      </c>
      <c r="I865" s="1">
        <f t="shared" si="73"/>
        <v>10.123815673422092</v>
      </c>
      <c r="J865" s="1">
        <f t="shared" si="74"/>
        <v>4.516132933756861</v>
      </c>
      <c r="K865" s="1">
        <f t="shared" si="75"/>
        <v>9032.2658675137227</v>
      </c>
      <c r="L865" s="1" t="s">
        <v>19</v>
      </c>
      <c r="M865" s="1" t="s">
        <v>7</v>
      </c>
    </row>
    <row r="866" spans="1:13" x14ac:dyDescent="0.2">
      <c r="A866">
        <v>321</v>
      </c>
      <c r="B866" t="s">
        <v>12</v>
      </c>
      <c r="C866">
        <v>2020</v>
      </c>
      <c r="D866">
        <v>27.314184130000001</v>
      </c>
      <c r="E866">
        <v>26.98012786</v>
      </c>
      <c r="F866">
        <v>1.0123815673422101</v>
      </c>
      <c r="G866" s="1">
        <f t="shared" si="71"/>
        <v>27314184.130000003</v>
      </c>
      <c r="H866" s="1">
        <f t="shared" si="72"/>
        <v>2698012.7859999998</v>
      </c>
      <c r="I866" s="1">
        <f t="shared" si="73"/>
        <v>10.123815673422092</v>
      </c>
      <c r="J866" s="1">
        <f t="shared" si="74"/>
        <v>4.516132933756861</v>
      </c>
      <c r="K866" s="1">
        <f t="shared" si="75"/>
        <v>9032.2658675137227</v>
      </c>
      <c r="L866" s="1" t="s">
        <v>19</v>
      </c>
      <c r="M866" s="1" t="s">
        <v>7</v>
      </c>
    </row>
    <row r="867" spans="1:13" x14ac:dyDescent="0.2">
      <c r="A867">
        <v>334</v>
      </c>
      <c r="B867" t="s">
        <v>5</v>
      </c>
      <c r="C867">
        <v>2025</v>
      </c>
      <c r="D867">
        <v>28.157741649999998</v>
      </c>
      <c r="E867">
        <v>27.999381499999998</v>
      </c>
      <c r="F867">
        <v>1.0056558445764201</v>
      </c>
      <c r="G867" s="1">
        <f t="shared" si="71"/>
        <v>28157741.649999999</v>
      </c>
      <c r="H867" s="1">
        <f t="shared" si="72"/>
        <v>2799938.15</v>
      </c>
      <c r="I867" s="1">
        <f t="shared" si="73"/>
        <v>10.056558445764239</v>
      </c>
      <c r="J867" s="1">
        <f t="shared" si="74"/>
        <v>4.4861301570709688</v>
      </c>
      <c r="K867" s="1">
        <f t="shared" si="75"/>
        <v>8972.2603141419386</v>
      </c>
      <c r="L867" s="1" t="s">
        <v>19</v>
      </c>
      <c r="M867" s="1" t="s">
        <v>7</v>
      </c>
    </row>
    <row r="868" spans="1:13" x14ac:dyDescent="0.2">
      <c r="A868">
        <v>347</v>
      </c>
      <c r="B868" t="s">
        <v>9</v>
      </c>
      <c r="C868">
        <v>2025</v>
      </c>
      <c r="D868">
        <v>28.136791890000001</v>
      </c>
      <c r="E868">
        <v>27.936238029999998</v>
      </c>
      <c r="F868">
        <v>1.0071789859387901</v>
      </c>
      <c r="G868" s="1">
        <f t="shared" si="71"/>
        <v>28136791.890000001</v>
      </c>
      <c r="H868" s="1">
        <f t="shared" si="72"/>
        <v>2793623.8029999998</v>
      </c>
      <c r="I868" s="1">
        <f t="shared" si="73"/>
        <v>10.071789859387879</v>
      </c>
      <c r="J868" s="1">
        <f t="shared" si="74"/>
        <v>4.4929247383743389</v>
      </c>
      <c r="K868" s="1">
        <f t="shared" si="75"/>
        <v>8985.8494767486773</v>
      </c>
      <c r="L868" s="1" t="s">
        <v>19</v>
      </c>
      <c r="M868" s="1" t="s">
        <v>7</v>
      </c>
    </row>
    <row r="869" spans="1:13" x14ac:dyDescent="0.2">
      <c r="A869">
        <v>360</v>
      </c>
      <c r="B869" t="s">
        <v>10</v>
      </c>
      <c r="C869">
        <v>2025</v>
      </c>
      <c r="D869">
        <v>28.136791890000001</v>
      </c>
      <c r="E869">
        <v>27.936238029999998</v>
      </c>
      <c r="F869">
        <v>1.0071789859387901</v>
      </c>
      <c r="G869" s="1">
        <f t="shared" si="71"/>
        <v>28136791.890000001</v>
      </c>
      <c r="H869" s="1">
        <f t="shared" si="72"/>
        <v>2793623.8029999998</v>
      </c>
      <c r="I869" s="1">
        <f t="shared" si="73"/>
        <v>10.071789859387879</v>
      </c>
      <c r="J869" s="1">
        <f t="shared" si="74"/>
        <v>4.4929247383743389</v>
      </c>
      <c r="K869" s="1">
        <f t="shared" si="75"/>
        <v>8985.8494767486773</v>
      </c>
      <c r="L869" s="1" t="s">
        <v>19</v>
      </c>
      <c r="M869" s="1" t="s">
        <v>7</v>
      </c>
    </row>
    <row r="870" spans="1:13" x14ac:dyDescent="0.2">
      <c r="A870">
        <v>373</v>
      </c>
      <c r="B870" t="s">
        <v>11</v>
      </c>
      <c r="C870">
        <v>2025</v>
      </c>
      <c r="D870">
        <v>28.136791890000001</v>
      </c>
      <c r="E870">
        <v>27.936238029999998</v>
      </c>
      <c r="F870">
        <v>1.0071789859387901</v>
      </c>
      <c r="G870" s="1">
        <f t="shared" si="71"/>
        <v>28136791.890000001</v>
      </c>
      <c r="H870" s="1">
        <f t="shared" si="72"/>
        <v>2793623.8029999998</v>
      </c>
      <c r="I870" s="1">
        <f t="shared" si="73"/>
        <v>10.071789859387879</v>
      </c>
      <c r="J870" s="1">
        <f t="shared" si="74"/>
        <v>4.4929247383743389</v>
      </c>
      <c r="K870" s="1">
        <f t="shared" si="75"/>
        <v>8985.8494767486773</v>
      </c>
      <c r="L870" s="1" t="s">
        <v>19</v>
      </c>
      <c r="M870" s="1" t="s">
        <v>7</v>
      </c>
    </row>
    <row r="871" spans="1:13" x14ac:dyDescent="0.2">
      <c r="A871">
        <v>386</v>
      </c>
      <c r="B871" t="s">
        <v>12</v>
      </c>
      <c r="C871">
        <v>2025</v>
      </c>
      <c r="D871">
        <v>28.136791890000001</v>
      </c>
      <c r="E871">
        <v>27.936238029999998</v>
      </c>
      <c r="F871">
        <v>1.0071789859387901</v>
      </c>
      <c r="G871" s="1">
        <f t="shared" si="71"/>
        <v>28136791.890000001</v>
      </c>
      <c r="H871" s="1">
        <f t="shared" si="72"/>
        <v>2793623.8029999998</v>
      </c>
      <c r="I871" s="1">
        <f t="shared" si="73"/>
        <v>10.071789859387879</v>
      </c>
      <c r="J871" s="1">
        <f t="shared" si="74"/>
        <v>4.4929247383743389</v>
      </c>
      <c r="K871" s="1">
        <f t="shared" si="75"/>
        <v>8985.8494767486773</v>
      </c>
      <c r="L871" s="1" t="s">
        <v>19</v>
      </c>
      <c r="M871" s="1" t="s">
        <v>7</v>
      </c>
    </row>
    <row r="872" spans="1:13" x14ac:dyDescent="0.2">
      <c r="A872">
        <v>399</v>
      </c>
      <c r="B872" t="s">
        <v>5</v>
      </c>
      <c r="C872">
        <v>2030</v>
      </c>
      <c r="D872">
        <v>28.782836530000001</v>
      </c>
      <c r="E872">
        <v>28.849169920000001</v>
      </c>
      <c r="F872">
        <v>0.99770068289021996</v>
      </c>
      <c r="G872" s="1">
        <f t="shared" si="71"/>
        <v>28782836.530000001</v>
      </c>
      <c r="H872" s="1">
        <f t="shared" si="72"/>
        <v>2884916.9920000001</v>
      </c>
      <c r="I872" s="1">
        <f t="shared" si="73"/>
        <v>9.9770068289022031</v>
      </c>
      <c r="J872" s="1">
        <f t="shared" si="74"/>
        <v>4.4506429763049837</v>
      </c>
      <c r="K872" s="1">
        <f t="shared" si="75"/>
        <v>8901.2859526099674</v>
      </c>
      <c r="L872" s="1" t="s">
        <v>19</v>
      </c>
      <c r="M872" s="1" t="s">
        <v>7</v>
      </c>
    </row>
    <row r="873" spans="1:13" x14ac:dyDescent="0.2">
      <c r="A873">
        <v>412</v>
      </c>
      <c r="B873" t="s">
        <v>9</v>
      </c>
      <c r="C873">
        <v>2030</v>
      </c>
      <c r="D873">
        <v>28.859675769999999</v>
      </c>
      <c r="E873">
        <v>28.80920695</v>
      </c>
      <c r="F873">
        <v>1.0017518295483701</v>
      </c>
      <c r="G873" s="1">
        <f t="shared" si="71"/>
        <v>28859675.77</v>
      </c>
      <c r="H873" s="1">
        <f t="shared" si="72"/>
        <v>2880920.6949999998</v>
      </c>
      <c r="I873" s="1">
        <f t="shared" si="73"/>
        <v>10.01751829548366</v>
      </c>
      <c r="J873" s="1">
        <f t="shared" si="74"/>
        <v>4.4687147364323057</v>
      </c>
      <c r="K873" s="1">
        <f t="shared" si="75"/>
        <v>8937.4294728646109</v>
      </c>
      <c r="L873" s="1" t="s">
        <v>19</v>
      </c>
      <c r="M873" s="1" t="s">
        <v>7</v>
      </c>
    </row>
    <row r="874" spans="1:13" x14ac:dyDescent="0.2">
      <c r="A874">
        <v>425</v>
      </c>
      <c r="B874" t="s">
        <v>10</v>
      </c>
      <c r="C874">
        <v>2030</v>
      </c>
      <c r="D874">
        <v>28.859675769999999</v>
      </c>
      <c r="E874">
        <v>28.80920695</v>
      </c>
      <c r="F874">
        <v>1.0017518295483701</v>
      </c>
      <c r="G874" s="1">
        <f t="shared" si="71"/>
        <v>28859675.77</v>
      </c>
      <c r="H874" s="1">
        <f t="shared" si="72"/>
        <v>2880920.6949999998</v>
      </c>
      <c r="I874" s="1">
        <f t="shared" si="73"/>
        <v>10.01751829548366</v>
      </c>
      <c r="J874" s="1">
        <f t="shared" si="74"/>
        <v>4.4687147364323057</v>
      </c>
      <c r="K874" s="1">
        <f t="shared" si="75"/>
        <v>8937.4294728646109</v>
      </c>
      <c r="L874" s="1" t="s">
        <v>19</v>
      </c>
      <c r="M874" s="1" t="s">
        <v>7</v>
      </c>
    </row>
    <row r="875" spans="1:13" x14ac:dyDescent="0.2">
      <c r="A875">
        <v>438</v>
      </c>
      <c r="B875" t="s">
        <v>11</v>
      </c>
      <c r="C875">
        <v>2030</v>
      </c>
      <c r="D875">
        <v>28.859675769999999</v>
      </c>
      <c r="E875">
        <v>28.80920695</v>
      </c>
      <c r="F875">
        <v>1.0017518295483701</v>
      </c>
      <c r="G875" s="1">
        <f t="shared" si="71"/>
        <v>28859675.77</v>
      </c>
      <c r="H875" s="1">
        <f t="shared" si="72"/>
        <v>2880920.6949999998</v>
      </c>
      <c r="I875" s="1">
        <f t="shared" si="73"/>
        <v>10.01751829548366</v>
      </c>
      <c r="J875" s="1">
        <f t="shared" si="74"/>
        <v>4.4687147364323057</v>
      </c>
      <c r="K875" s="1">
        <f t="shared" si="75"/>
        <v>8937.4294728646109</v>
      </c>
      <c r="L875" s="1" t="s">
        <v>19</v>
      </c>
      <c r="M875" s="1" t="s">
        <v>7</v>
      </c>
    </row>
    <row r="876" spans="1:13" x14ac:dyDescent="0.2">
      <c r="A876">
        <v>451</v>
      </c>
      <c r="B876" t="s">
        <v>12</v>
      </c>
      <c r="C876">
        <v>2030</v>
      </c>
      <c r="D876">
        <v>28.859675769999999</v>
      </c>
      <c r="E876">
        <v>28.80920695</v>
      </c>
      <c r="F876">
        <v>1.0017518295483701</v>
      </c>
      <c r="G876" s="1">
        <f t="shared" si="71"/>
        <v>28859675.77</v>
      </c>
      <c r="H876" s="1">
        <f t="shared" si="72"/>
        <v>2880920.6949999998</v>
      </c>
      <c r="I876" s="1">
        <f t="shared" si="73"/>
        <v>10.01751829548366</v>
      </c>
      <c r="J876" s="1">
        <f t="shared" si="74"/>
        <v>4.4687147364323057</v>
      </c>
      <c r="K876" s="1">
        <f t="shared" si="75"/>
        <v>8937.4294728646109</v>
      </c>
      <c r="L876" s="1" t="s">
        <v>19</v>
      </c>
      <c r="M876" s="1" t="s">
        <v>7</v>
      </c>
    </row>
    <row r="877" spans="1:13" x14ac:dyDescent="0.2">
      <c r="A877">
        <v>464</v>
      </c>
      <c r="B877" t="s">
        <v>5</v>
      </c>
      <c r="C877">
        <v>2035</v>
      </c>
      <c r="D877">
        <v>28.782846849999999</v>
      </c>
      <c r="E877">
        <v>29.35693109</v>
      </c>
      <c r="F877">
        <v>0.98044467801351498</v>
      </c>
      <c r="G877" s="1">
        <f t="shared" si="71"/>
        <v>28782846.849999998</v>
      </c>
      <c r="H877" s="1">
        <f t="shared" si="72"/>
        <v>2935693.1089999997</v>
      </c>
      <c r="I877" s="1">
        <f t="shared" si="73"/>
        <v>9.8044467801351516</v>
      </c>
      <c r="J877" s="1">
        <f t="shared" si="74"/>
        <v>4.3736656641504901</v>
      </c>
      <c r="K877" s="1">
        <f t="shared" si="75"/>
        <v>8747.3313283009793</v>
      </c>
      <c r="L877" s="1" t="s">
        <v>19</v>
      </c>
      <c r="M877" s="1" t="s">
        <v>7</v>
      </c>
    </row>
    <row r="878" spans="1:13" x14ac:dyDescent="0.2">
      <c r="A878">
        <v>477</v>
      </c>
      <c r="B878" t="s">
        <v>9</v>
      </c>
      <c r="C878">
        <v>2035</v>
      </c>
      <c r="D878">
        <v>29.33612467</v>
      </c>
      <c r="E878">
        <v>29.599471770000001</v>
      </c>
      <c r="F878">
        <v>0.99110297974077699</v>
      </c>
      <c r="G878" s="1">
        <f t="shared" si="71"/>
        <v>29336124.670000002</v>
      </c>
      <c r="H878" s="1">
        <f t="shared" si="72"/>
        <v>2959947.1770000001</v>
      </c>
      <c r="I878" s="1">
        <f t="shared" si="73"/>
        <v>9.9110297974077657</v>
      </c>
      <c r="J878" s="1">
        <f t="shared" si="74"/>
        <v>4.42121128232563</v>
      </c>
      <c r="K878" s="1">
        <f t="shared" si="75"/>
        <v>8842.4225646512605</v>
      </c>
      <c r="L878" s="1" t="s">
        <v>19</v>
      </c>
      <c r="M878" s="1" t="s">
        <v>7</v>
      </c>
    </row>
    <row r="879" spans="1:13" x14ac:dyDescent="0.2">
      <c r="A879">
        <v>490</v>
      </c>
      <c r="B879" t="s">
        <v>10</v>
      </c>
      <c r="C879">
        <v>2035</v>
      </c>
      <c r="D879">
        <v>29.443049210000002</v>
      </c>
      <c r="E879">
        <v>29.61469052</v>
      </c>
      <c r="F879">
        <v>0.99420418356612295</v>
      </c>
      <c r="G879" s="1">
        <f t="shared" si="71"/>
        <v>29443049.210000001</v>
      </c>
      <c r="H879" s="1">
        <f t="shared" si="72"/>
        <v>2961469.0520000001</v>
      </c>
      <c r="I879" s="1">
        <f t="shared" si="73"/>
        <v>9.9420418356612288</v>
      </c>
      <c r="J879" s="1">
        <f t="shared" si="74"/>
        <v>4.4350454424701171</v>
      </c>
      <c r="K879" s="1">
        <f t="shared" si="75"/>
        <v>8870.0908849402349</v>
      </c>
      <c r="L879" s="1" t="s">
        <v>19</v>
      </c>
      <c r="M879" s="1" t="s">
        <v>7</v>
      </c>
    </row>
    <row r="880" spans="1:13" x14ac:dyDescent="0.2">
      <c r="A880">
        <v>503</v>
      </c>
      <c r="B880" t="s">
        <v>11</v>
      </c>
      <c r="C880">
        <v>2035</v>
      </c>
      <c r="D880">
        <v>29.485493649999999</v>
      </c>
      <c r="E880">
        <v>29.613844759999999</v>
      </c>
      <c r="F880">
        <v>0.99566584106048395</v>
      </c>
      <c r="G880" s="1">
        <f t="shared" si="71"/>
        <v>29485493.649999999</v>
      </c>
      <c r="H880" s="1">
        <f t="shared" si="72"/>
        <v>2961384.4759999998</v>
      </c>
      <c r="I880" s="1">
        <f t="shared" si="73"/>
        <v>9.9566584106048381</v>
      </c>
      <c r="J880" s="1">
        <f t="shared" si="74"/>
        <v>4.4415657503867125</v>
      </c>
      <c r="K880" s="1">
        <f t="shared" si="75"/>
        <v>8883.1315007734247</v>
      </c>
      <c r="L880" s="1" t="s">
        <v>19</v>
      </c>
      <c r="M880" s="1" t="s">
        <v>7</v>
      </c>
    </row>
    <row r="881" spans="1:13" x14ac:dyDescent="0.2">
      <c r="A881">
        <v>516</v>
      </c>
      <c r="B881" t="s">
        <v>12</v>
      </c>
      <c r="C881">
        <v>2035</v>
      </c>
      <c r="D881">
        <v>29.426208150000001</v>
      </c>
      <c r="E881">
        <v>29.564600120000001</v>
      </c>
      <c r="F881">
        <v>0.99531899740100405</v>
      </c>
      <c r="G881" s="1">
        <f t="shared" si="71"/>
        <v>29426208.150000002</v>
      </c>
      <c r="H881" s="1">
        <f t="shared" si="72"/>
        <v>2956460.0120000001</v>
      </c>
      <c r="I881" s="1">
        <f t="shared" si="73"/>
        <v>9.9531899740100389</v>
      </c>
      <c r="J881" s="1">
        <f t="shared" si="74"/>
        <v>4.4400185155061385</v>
      </c>
      <c r="K881" s="1">
        <f t="shared" si="75"/>
        <v>8880.0370310122762</v>
      </c>
      <c r="L881" s="1" t="s">
        <v>19</v>
      </c>
      <c r="M881" s="1" t="s">
        <v>7</v>
      </c>
    </row>
    <row r="882" spans="1:13" x14ac:dyDescent="0.2">
      <c r="A882">
        <v>529</v>
      </c>
      <c r="B882" t="s">
        <v>5</v>
      </c>
      <c r="C882">
        <v>2040</v>
      </c>
      <c r="D882">
        <v>28.175089740000001</v>
      </c>
      <c r="E882">
        <v>29.4403945</v>
      </c>
      <c r="F882">
        <v>0.95702147401591398</v>
      </c>
      <c r="G882" s="1">
        <f t="shared" si="71"/>
        <v>28175089.740000002</v>
      </c>
      <c r="H882" s="1">
        <f t="shared" si="72"/>
        <v>2944039.4499999997</v>
      </c>
      <c r="I882" s="1">
        <f t="shared" si="73"/>
        <v>9.5702147401591393</v>
      </c>
      <c r="J882" s="1">
        <f t="shared" si="74"/>
        <v>4.2691770934375901</v>
      </c>
      <c r="K882" s="1">
        <f t="shared" si="75"/>
        <v>8538.3541868751799</v>
      </c>
      <c r="L882" s="1" t="s">
        <v>19</v>
      </c>
      <c r="M882" s="1" t="s">
        <v>7</v>
      </c>
    </row>
    <row r="883" spans="1:13" x14ac:dyDescent="0.2">
      <c r="A883">
        <v>542</v>
      </c>
      <c r="B883" t="s">
        <v>9</v>
      </c>
      <c r="C883">
        <v>2040</v>
      </c>
      <c r="D883">
        <v>29.23899402</v>
      </c>
      <c r="E883">
        <v>30.003525629999999</v>
      </c>
      <c r="F883">
        <v>0.974518607598716</v>
      </c>
      <c r="G883" s="1">
        <f t="shared" si="71"/>
        <v>29238994.02</v>
      </c>
      <c r="H883" s="1">
        <f t="shared" si="72"/>
        <v>3000352.5630000001</v>
      </c>
      <c r="I883" s="1">
        <f t="shared" si="73"/>
        <v>9.7451860759871636</v>
      </c>
      <c r="J883" s="1">
        <f t="shared" si="74"/>
        <v>4.3472300566371134</v>
      </c>
      <c r="K883" s="1">
        <f t="shared" si="75"/>
        <v>8694.4601132742264</v>
      </c>
      <c r="L883" s="1" t="s">
        <v>19</v>
      </c>
      <c r="M883" s="1" t="s">
        <v>7</v>
      </c>
    </row>
    <row r="884" spans="1:13" x14ac:dyDescent="0.2">
      <c r="A884">
        <v>555</v>
      </c>
      <c r="B884" t="s">
        <v>10</v>
      </c>
      <c r="C884">
        <v>2040</v>
      </c>
      <c r="D884">
        <v>29.919022519999999</v>
      </c>
      <c r="E884">
        <v>30.302604949999999</v>
      </c>
      <c r="F884">
        <v>0.98734160212849997</v>
      </c>
      <c r="G884" s="1">
        <f t="shared" si="71"/>
        <v>29919022.52</v>
      </c>
      <c r="H884" s="1">
        <f t="shared" si="72"/>
        <v>3030260.4950000001</v>
      </c>
      <c r="I884" s="1">
        <f t="shared" si="73"/>
        <v>9.873416021284994</v>
      </c>
      <c r="J884" s="1">
        <f t="shared" si="74"/>
        <v>4.4044321529350228</v>
      </c>
      <c r="K884" s="1">
        <f t="shared" si="75"/>
        <v>8808.8643058700454</v>
      </c>
      <c r="L884" s="1" t="s">
        <v>19</v>
      </c>
      <c r="M884" s="1" t="s">
        <v>7</v>
      </c>
    </row>
    <row r="885" spans="1:13" x14ac:dyDescent="0.2">
      <c r="A885">
        <v>568</v>
      </c>
      <c r="B885" t="s">
        <v>11</v>
      </c>
      <c r="C885">
        <v>2040</v>
      </c>
      <c r="D885">
        <v>30.049310349999999</v>
      </c>
      <c r="E885">
        <v>30.331541919999999</v>
      </c>
      <c r="F885">
        <v>0.99069511300334201</v>
      </c>
      <c r="G885" s="1">
        <f t="shared" si="71"/>
        <v>30049310.349999998</v>
      </c>
      <c r="H885" s="1">
        <f t="shared" si="72"/>
        <v>3033154.1919999998</v>
      </c>
      <c r="I885" s="1">
        <f t="shared" si="73"/>
        <v>9.9069511300334181</v>
      </c>
      <c r="J885" s="1">
        <f t="shared" si="74"/>
        <v>4.4193918295966075</v>
      </c>
      <c r="K885" s="1">
        <f t="shared" si="75"/>
        <v>8838.7836591932155</v>
      </c>
      <c r="L885" s="1" t="s">
        <v>19</v>
      </c>
      <c r="M885" s="1" t="s">
        <v>7</v>
      </c>
    </row>
    <row r="886" spans="1:13" x14ac:dyDescent="0.2">
      <c r="A886">
        <v>581</v>
      </c>
      <c r="B886" t="s">
        <v>12</v>
      </c>
      <c r="C886">
        <v>2040</v>
      </c>
      <c r="D886">
        <v>29.9639436</v>
      </c>
      <c r="E886">
        <v>30.259820749999999</v>
      </c>
      <c r="F886">
        <v>0.99022211160983198</v>
      </c>
      <c r="G886" s="1">
        <f t="shared" si="71"/>
        <v>29963943.600000001</v>
      </c>
      <c r="H886" s="1">
        <f t="shared" si="72"/>
        <v>3025982.0749999997</v>
      </c>
      <c r="I886" s="1">
        <f t="shared" si="73"/>
        <v>9.9022211160983176</v>
      </c>
      <c r="J886" s="1">
        <f t="shared" si="74"/>
        <v>4.4172818176802986</v>
      </c>
      <c r="K886" s="1">
        <f t="shared" si="75"/>
        <v>8834.5636353605969</v>
      </c>
      <c r="L886" s="1" t="s">
        <v>19</v>
      </c>
      <c r="M886" s="1" t="s">
        <v>7</v>
      </c>
    </row>
    <row r="887" spans="1:13" x14ac:dyDescent="0.2">
      <c r="A887">
        <v>594</v>
      </c>
      <c r="B887" t="s">
        <v>5</v>
      </c>
      <c r="C887">
        <v>2045</v>
      </c>
      <c r="D887">
        <v>27.428676960000001</v>
      </c>
      <c r="E887">
        <v>29.184158929999999</v>
      </c>
      <c r="F887">
        <v>0.93984812191399303</v>
      </c>
      <c r="G887" s="1">
        <f t="shared" si="71"/>
        <v>27428676.960000001</v>
      </c>
      <c r="H887" s="1">
        <f t="shared" si="72"/>
        <v>2918415.8929999997</v>
      </c>
      <c r="I887" s="1">
        <f t="shared" si="73"/>
        <v>9.398481219139935</v>
      </c>
      <c r="J887" s="1">
        <f t="shared" si="74"/>
        <v>4.1925684870461337</v>
      </c>
      <c r="K887" s="1">
        <f t="shared" si="75"/>
        <v>8385.1369740922673</v>
      </c>
      <c r="L887" s="1" t="s">
        <v>19</v>
      </c>
      <c r="M887" s="1" t="s">
        <v>7</v>
      </c>
    </row>
    <row r="888" spans="1:13" x14ac:dyDescent="0.2">
      <c r="A888">
        <v>607</v>
      </c>
      <c r="B888" t="s">
        <v>9</v>
      </c>
      <c r="C888">
        <v>2045</v>
      </c>
      <c r="D888">
        <v>28.985621290000001</v>
      </c>
      <c r="E888">
        <v>30.23057884</v>
      </c>
      <c r="F888">
        <v>0.95881793873054399</v>
      </c>
      <c r="G888" s="1">
        <f t="shared" si="71"/>
        <v>28985621.290000003</v>
      </c>
      <c r="H888" s="1">
        <f t="shared" si="72"/>
        <v>3023057.8839999996</v>
      </c>
      <c r="I888" s="1">
        <f t="shared" si="73"/>
        <v>9.5881793873054431</v>
      </c>
      <c r="J888" s="1">
        <f t="shared" si="74"/>
        <v>4.2771909428830845</v>
      </c>
      <c r="K888" s="1">
        <f t="shared" si="75"/>
        <v>8554.3818857661699</v>
      </c>
      <c r="L888" s="1" t="s">
        <v>19</v>
      </c>
      <c r="M888" s="1" t="s">
        <v>7</v>
      </c>
    </row>
    <row r="889" spans="1:13" x14ac:dyDescent="0.2">
      <c r="A889">
        <v>620</v>
      </c>
      <c r="B889" t="s">
        <v>10</v>
      </c>
      <c r="C889">
        <v>2045</v>
      </c>
      <c r="D889">
        <v>30.270870349999999</v>
      </c>
      <c r="E889">
        <v>30.879868760000001</v>
      </c>
      <c r="F889">
        <v>0.98027846508243999</v>
      </c>
      <c r="G889" s="1">
        <f t="shared" si="71"/>
        <v>30270870.349999998</v>
      </c>
      <c r="H889" s="1">
        <f t="shared" si="72"/>
        <v>3087986.8760000002</v>
      </c>
      <c r="I889" s="1">
        <f t="shared" si="73"/>
        <v>9.8027846508244014</v>
      </c>
      <c r="J889" s="1">
        <f t="shared" si="74"/>
        <v>4.3729242048862567</v>
      </c>
      <c r="K889" s="1">
        <f t="shared" si="75"/>
        <v>8745.8484097725141</v>
      </c>
      <c r="L889" s="1" t="s">
        <v>19</v>
      </c>
      <c r="M889" s="1" t="s">
        <v>7</v>
      </c>
    </row>
    <row r="890" spans="1:13" x14ac:dyDescent="0.2">
      <c r="A890">
        <v>633</v>
      </c>
      <c r="B890" t="s">
        <v>11</v>
      </c>
      <c r="C890">
        <v>2045</v>
      </c>
      <c r="D890">
        <v>30.57239586</v>
      </c>
      <c r="E890">
        <v>30.985386160000001</v>
      </c>
      <c r="F890">
        <v>0.98667144898993897</v>
      </c>
      <c r="G890" s="1">
        <f t="shared" si="71"/>
        <v>30572395.859999999</v>
      </c>
      <c r="H890" s="1">
        <f t="shared" si="72"/>
        <v>3098538.6159999999</v>
      </c>
      <c r="I890" s="1">
        <f t="shared" si="73"/>
        <v>9.8667144898993886</v>
      </c>
      <c r="J890" s="1">
        <f t="shared" si="74"/>
        <v>4.4014426667992179</v>
      </c>
      <c r="K890" s="1">
        <f t="shared" si="75"/>
        <v>8802.885333598435</v>
      </c>
      <c r="L890" s="1" t="s">
        <v>19</v>
      </c>
      <c r="M890" s="1" t="s">
        <v>7</v>
      </c>
    </row>
    <row r="891" spans="1:13" x14ac:dyDescent="0.2">
      <c r="A891">
        <v>646</v>
      </c>
      <c r="B891" t="s">
        <v>12</v>
      </c>
      <c r="C891">
        <v>2045</v>
      </c>
      <c r="D891">
        <v>30.493217120000001</v>
      </c>
      <c r="E891">
        <v>30.9156607</v>
      </c>
      <c r="F891">
        <v>0.98633561209966303</v>
      </c>
      <c r="G891" s="1">
        <f t="shared" si="71"/>
        <v>30493217.120000001</v>
      </c>
      <c r="H891" s="1">
        <f t="shared" si="72"/>
        <v>3091566.07</v>
      </c>
      <c r="I891" s="1">
        <f t="shared" si="73"/>
        <v>9.8633561209966327</v>
      </c>
      <c r="J891" s="1">
        <f t="shared" si="74"/>
        <v>4.3999445320153878</v>
      </c>
      <c r="K891" s="1">
        <f t="shared" si="75"/>
        <v>8799.8890640307764</v>
      </c>
      <c r="L891" s="1" t="s">
        <v>19</v>
      </c>
      <c r="M891" s="1" t="s">
        <v>7</v>
      </c>
    </row>
    <row r="892" spans="1:13" x14ac:dyDescent="0.2">
      <c r="A892">
        <v>659</v>
      </c>
      <c r="B892" t="s">
        <v>5</v>
      </c>
      <c r="C892">
        <v>2050</v>
      </c>
      <c r="D892">
        <v>26.82833333</v>
      </c>
      <c r="E892">
        <v>28.79578995</v>
      </c>
      <c r="F892">
        <v>0.931675546202545</v>
      </c>
      <c r="G892" s="1">
        <f t="shared" si="71"/>
        <v>26828333.329999998</v>
      </c>
      <c r="H892" s="1">
        <f t="shared" si="72"/>
        <v>2879578.9949999996</v>
      </c>
      <c r="I892" s="1">
        <f t="shared" si="73"/>
        <v>9.3167554620254478</v>
      </c>
      <c r="J892" s="1">
        <f t="shared" si="74"/>
        <v>4.1561114440549316</v>
      </c>
      <c r="K892" s="1">
        <f t="shared" si="75"/>
        <v>8312.2228881098636</v>
      </c>
      <c r="L892" s="1" t="s">
        <v>19</v>
      </c>
      <c r="M892" s="1" t="s">
        <v>7</v>
      </c>
    </row>
    <row r="893" spans="1:13" x14ac:dyDescent="0.2">
      <c r="A893">
        <v>672</v>
      </c>
      <c r="B893" t="s">
        <v>9</v>
      </c>
      <c r="C893">
        <v>2050</v>
      </c>
      <c r="D893">
        <v>28.727322820000001</v>
      </c>
      <c r="E893">
        <v>30.328622500000002</v>
      </c>
      <c r="F893">
        <v>0.94720170096746104</v>
      </c>
      <c r="G893" s="1">
        <f t="shared" si="71"/>
        <v>28727322.82</v>
      </c>
      <c r="H893" s="1">
        <f t="shared" si="72"/>
        <v>3032862.25</v>
      </c>
      <c r="I893" s="1">
        <f t="shared" si="73"/>
        <v>9.472017009674607</v>
      </c>
      <c r="J893" s="1">
        <f t="shared" si="74"/>
        <v>4.2253720678457451</v>
      </c>
      <c r="K893" s="1">
        <f t="shared" si="75"/>
        <v>8450.7441356914896</v>
      </c>
      <c r="L893" s="1" t="s">
        <v>19</v>
      </c>
      <c r="M893" s="1" t="s">
        <v>7</v>
      </c>
    </row>
    <row r="894" spans="1:13" x14ac:dyDescent="0.2">
      <c r="A894">
        <v>685</v>
      </c>
      <c r="B894" t="s">
        <v>10</v>
      </c>
      <c r="C894">
        <v>2050</v>
      </c>
      <c r="D894">
        <v>30.577189799999999</v>
      </c>
      <c r="E894">
        <v>31.394127749999999</v>
      </c>
      <c r="F894">
        <v>0.97397800134771995</v>
      </c>
      <c r="G894" s="1">
        <f t="shared" si="71"/>
        <v>30577189.800000001</v>
      </c>
      <c r="H894" s="1">
        <f t="shared" si="72"/>
        <v>3139412.7749999999</v>
      </c>
      <c r="I894" s="1">
        <f t="shared" si="73"/>
        <v>9.739780013477203</v>
      </c>
      <c r="J894" s="1">
        <f t="shared" si="74"/>
        <v>4.344818466212045</v>
      </c>
      <c r="K894" s="1">
        <f t="shared" si="75"/>
        <v>8689.6369324240895</v>
      </c>
      <c r="L894" s="1" t="s">
        <v>19</v>
      </c>
      <c r="M894" s="1" t="s">
        <v>7</v>
      </c>
    </row>
    <row r="895" spans="1:13" x14ac:dyDescent="0.2">
      <c r="A895">
        <v>698</v>
      </c>
      <c r="B895" t="s">
        <v>11</v>
      </c>
      <c r="C895">
        <v>2050</v>
      </c>
      <c r="D895">
        <v>31.07640219</v>
      </c>
      <c r="E895">
        <v>31.59503329</v>
      </c>
      <c r="F895">
        <v>0.98358504340730801</v>
      </c>
      <c r="G895" s="1">
        <f t="shared" si="71"/>
        <v>31076402.190000001</v>
      </c>
      <c r="H895" s="1">
        <f t="shared" si="72"/>
        <v>3159503.3289999999</v>
      </c>
      <c r="I895" s="1">
        <f t="shared" si="73"/>
        <v>9.8358504340730839</v>
      </c>
      <c r="J895" s="1">
        <f t="shared" si="74"/>
        <v>4.3876745201356622</v>
      </c>
      <c r="K895" s="1">
        <f t="shared" si="75"/>
        <v>8775.3490402713251</v>
      </c>
      <c r="L895" s="1" t="s">
        <v>19</v>
      </c>
      <c r="M895" s="1" t="s">
        <v>7</v>
      </c>
    </row>
    <row r="896" spans="1:13" x14ac:dyDescent="0.2">
      <c r="A896">
        <v>711</v>
      </c>
      <c r="B896" t="s">
        <v>12</v>
      </c>
      <c r="C896">
        <v>2050</v>
      </c>
      <c r="D896">
        <v>31.04255319</v>
      </c>
      <c r="E896">
        <v>31.556193310000001</v>
      </c>
      <c r="F896">
        <v>0.98372300122026302</v>
      </c>
      <c r="G896" s="1">
        <f t="shared" si="71"/>
        <v>31042553.190000001</v>
      </c>
      <c r="H896" s="1">
        <f t="shared" si="72"/>
        <v>3155619.3310000002</v>
      </c>
      <c r="I896" s="1">
        <f t="shared" si="73"/>
        <v>9.8372300122026353</v>
      </c>
      <c r="J896" s="1">
        <f t="shared" si="74"/>
        <v>4.3882899361434733</v>
      </c>
      <c r="K896" s="1">
        <f t="shared" si="75"/>
        <v>8776.5798722869458</v>
      </c>
      <c r="L896" s="1" t="s">
        <v>19</v>
      </c>
      <c r="M896" s="1" t="s">
        <v>7</v>
      </c>
    </row>
    <row r="897" spans="1:13" x14ac:dyDescent="0.2">
      <c r="A897">
        <v>724</v>
      </c>
      <c r="B897" t="s">
        <v>5</v>
      </c>
      <c r="C897">
        <v>2055</v>
      </c>
      <c r="D897">
        <v>25.853085100000001</v>
      </c>
      <c r="E897">
        <v>27.863927319999998</v>
      </c>
      <c r="F897">
        <v>0.92783349608593502</v>
      </c>
      <c r="G897" s="1">
        <f t="shared" si="71"/>
        <v>25853085.100000001</v>
      </c>
      <c r="H897" s="1">
        <f t="shared" si="72"/>
        <v>2786392.7319999998</v>
      </c>
      <c r="I897" s="1">
        <f t="shared" si="73"/>
        <v>9.2783349608593522</v>
      </c>
      <c r="J897" s="1">
        <f t="shared" si="74"/>
        <v>4.1389724426897478</v>
      </c>
      <c r="K897" s="1">
        <f t="shared" si="75"/>
        <v>8277.9448853794966</v>
      </c>
      <c r="L897" s="1" t="s">
        <v>19</v>
      </c>
      <c r="M897" s="1" t="s">
        <v>7</v>
      </c>
    </row>
    <row r="898" spans="1:13" x14ac:dyDescent="0.2">
      <c r="A898">
        <v>737</v>
      </c>
      <c r="B898" t="s">
        <v>9</v>
      </c>
      <c r="C898">
        <v>2055</v>
      </c>
      <c r="D898">
        <v>28.088663199999999</v>
      </c>
      <c r="E898">
        <v>29.96111797</v>
      </c>
      <c r="F898">
        <v>0.93750384175000101</v>
      </c>
      <c r="G898" s="1">
        <f t="shared" ref="G898:G961" si="76">D898*1000000</f>
        <v>28088663.199999999</v>
      </c>
      <c r="H898" s="1">
        <f t="shared" ref="H898:H961" si="77">E898*1000/0.01</f>
        <v>2996111.7969999998</v>
      </c>
      <c r="I898" s="1">
        <f t="shared" si="73"/>
        <v>9.3750384175000132</v>
      </c>
      <c r="J898" s="1">
        <f t="shared" si="74"/>
        <v>4.1821108876625805</v>
      </c>
      <c r="K898" s="1">
        <f t="shared" si="75"/>
        <v>8364.2217753251607</v>
      </c>
      <c r="L898" s="1" t="s">
        <v>19</v>
      </c>
      <c r="M898" s="1" t="s">
        <v>7</v>
      </c>
    </row>
    <row r="899" spans="1:13" x14ac:dyDescent="0.2">
      <c r="A899">
        <v>750</v>
      </c>
      <c r="B899" t="s">
        <v>10</v>
      </c>
      <c r="C899">
        <v>2055</v>
      </c>
      <c r="D899">
        <v>30.704421020000002</v>
      </c>
      <c r="E899">
        <v>31.706878700000001</v>
      </c>
      <c r="F899">
        <v>0.96838358989905904</v>
      </c>
      <c r="G899" s="1">
        <f t="shared" si="76"/>
        <v>30704421.020000003</v>
      </c>
      <c r="H899" s="1">
        <f t="shared" si="77"/>
        <v>3170687.87</v>
      </c>
      <c r="I899" s="1">
        <f t="shared" ref="I899:I962" si="78">G899/H899</f>
        <v>9.6838358989905871</v>
      </c>
      <c r="J899" s="1">
        <f t="shared" ref="J899:J962" si="79">I899*0.44609</f>
        <v>4.3198623561807112</v>
      </c>
      <c r="K899" s="1">
        <f t="shared" ref="K899:K962" si="80">J899*2000</f>
        <v>8639.7247123614234</v>
      </c>
      <c r="L899" s="1" t="s">
        <v>19</v>
      </c>
      <c r="M899" s="1" t="s">
        <v>7</v>
      </c>
    </row>
    <row r="900" spans="1:13" x14ac:dyDescent="0.2">
      <c r="A900">
        <v>763</v>
      </c>
      <c r="B900" t="s">
        <v>11</v>
      </c>
      <c r="C900">
        <v>2055</v>
      </c>
      <c r="D900">
        <v>31.429600270000002</v>
      </c>
      <c r="E900">
        <v>32.029041479999997</v>
      </c>
      <c r="F900">
        <v>0.981284447417063</v>
      </c>
      <c r="G900" s="1">
        <f t="shared" si="76"/>
        <v>31429600.270000003</v>
      </c>
      <c r="H900" s="1">
        <f t="shared" si="77"/>
        <v>3202904.1479999996</v>
      </c>
      <c r="I900" s="1">
        <f t="shared" si="78"/>
        <v>9.8128444741706353</v>
      </c>
      <c r="J900" s="1">
        <f t="shared" si="79"/>
        <v>4.3774117914827784</v>
      </c>
      <c r="K900" s="1">
        <f t="shared" si="80"/>
        <v>8754.8235829655569</v>
      </c>
      <c r="L900" s="1" t="s">
        <v>19</v>
      </c>
      <c r="M900" s="1" t="s">
        <v>7</v>
      </c>
    </row>
    <row r="901" spans="1:13" x14ac:dyDescent="0.2">
      <c r="A901">
        <v>776</v>
      </c>
      <c r="B901" t="s">
        <v>12</v>
      </c>
      <c r="C901">
        <v>2055</v>
      </c>
      <c r="D901">
        <v>31.47376861</v>
      </c>
      <c r="E901">
        <v>32.034914069999999</v>
      </c>
      <c r="F901">
        <v>0.98248331621012497</v>
      </c>
      <c r="G901" s="1">
        <f t="shared" si="76"/>
        <v>31473768.609999999</v>
      </c>
      <c r="H901" s="1">
        <f t="shared" si="77"/>
        <v>3203491.4069999997</v>
      </c>
      <c r="I901" s="1">
        <f t="shared" si="78"/>
        <v>9.8248331621012532</v>
      </c>
      <c r="J901" s="1">
        <f t="shared" si="79"/>
        <v>4.3827598252817479</v>
      </c>
      <c r="K901" s="1">
        <f t="shared" si="80"/>
        <v>8765.5196505634958</v>
      </c>
      <c r="L901" s="1" t="s">
        <v>19</v>
      </c>
      <c r="M901" s="1" t="s">
        <v>7</v>
      </c>
    </row>
    <row r="902" spans="1:13" x14ac:dyDescent="0.2">
      <c r="A902">
        <v>789</v>
      </c>
      <c r="B902" t="s">
        <v>5</v>
      </c>
      <c r="C902">
        <v>2060</v>
      </c>
      <c r="D902">
        <v>24.96924911</v>
      </c>
      <c r="E902">
        <v>26.91889376</v>
      </c>
      <c r="F902">
        <v>0.92757337402560502</v>
      </c>
      <c r="G902" s="1">
        <f t="shared" si="76"/>
        <v>24969249.109999999</v>
      </c>
      <c r="H902" s="1">
        <f t="shared" si="77"/>
        <v>2691889.3759999997</v>
      </c>
      <c r="I902" s="1">
        <f t="shared" si="78"/>
        <v>9.2757337402560491</v>
      </c>
      <c r="J902" s="1">
        <f t="shared" si="79"/>
        <v>4.1378120641908209</v>
      </c>
      <c r="K902" s="1">
        <f t="shared" si="80"/>
        <v>8275.6241283816416</v>
      </c>
      <c r="L902" s="1" t="s">
        <v>19</v>
      </c>
      <c r="M902" s="1" t="s">
        <v>7</v>
      </c>
    </row>
    <row r="903" spans="1:13" x14ac:dyDescent="0.2">
      <c r="A903">
        <v>802</v>
      </c>
      <c r="B903" t="s">
        <v>9</v>
      </c>
      <c r="C903">
        <v>2060</v>
      </c>
      <c r="D903">
        <v>27.4126023</v>
      </c>
      <c r="E903">
        <v>29.415295560000001</v>
      </c>
      <c r="F903">
        <v>0.93191660250650898</v>
      </c>
      <c r="G903" s="1">
        <f t="shared" si="76"/>
        <v>27412602.300000001</v>
      </c>
      <c r="H903" s="1">
        <f t="shared" si="77"/>
        <v>2941529.5560000003</v>
      </c>
      <c r="I903" s="1">
        <f t="shared" si="78"/>
        <v>9.3191660250650887</v>
      </c>
      <c r="J903" s="1">
        <f t="shared" si="79"/>
        <v>4.1571867721212854</v>
      </c>
      <c r="K903" s="1">
        <f t="shared" si="80"/>
        <v>8314.3735442425714</v>
      </c>
      <c r="L903" s="1" t="s">
        <v>19</v>
      </c>
      <c r="M903" s="1" t="s">
        <v>7</v>
      </c>
    </row>
    <row r="904" spans="1:13" x14ac:dyDescent="0.2">
      <c r="A904">
        <v>815</v>
      </c>
      <c r="B904" t="s">
        <v>10</v>
      </c>
      <c r="C904">
        <v>2060</v>
      </c>
      <c r="D904">
        <v>30.793225639999999</v>
      </c>
      <c r="E904">
        <v>31.97488796</v>
      </c>
      <c r="F904">
        <v>0.96304405127304205</v>
      </c>
      <c r="G904" s="1">
        <f t="shared" si="76"/>
        <v>30793225.640000001</v>
      </c>
      <c r="H904" s="1">
        <f t="shared" si="77"/>
        <v>3197488.7960000001</v>
      </c>
      <c r="I904" s="1">
        <f t="shared" si="78"/>
        <v>9.6304405127304165</v>
      </c>
      <c r="J904" s="1">
        <f t="shared" si="79"/>
        <v>4.2960432083239111</v>
      </c>
      <c r="K904" s="1">
        <f t="shared" si="80"/>
        <v>8592.0864166478223</v>
      </c>
      <c r="L904" s="1" t="s">
        <v>19</v>
      </c>
      <c r="M904" s="1" t="s">
        <v>7</v>
      </c>
    </row>
    <row r="905" spans="1:13" x14ac:dyDescent="0.2">
      <c r="A905">
        <v>828</v>
      </c>
      <c r="B905" t="s">
        <v>11</v>
      </c>
      <c r="C905">
        <v>2060</v>
      </c>
      <c r="D905">
        <v>31.761956869999999</v>
      </c>
      <c r="E905">
        <v>32.441369690000002</v>
      </c>
      <c r="F905">
        <v>0.97905720915940797</v>
      </c>
      <c r="G905" s="1">
        <f t="shared" si="76"/>
        <v>31761956.869999997</v>
      </c>
      <c r="H905" s="1">
        <f t="shared" si="77"/>
        <v>3244136.969</v>
      </c>
      <c r="I905" s="1">
        <f t="shared" si="78"/>
        <v>9.7905720915940755</v>
      </c>
      <c r="J905" s="1">
        <f t="shared" si="79"/>
        <v>4.3674763043392009</v>
      </c>
      <c r="K905" s="1">
        <f t="shared" si="80"/>
        <v>8734.9526086784026</v>
      </c>
      <c r="L905" s="1" t="s">
        <v>19</v>
      </c>
      <c r="M905" s="1" t="s">
        <v>7</v>
      </c>
    </row>
    <row r="906" spans="1:13" x14ac:dyDescent="0.2">
      <c r="A906">
        <v>841</v>
      </c>
      <c r="B906" t="s">
        <v>12</v>
      </c>
      <c r="C906">
        <v>2060</v>
      </c>
      <c r="D906">
        <v>31.86626072</v>
      </c>
      <c r="E906">
        <v>32.477290150000002</v>
      </c>
      <c r="F906">
        <v>0.98118594786763602</v>
      </c>
      <c r="G906" s="1">
        <f t="shared" si="76"/>
        <v>31866260.719999999</v>
      </c>
      <c r="H906" s="1">
        <f t="shared" si="77"/>
        <v>3247729.0150000001</v>
      </c>
      <c r="I906" s="1">
        <f t="shared" si="78"/>
        <v>9.8118594786763627</v>
      </c>
      <c r="J906" s="1">
        <f t="shared" si="79"/>
        <v>4.3769723948427384</v>
      </c>
      <c r="K906" s="1">
        <f t="shared" si="80"/>
        <v>8753.9447896854763</v>
      </c>
      <c r="L906" s="1" t="s">
        <v>19</v>
      </c>
      <c r="M906" s="1" t="s">
        <v>7</v>
      </c>
    </row>
    <row r="907" spans="1:13" x14ac:dyDescent="0.2">
      <c r="A907">
        <v>854</v>
      </c>
      <c r="B907" t="s">
        <v>5</v>
      </c>
      <c r="C907">
        <v>2065</v>
      </c>
      <c r="D907">
        <v>25.460813120000001</v>
      </c>
      <c r="E907">
        <v>27.424768369999999</v>
      </c>
      <c r="F907">
        <v>0.92838753554803499</v>
      </c>
      <c r="G907" s="1">
        <f t="shared" si="76"/>
        <v>25460813.120000001</v>
      </c>
      <c r="H907" s="1">
        <f t="shared" si="77"/>
        <v>2742476.8369999998</v>
      </c>
      <c r="I907" s="1">
        <f t="shared" si="78"/>
        <v>9.283875355480351</v>
      </c>
      <c r="J907" s="1">
        <f t="shared" si="79"/>
        <v>4.1414439573262296</v>
      </c>
      <c r="K907" s="1">
        <f t="shared" si="80"/>
        <v>8282.8879146524596</v>
      </c>
      <c r="L907" s="1" t="s">
        <v>19</v>
      </c>
      <c r="M907" s="1" t="s">
        <v>7</v>
      </c>
    </row>
    <row r="908" spans="1:13" x14ac:dyDescent="0.2">
      <c r="A908">
        <v>867</v>
      </c>
      <c r="B908" t="s">
        <v>9</v>
      </c>
      <c r="C908">
        <v>2065</v>
      </c>
      <c r="D908">
        <v>26.332086879999999</v>
      </c>
      <c r="E908">
        <v>28.350746990000001</v>
      </c>
      <c r="F908">
        <v>0.92879693396748797</v>
      </c>
      <c r="G908" s="1">
        <f t="shared" si="76"/>
        <v>26332086.879999999</v>
      </c>
      <c r="H908" s="1">
        <f t="shared" si="77"/>
        <v>2835074.699</v>
      </c>
      <c r="I908" s="1">
        <f t="shared" si="78"/>
        <v>9.2879693396748841</v>
      </c>
      <c r="J908" s="1">
        <f t="shared" si="79"/>
        <v>4.1432702427355688</v>
      </c>
      <c r="K908" s="1">
        <f t="shared" si="80"/>
        <v>8286.5404854711378</v>
      </c>
      <c r="L908" s="1" t="s">
        <v>19</v>
      </c>
      <c r="M908" s="1" t="s">
        <v>7</v>
      </c>
    </row>
    <row r="909" spans="1:13" x14ac:dyDescent="0.2">
      <c r="A909">
        <v>880</v>
      </c>
      <c r="B909" t="s">
        <v>10</v>
      </c>
      <c r="C909">
        <v>2065</v>
      </c>
      <c r="D909">
        <v>30.70279708</v>
      </c>
      <c r="E909">
        <v>32.087632370000001</v>
      </c>
      <c r="F909">
        <v>0.95684208563500195</v>
      </c>
      <c r="G909" s="1">
        <f t="shared" si="76"/>
        <v>30702797.079999998</v>
      </c>
      <c r="H909" s="1">
        <f t="shared" si="77"/>
        <v>3208763.2370000002</v>
      </c>
      <c r="I909" s="1">
        <f t="shared" si="78"/>
        <v>9.5684208563500182</v>
      </c>
      <c r="J909" s="1">
        <f t="shared" si="79"/>
        <v>4.2683768598091794</v>
      </c>
      <c r="K909" s="1">
        <f t="shared" si="80"/>
        <v>8536.7537196183584</v>
      </c>
      <c r="L909" s="1" t="s">
        <v>19</v>
      </c>
      <c r="M909" s="1" t="s">
        <v>7</v>
      </c>
    </row>
    <row r="910" spans="1:13" x14ac:dyDescent="0.2">
      <c r="A910">
        <v>893</v>
      </c>
      <c r="B910" t="s">
        <v>11</v>
      </c>
      <c r="C910">
        <v>2065</v>
      </c>
      <c r="D910">
        <v>32.075456709999997</v>
      </c>
      <c r="E910">
        <v>32.813111839999998</v>
      </c>
      <c r="F910">
        <v>0.977519500936184</v>
      </c>
      <c r="G910" s="1">
        <f t="shared" si="76"/>
        <v>32075456.709999997</v>
      </c>
      <c r="H910" s="1">
        <f t="shared" si="77"/>
        <v>3281311.1839999999</v>
      </c>
      <c r="I910" s="1">
        <f t="shared" si="78"/>
        <v>9.7751950093618429</v>
      </c>
      <c r="J910" s="1">
        <f t="shared" si="79"/>
        <v>4.3606167417262247</v>
      </c>
      <c r="K910" s="1">
        <f t="shared" si="80"/>
        <v>8721.2334834524499</v>
      </c>
      <c r="L910" s="1" t="s">
        <v>19</v>
      </c>
      <c r="M910" s="1" t="s">
        <v>7</v>
      </c>
    </row>
    <row r="911" spans="1:13" x14ac:dyDescent="0.2">
      <c r="A911">
        <v>906</v>
      </c>
      <c r="B911" t="s">
        <v>12</v>
      </c>
      <c r="C911">
        <v>2065</v>
      </c>
      <c r="D911">
        <v>32.253888179999997</v>
      </c>
      <c r="E911">
        <v>32.885306919999998</v>
      </c>
      <c r="F911">
        <v>0.98079936606533602</v>
      </c>
      <c r="G911" s="1">
        <f t="shared" si="76"/>
        <v>32253888.179999996</v>
      </c>
      <c r="H911" s="1">
        <f t="shared" si="77"/>
        <v>3288530.6919999993</v>
      </c>
      <c r="I911" s="1">
        <f t="shared" si="78"/>
        <v>9.8079936606533593</v>
      </c>
      <c r="J911" s="1">
        <f t="shared" si="79"/>
        <v>4.3752478920808571</v>
      </c>
      <c r="K911" s="1">
        <f t="shared" si="80"/>
        <v>8750.4957841617143</v>
      </c>
      <c r="L911" s="1" t="s">
        <v>19</v>
      </c>
      <c r="M911" s="1" t="s">
        <v>7</v>
      </c>
    </row>
    <row r="912" spans="1:13" x14ac:dyDescent="0.2">
      <c r="A912">
        <v>919</v>
      </c>
      <c r="B912" t="s">
        <v>5</v>
      </c>
      <c r="C912">
        <v>2070</v>
      </c>
      <c r="D912">
        <v>26.189330340000001</v>
      </c>
      <c r="E912">
        <v>28.185398299999999</v>
      </c>
      <c r="F912">
        <v>0.92918077868709803</v>
      </c>
      <c r="G912" s="1">
        <f t="shared" si="76"/>
        <v>26189330.34</v>
      </c>
      <c r="H912" s="1">
        <f t="shared" si="77"/>
        <v>2818539.83</v>
      </c>
      <c r="I912" s="1">
        <f t="shared" si="78"/>
        <v>9.2918077868709776</v>
      </c>
      <c r="J912" s="1">
        <f t="shared" si="79"/>
        <v>4.1449825356452745</v>
      </c>
      <c r="K912" s="1">
        <f t="shared" si="80"/>
        <v>8289.9650712905495</v>
      </c>
      <c r="L912" s="1" t="s">
        <v>19</v>
      </c>
      <c r="M912" s="1" t="s">
        <v>7</v>
      </c>
    </row>
    <row r="913" spans="1:13" x14ac:dyDescent="0.2">
      <c r="A913">
        <v>932</v>
      </c>
      <c r="B913" t="s">
        <v>9</v>
      </c>
      <c r="C913">
        <v>2070</v>
      </c>
      <c r="D913">
        <v>25.29275956</v>
      </c>
      <c r="E913">
        <v>27.237257230000001</v>
      </c>
      <c r="F913">
        <v>0.92860890310723798</v>
      </c>
      <c r="G913" s="1">
        <f t="shared" si="76"/>
        <v>25292759.559999999</v>
      </c>
      <c r="H913" s="1">
        <f t="shared" si="77"/>
        <v>2723725.7229999998</v>
      </c>
      <c r="I913" s="1">
        <f t="shared" si="78"/>
        <v>9.2860890310723843</v>
      </c>
      <c r="J913" s="1">
        <f t="shared" si="79"/>
        <v>4.1424314558710797</v>
      </c>
      <c r="K913" s="1">
        <f t="shared" si="80"/>
        <v>8284.8629117421588</v>
      </c>
      <c r="L913" s="1" t="s">
        <v>19</v>
      </c>
      <c r="M913" s="1" t="s">
        <v>7</v>
      </c>
    </row>
    <row r="914" spans="1:13" x14ac:dyDescent="0.2">
      <c r="A914">
        <v>945</v>
      </c>
      <c r="B914" t="s">
        <v>10</v>
      </c>
      <c r="C914">
        <v>2070</v>
      </c>
      <c r="D914">
        <v>30.4241846</v>
      </c>
      <c r="E914">
        <v>32.022686999999998</v>
      </c>
      <c r="F914">
        <v>0.95008219016724005</v>
      </c>
      <c r="G914" s="1">
        <f t="shared" si="76"/>
        <v>30424184.600000001</v>
      </c>
      <c r="H914" s="1">
        <f t="shared" si="77"/>
        <v>3202268.6999999997</v>
      </c>
      <c r="I914" s="1">
        <f t="shared" si="78"/>
        <v>9.5008219016723992</v>
      </c>
      <c r="J914" s="1">
        <f t="shared" si="79"/>
        <v>4.2382216421170407</v>
      </c>
      <c r="K914" s="1">
        <f t="shared" si="80"/>
        <v>8476.4432842340811</v>
      </c>
      <c r="L914" s="1" t="s">
        <v>19</v>
      </c>
      <c r="M914" s="1" t="s">
        <v>7</v>
      </c>
    </row>
    <row r="915" spans="1:13" x14ac:dyDescent="0.2">
      <c r="A915">
        <v>958</v>
      </c>
      <c r="B915" t="s">
        <v>11</v>
      </c>
      <c r="C915">
        <v>2070</v>
      </c>
      <c r="D915">
        <v>32.329119259999999</v>
      </c>
      <c r="E915">
        <v>33.120761520000002</v>
      </c>
      <c r="F915">
        <v>0.97609830741597003</v>
      </c>
      <c r="G915" s="1">
        <f t="shared" si="76"/>
        <v>32329119.259999998</v>
      </c>
      <c r="H915" s="1">
        <f t="shared" si="77"/>
        <v>3312076.1519999998</v>
      </c>
      <c r="I915" s="1">
        <f t="shared" si="78"/>
        <v>9.7609830741597037</v>
      </c>
      <c r="J915" s="1">
        <f t="shared" si="79"/>
        <v>4.3542769395519016</v>
      </c>
      <c r="K915" s="1">
        <f t="shared" si="80"/>
        <v>8708.5538791038034</v>
      </c>
      <c r="L915" s="1" t="s">
        <v>19</v>
      </c>
      <c r="M915" s="1" t="s">
        <v>7</v>
      </c>
    </row>
    <row r="916" spans="1:13" x14ac:dyDescent="0.2">
      <c r="A916">
        <v>971</v>
      </c>
      <c r="B916" t="s">
        <v>12</v>
      </c>
      <c r="C916">
        <v>2070</v>
      </c>
      <c r="D916">
        <v>32.571128450000003</v>
      </c>
      <c r="E916">
        <v>33.221726320000002</v>
      </c>
      <c r="F916">
        <v>0.98041649420221899</v>
      </c>
      <c r="G916" s="1">
        <f t="shared" si="76"/>
        <v>32571128.450000003</v>
      </c>
      <c r="H916" s="1">
        <f t="shared" si="77"/>
        <v>3322172.6320000002</v>
      </c>
      <c r="I916" s="1">
        <f t="shared" si="78"/>
        <v>9.8041649420221937</v>
      </c>
      <c r="J916" s="1">
        <f t="shared" si="79"/>
        <v>4.3735399389866805</v>
      </c>
      <c r="K916" s="1">
        <f t="shared" si="80"/>
        <v>8747.0798779733614</v>
      </c>
      <c r="L916" s="1" t="s">
        <v>19</v>
      </c>
      <c r="M916" s="1" t="s">
        <v>7</v>
      </c>
    </row>
    <row r="917" spans="1:13" x14ac:dyDescent="0.2">
      <c r="A917">
        <v>984</v>
      </c>
      <c r="B917" t="s">
        <v>5</v>
      </c>
      <c r="C917">
        <v>2075</v>
      </c>
      <c r="D917">
        <v>27.069867639999998</v>
      </c>
      <c r="E917">
        <v>29.090652009999999</v>
      </c>
      <c r="F917">
        <v>0.93053492340751398</v>
      </c>
      <c r="G917" s="1">
        <f t="shared" si="76"/>
        <v>27069867.639999997</v>
      </c>
      <c r="H917" s="1">
        <f t="shared" si="77"/>
        <v>2909065.2009999999</v>
      </c>
      <c r="I917" s="1">
        <f t="shared" si="78"/>
        <v>9.3053492340751411</v>
      </c>
      <c r="J917" s="1">
        <f t="shared" si="79"/>
        <v>4.1510232398285796</v>
      </c>
      <c r="K917" s="1">
        <f t="shared" si="80"/>
        <v>8302.0464796571596</v>
      </c>
      <c r="L917" s="1" t="s">
        <v>19</v>
      </c>
      <c r="M917" s="1" t="s">
        <v>7</v>
      </c>
    </row>
    <row r="918" spans="1:13" x14ac:dyDescent="0.2">
      <c r="A918">
        <v>997</v>
      </c>
      <c r="B918" t="s">
        <v>9</v>
      </c>
      <c r="C918">
        <v>2075</v>
      </c>
      <c r="D918">
        <v>25.488156589999999</v>
      </c>
      <c r="E918">
        <v>27.43465321</v>
      </c>
      <c r="F918">
        <v>0.92904970931834097</v>
      </c>
      <c r="G918" s="1">
        <f t="shared" si="76"/>
        <v>25488156.59</v>
      </c>
      <c r="H918" s="1">
        <f t="shared" si="77"/>
        <v>2743465.321</v>
      </c>
      <c r="I918" s="1">
        <f t="shared" si="78"/>
        <v>9.2904970931834132</v>
      </c>
      <c r="J918" s="1">
        <f t="shared" si="79"/>
        <v>4.1443978482981887</v>
      </c>
      <c r="K918" s="1">
        <f t="shared" si="80"/>
        <v>8288.7956965963767</v>
      </c>
      <c r="L918" s="1" t="s">
        <v>19</v>
      </c>
      <c r="M918" s="1" t="s">
        <v>7</v>
      </c>
    </row>
    <row r="919" spans="1:13" x14ac:dyDescent="0.2">
      <c r="A919">
        <v>1010</v>
      </c>
      <c r="B919" t="s">
        <v>10</v>
      </c>
      <c r="C919">
        <v>2075</v>
      </c>
      <c r="D919">
        <v>29.993925780000001</v>
      </c>
      <c r="E919">
        <v>31.77683596</v>
      </c>
      <c r="F919">
        <v>0.943892772010269</v>
      </c>
      <c r="G919" s="1">
        <f t="shared" si="76"/>
        <v>29993925.780000001</v>
      </c>
      <c r="H919" s="1">
        <f t="shared" si="77"/>
        <v>3177683.5959999999</v>
      </c>
      <c r="I919" s="1">
        <f t="shared" si="78"/>
        <v>9.4389277201026918</v>
      </c>
      <c r="J919" s="1">
        <f t="shared" si="79"/>
        <v>4.2106112666606093</v>
      </c>
      <c r="K919" s="1">
        <f t="shared" si="80"/>
        <v>8421.2225333212191</v>
      </c>
      <c r="L919" s="1" t="s">
        <v>19</v>
      </c>
      <c r="M919" s="1" t="s">
        <v>7</v>
      </c>
    </row>
    <row r="920" spans="1:13" x14ac:dyDescent="0.2">
      <c r="A920">
        <v>1023</v>
      </c>
      <c r="B920" t="s">
        <v>11</v>
      </c>
      <c r="C920">
        <v>2075</v>
      </c>
      <c r="D920">
        <v>32.479784430000002</v>
      </c>
      <c r="E920">
        <v>33.33387029</v>
      </c>
      <c r="F920">
        <v>0.97437783693973801</v>
      </c>
      <c r="G920" s="1">
        <f t="shared" si="76"/>
        <v>32479784.430000003</v>
      </c>
      <c r="H920" s="1">
        <f t="shared" si="77"/>
        <v>3333387.0289999996</v>
      </c>
      <c r="I920" s="1">
        <f t="shared" si="78"/>
        <v>9.7437783693973827</v>
      </c>
      <c r="J920" s="1">
        <f t="shared" si="79"/>
        <v>4.3466020928044786</v>
      </c>
      <c r="K920" s="1">
        <f t="shared" si="80"/>
        <v>8693.2041856089581</v>
      </c>
      <c r="L920" s="1" t="s">
        <v>19</v>
      </c>
      <c r="M920" s="1" t="s">
        <v>7</v>
      </c>
    </row>
    <row r="921" spans="1:13" x14ac:dyDescent="0.2">
      <c r="A921">
        <v>1036</v>
      </c>
      <c r="B921" t="s">
        <v>12</v>
      </c>
      <c r="C921">
        <v>2075</v>
      </c>
      <c r="D921">
        <v>32.829341939999999</v>
      </c>
      <c r="E921">
        <v>33.486815630000002</v>
      </c>
      <c r="F921">
        <v>0.98036619255576596</v>
      </c>
      <c r="G921" s="1">
        <f t="shared" si="76"/>
        <v>32829341.939999998</v>
      </c>
      <c r="H921" s="1">
        <f t="shared" si="77"/>
        <v>3348681.5630000005</v>
      </c>
      <c r="I921" s="1">
        <f t="shared" si="78"/>
        <v>9.8036619255576536</v>
      </c>
      <c r="J921" s="1">
        <f t="shared" si="79"/>
        <v>4.3733155483720134</v>
      </c>
      <c r="K921" s="1">
        <f t="shared" si="80"/>
        <v>8746.6310967440277</v>
      </c>
      <c r="L921" s="1" t="s">
        <v>19</v>
      </c>
      <c r="M921" s="1" t="s">
        <v>7</v>
      </c>
    </row>
    <row r="922" spans="1:13" x14ac:dyDescent="0.2">
      <c r="A922">
        <v>1049</v>
      </c>
      <c r="B922" t="s">
        <v>5</v>
      </c>
      <c r="C922">
        <v>2080</v>
      </c>
      <c r="D922">
        <v>27.75456539</v>
      </c>
      <c r="E922">
        <v>29.77537293</v>
      </c>
      <c r="F922">
        <v>0.93213157918287703</v>
      </c>
      <c r="G922" s="1">
        <f t="shared" si="76"/>
        <v>27754565.390000001</v>
      </c>
      <c r="H922" s="1">
        <f t="shared" si="77"/>
        <v>2977537.2930000001</v>
      </c>
      <c r="I922" s="1">
        <f t="shared" si="78"/>
        <v>9.3213157918287735</v>
      </c>
      <c r="J922" s="1">
        <f t="shared" si="79"/>
        <v>4.1581457615768977</v>
      </c>
      <c r="K922" s="1">
        <f t="shared" si="80"/>
        <v>8316.2915231537954</v>
      </c>
      <c r="L922" s="1" t="s">
        <v>19</v>
      </c>
      <c r="M922" s="1" t="s">
        <v>7</v>
      </c>
    </row>
    <row r="923" spans="1:13" x14ac:dyDescent="0.2">
      <c r="A923">
        <v>1062</v>
      </c>
      <c r="B923" t="s">
        <v>9</v>
      </c>
      <c r="C923">
        <v>2080</v>
      </c>
      <c r="D923">
        <v>26.162122149999998</v>
      </c>
      <c r="E923">
        <v>28.148163239999999</v>
      </c>
      <c r="F923">
        <v>0.92944331489531296</v>
      </c>
      <c r="G923" s="1">
        <f t="shared" si="76"/>
        <v>26162122.149999999</v>
      </c>
      <c r="H923" s="1">
        <f t="shared" si="77"/>
        <v>2814816.3239999996</v>
      </c>
      <c r="I923" s="1">
        <f t="shared" si="78"/>
        <v>9.294433148953134</v>
      </c>
      <c r="J923" s="1">
        <f t="shared" si="79"/>
        <v>4.1461536834165038</v>
      </c>
      <c r="K923" s="1">
        <f t="shared" si="80"/>
        <v>8292.3073668330071</v>
      </c>
      <c r="L923" s="1" t="s">
        <v>19</v>
      </c>
      <c r="M923" s="1" t="s">
        <v>7</v>
      </c>
    </row>
    <row r="924" spans="1:13" x14ac:dyDescent="0.2">
      <c r="A924">
        <v>1075</v>
      </c>
      <c r="B924" t="s">
        <v>10</v>
      </c>
      <c r="C924">
        <v>2080</v>
      </c>
      <c r="D924">
        <v>29.472650810000001</v>
      </c>
      <c r="E924">
        <v>31.388883610000001</v>
      </c>
      <c r="F924">
        <v>0.93895186513133799</v>
      </c>
      <c r="G924" s="1">
        <f t="shared" si="76"/>
        <v>29472650.810000002</v>
      </c>
      <c r="H924" s="1">
        <f t="shared" si="77"/>
        <v>3138888.361</v>
      </c>
      <c r="I924" s="1">
        <f t="shared" si="78"/>
        <v>9.3895186513133844</v>
      </c>
      <c r="J924" s="1">
        <f t="shared" si="79"/>
        <v>4.1885703751643879</v>
      </c>
      <c r="K924" s="1">
        <f t="shared" si="80"/>
        <v>8377.1407503287755</v>
      </c>
      <c r="L924" s="1" t="s">
        <v>19</v>
      </c>
      <c r="M924" s="1" t="s">
        <v>7</v>
      </c>
    </row>
    <row r="925" spans="1:13" x14ac:dyDescent="0.2">
      <c r="A925">
        <v>1088</v>
      </c>
      <c r="B925" t="s">
        <v>11</v>
      </c>
      <c r="C925">
        <v>2080</v>
      </c>
      <c r="D925">
        <v>32.509869129999998</v>
      </c>
      <c r="E925">
        <v>33.428392350000003</v>
      </c>
      <c r="F925">
        <v>0.97252266246061303</v>
      </c>
      <c r="G925" s="1">
        <f t="shared" si="76"/>
        <v>32509869.129999999</v>
      </c>
      <c r="H925" s="1">
        <f t="shared" si="77"/>
        <v>3342839.2350000003</v>
      </c>
      <c r="I925" s="1">
        <f t="shared" si="78"/>
        <v>9.7252266246061332</v>
      </c>
      <c r="J925" s="1">
        <f t="shared" si="79"/>
        <v>4.3383263449705503</v>
      </c>
      <c r="K925" s="1">
        <f t="shared" si="80"/>
        <v>8676.6526899411001</v>
      </c>
      <c r="L925" s="1" t="s">
        <v>19</v>
      </c>
      <c r="M925" s="1" t="s">
        <v>7</v>
      </c>
    </row>
    <row r="926" spans="1:13" x14ac:dyDescent="0.2">
      <c r="A926">
        <v>1101</v>
      </c>
      <c r="B926" t="s">
        <v>12</v>
      </c>
      <c r="C926">
        <v>2080</v>
      </c>
      <c r="D926">
        <v>33.014303599999998</v>
      </c>
      <c r="E926">
        <v>33.668054069999997</v>
      </c>
      <c r="F926">
        <v>0.980582469404357</v>
      </c>
      <c r="G926" s="1">
        <f t="shared" si="76"/>
        <v>33014303.599999998</v>
      </c>
      <c r="H926" s="1">
        <f t="shared" si="77"/>
        <v>3366805.4069999997</v>
      </c>
      <c r="I926" s="1">
        <f t="shared" si="78"/>
        <v>9.8058246940435669</v>
      </c>
      <c r="J926" s="1">
        <f t="shared" si="79"/>
        <v>4.374280337765895</v>
      </c>
      <c r="K926" s="1">
        <f t="shared" si="80"/>
        <v>8748.5606755317895</v>
      </c>
      <c r="L926" s="1" t="s">
        <v>19</v>
      </c>
      <c r="M926" s="1" t="s">
        <v>7</v>
      </c>
    </row>
    <row r="927" spans="1:13" x14ac:dyDescent="0.2">
      <c r="A927">
        <v>1114</v>
      </c>
      <c r="B927" t="s">
        <v>5</v>
      </c>
      <c r="C927">
        <v>2085</v>
      </c>
      <c r="D927">
        <v>28.591244769999999</v>
      </c>
      <c r="E927">
        <v>30.57282734</v>
      </c>
      <c r="F927">
        <v>0.93518484411131297</v>
      </c>
      <c r="G927" s="1">
        <f t="shared" si="76"/>
        <v>28591244.77</v>
      </c>
      <c r="H927" s="1">
        <f t="shared" si="77"/>
        <v>3057282.7339999997</v>
      </c>
      <c r="I927" s="1">
        <f t="shared" si="78"/>
        <v>9.351848441113134</v>
      </c>
      <c r="J927" s="1">
        <f t="shared" si="79"/>
        <v>4.1717660710961582</v>
      </c>
      <c r="K927" s="1">
        <f t="shared" si="80"/>
        <v>8343.5321421923163</v>
      </c>
      <c r="L927" s="1" t="s">
        <v>19</v>
      </c>
      <c r="M927" s="1" t="s">
        <v>7</v>
      </c>
    </row>
    <row r="928" spans="1:13" x14ac:dyDescent="0.2">
      <c r="A928">
        <v>1127</v>
      </c>
      <c r="B928" t="s">
        <v>9</v>
      </c>
      <c r="C928">
        <v>2085</v>
      </c>
      <c r="D928">
        <v>26.966916080000001</v>
      </c>
      <c r="E928">
        <v>28.981268750000002</v>
      </c>
      <c r="F928">
        <v>0.93049466925080704</v>
      </c>
      <c r="G928" s="1">
        <f t="shared" si="76"/>
        <v>26966916.080000002</v>
      </c>
      <c r="H928" s="1">
        <f t="shared" si="77"/>
        <v>2898126.875</v>
      </c>
      <c r="I928" s="1">
        <f t="shared" si="78"/>
        <v>9.3049466925080715</v>
      </c>
      <c r="J928" s="1">
        <f t="shared" si="79"/>
        <v>4.1508436700609259</v>
      </c>
      <c r="K928" s="1">
        <f t="shared" si="80"/>
        <v>8301.6873401218527</v>
      </c>
      <c r="L928" s="1" t="s">
        <v>19</v>
      </c>
      <c r="M928" s="1" t="s">
        <v>7</v>
      </c>
    </row>
    <row r="929" spans="1:13" x14ac:dyDescent="0.2">
      <c r="A929">
        <v>1140</v>
      </c>
      <c r="B929" t="s">
        <v>10</v>
      </c>
      <c r="C929">
        <v>2085</v>
      </c>
      <c r="D929">
        <v>28.853892080000001</v>
      </c>
      <c r="E929">
        <v>30.859635959999999</v>
      </c>
      <c r="F929">
        <v>0.93500429225413295</v>
      </c>
      <c r="G929" s="1">
        <f t="shared" si="76"/>
        <v>28853892.080000002</v>
      </c>
      <c r="H929" s="1">
        <f t="shared" si="77"/>
        <v>3085963.5959999999</v>
      </c>
      <c r="I929" s="1">
        <f t="shared" si="78"/>
        <v>9.3500429225413342</v>
      </c>
      <c r="J929" s="1">
        <f t="shared" si="79"/>
        <v>4.1709606473164635</v>
      </c>
      <c r="K929" s="1">
        <f t="shared" si="80"/>
        <v>8341.9212946329262</v>
      </c>
      <c r="L929" s="1" t="s">
        <v>19</v>
      </c>
      <c r="M929" s="1" t="s">
        <v>7</v>
      </c>
    </row>
    <row r="930" spans="1:13" x14ac:dyDescent="0.2">
      <c r="A930">
        <v>1153</v>
      </c>
      <c r="B930" t="s">
        <v>11</v>
      </c>
      <c r="C930">
        <v>2085</v>
      </c>
      <c r="D930">
        <v>32.47694036</v>
      </c>
      <c r="E930">
        <v>33.457393869999997</v>
      </c>
      <c r="F930">
        <v>0.97069546080577596</v>
      </c>
      <c r="G930" s="1">
        <f t="shared" si="76"/>
        <v>32476940.359999999</v>
      </c>
      <c r="H930" s="1">
        <f t="shared" si="77"/>
        <v>3345739.3870000001</v>
      </c>
      <c r="I930" s="1">
        <f t="shared" si="78"/>
        <v>9.7069546080577602</v>
      </c>
      <c r="J930" s="1">
        <f t="shared" si="79"/>
        <v>4.3301753811084858</v>
      </c>
      <c r="K930" s="1">
        <f t="shared" si="80"/>
        <v>8660.3507622169709</v>
      </c>
      <c r="L930" s="1" t="s">
        <v>19</v>
      </c>
      <c r="M930" s="1" t="s">
        <v>7</v>
      </c>
    </row>
    <row r="931" spans="1:13" x14ac:dyDescent="0.2">
      <c r="A931">
        <v>1166</v>
      </c>
      <c r="B931" t="s">
        <v>12</v>
      </c>
      <c r="C931">
        <v>2085</v>
      </c>
      <c r="D931">
        <v>33.143587859999997</v>
      </c>
      <c r="E931">
        <v>33.777104540000003</v>
      </c>
      <c r="F931">
        <v>0.98124419814464003</v>
      </c>
      <c r="G931" s="1">
        <f t="shared" si="76"/>
        <v>33143587.859999996</v>
      </c>
      <c r="H931" s="1">
        <f t="shared" si="77"/>
        <v>3377710.4539999999</v>
      </c>
      <c r="I931" s="1">
        <f t="shared" si="78"/>
        <v>9.8124419814464048</v>
      </c>
      <c r="J931" s="1">
        <f t="shared" si="79"/>
        <v>4.3772322435034265</v>
      </c>
      <c r="K931" s="1">
        <f t="shared" si="80"/>
        <v>8754.4644870068532</v>
      </c>
      <c r="L931" s="1" t="s">
        <v>19</v>
      </c>
      <c r="M931" s="1" t="s">
        <v>7</v>
      </c>
    </row>
    <row r="932" spans="1:13" x14ac:dyDescent="0.2">
      <c r="A932">
        <v>1179</v>
      </c>
      <c r="B932" t="s">
        <v>5</v>
      </c>
      <c r="C932">
        <v>2090</v>
      </c>
      <c r="D932">
        <v>29.208986419999999</v>
      </c>
      <c r="E932">
        <v>31.12804642</v>
      </c>
      <c r="F932">
        <v>0.93834948797920703</v>
      </c>
      <c r="G932" s="1">
        <f t="shared" si="76"/>
        <v>29208986.419999998</v>
      </c>
      <c r="H932" s="1">
        <f t="shared" si="77"/>
        <v>3112804.642</v>
      </c>
      <c r="I932" s="1">
        <f t="shared" si="78"/>
        <v>9.3834948797920728</v>
      </c>
      <c r="J932" s="1">
        <f t="shared" si="79"/>
        <v>4.1858832309264455</v>
      </c>
      <c r="K932" s="1">
        <f t="shared" si="80"/>
        <v>8371.7664618528906</v>
      </c>
      <c r="L932" s="1" t="s">
        <v>19</v>
      </c>
      <c r="M932" s="1" t="s">
        <v>7</v>
      </c>
    </row>
    <row r="933" spans="1:13" x14ac:dyDescent="0.2">
      <c r="A933">
        <v>1192</v>
      </c>
      <c r="B933" t="s">
        <v>9</v>
      </c>
      <c r="C933">
        <v>2090</v>
      </c>
      <c r="D933">
        <v>27.557878160000001</v>
      </c>
      <c r="E933">
        <v>29.573302590000001</v>
      </c>
      <c r="F933">
        <v>0.93184986952787996</v>
      </c>
      <c r="G933" s="1">
        <f t="shared" si="76"/>
        <v>27557878.16</v>
      </c>
      <c r="H933" s="1">
        <f t="shared" si="77"/>
        <v>2957330.2590000001</v>
      </c>
      <c r="I933" s="1">
        <f t="shared" si="78"/>
        <v>9.3184986952787945</v>
      </c>
      <c r="J933" s="1">
        <f t="shared" si="79"/>
        <v>4.1568890829769174</v>
      </c>
      <c r="K933" s="1">
        <f t="shared" si="80"/>
        <v>8313.7781659538341</v>
      </c>
      <c r="L933" s="1" t="s">
        <v>19</v>
      </c>
      <c r="M933" s="1" t="s">
        <v>7</v>
      </c>
    </row>
    <row r="934" spans="1:13" x14ac:dyDescent="0.2">
      <c r="A934">
        <v>1205</v>
      </c>
      <c r="B934" t="s">
        <v>10</v>
      </c>
      <c r="C934">
        <v>2090</v>
      </c>
      <c r="D934">
        <v>28.376495200000001</v>
      </c>
      <c r="E934">
        <v>30.418405979999999</v>
      </c>
      <c r="F934">
        <v>0.93287252522888497</v>
      </c>
      <c r="G934" s="1">
        <f t="shared" si="76"/>
        <v>28376495.199999999</v>
      </c>
      <c r="H934" s="1">
        <f t="shared" si="77"/>
        <v>3041840.5979999998</v>
      </c>
      <c r="I934" s="1">
        <f t="shared" si="78"/>
        <v>9.3287252522888444</v>
      </c>
      <c r="J934" s="1">
        <f t="shared" si="79"/>
        <v>4.1614510477935305</v>
      </c>
      <c r="K934" s="1">
        <f t="shared" si="80"/>
        <v>8322.9020955870601</v>
      </c>
      <c r="L934" s="1" t="s">
        <v>19</v>
      </c>
      <c r="M934" s="1" t="s">
        <v>7</v>
      </c>
    </row>
    <row r="935" spans="1:13" x14ac:dyDescent="0.2">
      <c r="A935">
        <v>1218</v>
      </c>
      <c r="B935" t="s">
        <v>11</v>
      </c>
      <c r="C935">
        <v>2090</v>
      </c>
      <c r="D935">
        <v>32.342994709999999</v>
      </c>
      <c r="E935">
        <v>33.385919610000002</v>
      </c>
      <c r="F935">
        <v>0.96876153443778101</v>
      </c>
      <c r="G935" s="1">
        <f t="shared" si="76"/>
        <v>32342994.710000001</v>
      </c>
      <c r="H935" s="1">
        <f t="shared" si="77"/>
        <v>3338591.9610000006</v>
      </c>
      <c r="I935" s="1">
        <f t="shared" si="78"/>
        <v>9.6876153443778072</v>
      </c>
      <c r="J935" s="1">
        <f t="shared" si="79"/>
        <v>4.3215483289734955</v>
      </c>
      <c r="K935" s="1">
        <f t="shared" si="80"/>
        <v>8643.0966579469914</v>
      </c>
      <c r="L935" s="1" t="s">
        <v>19</v>
      </c>
      <c r="M935" s="1" t="s">
        <v>7</v>
      </c>
    </row>
    <row r="936" spans="1:13" x14ac:dyDescent="0.2">
      <c r="A936">
        <v>1231</v>
      </c>
      <c r="B936" t="s">
        <v>12</v>
      </c>
      <c r="C936">
        <v>2090</v>
      </c>
      <c r="D936">
        <v>33.225699839999997</v>
      </c>
      <c r="E936">
        <v>33.825647590000003</v>
      </c>
      <c r="F936">
        <v>0.982263525083926</v>
      </c>
      <c r="G936" s="1">
        <f t="shared" si="76"/>
        <v>33225699.839999996</v>
      </c>
      <c r="H936" s="1">
        <f t="shared" si="77"/>
        <v>3382564.7590000001</v>
      </c>
      <c r="I936" s="1">
        <f t="shared" si="78"/>
        <v>9.8226352508392569</v>
      </c>
      <c r="J936" s="1">
        <f t="shared" si="79"/>
        <v>4.3817793590468836</v>
      </c>
      <c r="K936" s="1">
        <f t="shared" si="80"/>
        <v>8763.5587180937673</v>
      </c>
      <c r="L936" s="1" t="s">
        <v>19</v>
      </c>
      <c r="M936" s="1" t="s">
        <v>7</v>
      </c>
    </row>
    <row r="937" spans="1:13" x14ac:dyDescent="0.2">
      <c r="A937">
        <v>1244</v>
      </c>
      <c r="B937" t="s">
        <v>5</v>
      </c>
      <c r="C937">
        <v>2095</v>
      </c>
      <c r="D937">
        <v>29.966270439999999</v>
      </c>
      <c r="E937">
        <v>31.78096889</v>
      </c>
      <c r="F937">
        <v>0.94289983869651595</v>
      </c>
      <c r="G937" s="1">
        <f t="shared" si="76"/>
        <v>29966270.439999998</v>
      </c>
      <c r="H937" s="1">
        <f t="shared" si="77"/>
        <v>3178096.889</v>
      </c>
      <c r="I937" s="1">
        <f t="shared" si="78"/>
        <v>9.4289983869651621</v>
      </c>
      <c r="J937" s="1">
        <f t="shared" si="79"/>
        <v>4.2061818904412887</v>
      </c>
      <c r="K937" s="1">
        <f t="shared" si="80"/>
        <v>8412.363780882577</v>
      </c>
      <c r="L937" s="1" t="s">
        <v>19</v>
      </c>
      <c r="M937" s="1" t="s">
        <v>7</v>
      </c>
    </row>
    <row r="938" spans="1:13" x14ac:dyDescent="0.2">
      <c r="A938">
        <v>1257</v>
      </c>
      <c r="B938" t="s">
        <v>9</v>
      </c>
      <c r="C938">
        <v>2095</v>
      </c>
      <c r="D938">
        <v>28.28948286</v>
      </c>
      <c r="E938">
        <v>30.273971240000002</v>
      </c>
      <c r="F938">
        <v>0.93444902341130698</v>
      </c>
      <c r="G938" s="1">
        <f t="shared" si="76"/>
        <v>28289482.859999999</v>
      </c>
      <c r="H938" s="1">
        <f t="shared" si="77"/>
        <v>3027397.1240000003</v>
      </c>
      <c r="I938" s="1">
        <f t="shared" si="78"/>
        <v>9.3444902341130707</v>
      </c>
      <c r="J938" s="1">
        <f t="shared" si="79"/>
        <v>4.1684836485354992</v>
      </c>
      <c r="K938" s="1">
        <f t="shared" si="80"/>
        <v>8336.967297070998</v>
      </c>
      <c r="L938" s="1" t="s">
        <v>19</v>
      </c>
      <c r="M938" s="1" t="s">
        <v>7</v>
      </c>
    </row>
    <row r="939" spans="1:13" x14ac:dyDescent="0.2">
      <c r="A939">
        <v>1270</v>
      </c>
      <c r="B939" t="s">
        <v>10</v>
      </c>
      <c r="C939">
        <v>2095</v>
      </c>
      <c r="D939">
        <v>27.596041759999999</v>
      </c>
      <c r="E939">
        <v>29.660575439999999</v>
      </c>
      <c r="F939">
        <v>0.93039468555907401</v>
      </c>
      <c r="G939" s="1">
        <f t="shared" si="76"/>
        <v>27596041.759999998</v>
      </c>
      <c r="H939" s="1">
        <f t="shared" si="77"/>
        <v>2966057.5439999998</v>
      </c>
      <c r="I939" s="1">
        <f t="shared" si="78"/>
        <v>9.303946855590743</v>
      </c>
      <c r="J939" s="1">
        <f t="shared" si="79"/>
        <v>4.150397652810474</v>
      </c>
      <c r="K939" s="1">
        <f t="shared" si="80"/>
        <v>8300.7953056209481</v>
      </c>
      <c r="L939" s="1" t="s">
        <v>19</v>
      </c>
      <c r="M939" s="1" t="s">
        <v>7</v>
      </c>
    </row>
    <row r="940" spans="1:13" x14ac:dyDescent="0.2">
      <c r="A940">
        <v>1283</v>
      </c>
      <c r="B940" t="s">
        <v>11</v>
      </c>
      <c r="C940">
        <v>2095</v>
      </c>
      <c r="D940">
        <v>32.033269709999999</v>
      </c>
      <c r="E940">
        <v>33.182939089999998</v>
      </c>
      <c r="F940">
        <v>0.96535360002675397</v>
      </c>
      <c r="G940" s="1">
        <f t="shared" si="76"/>
        <v>32033269.709999997</v>
      </c>
      <c r="H940" s="1">
        <f t="shared" si="77"/>
        <v>3318293.909</v>
      </c>
      <c r="I940" s="1">
        <f t="shared" si="78"/>
        <v>9.6535360002675397</v>
      </c>
      <c r="J940" s="1">
        <f t="shared" si="79"/>
        <v>4.306345874359347</v>
      </c>
      <c r="K940" s="1">
        <f t="shared" si="80"/>
        <v>8612.6917487186947</v>
      </c>
      <c r="L940" s="1" t="s">
        <v>19</v>
      </c>
      <c r="M940" s="1" t="s">
        <v>7</v>
      </c>
    </row>
    <row r="941" spans="1:13" x14ac:dyDescent="0.2">
      <c r="A941">
        <v>1296</v>
      </c>
      <c r="B941" t="s">
        <v>12</v>
      </c>
      <c r="C941">
        <v>2095</v>
      </c>
      <c r="D941">
        <v>33.243396799999999</v>
      </c>
      <c r="E941">
        <v>33.806236230000003</v>
      </c>
      <c r="F941">
        <v>0.98335101765926403</v>
      </c>
      <c r="G941" s="1">
        <f t="shared" si="76"/>
        <v>33243396.800000001</v>
      </c>
      <c r="H941" s="1">
        <f t="shared" si="77"/>
        <v>3380623.6230000001</v>
      </c>
      <c r="I941" s="1">
        <f t="shared" si="78"/>
        <v>9.8335101765926449</v>
      </c>
      <c r="J941" s="1">
        <f t="shared" si="79"/>
        <v>4.3866305546762128</v>
      </c>
      <c r="K941" s="1">
        <f t="shared" si="80"/>
        <v>8773.2611093524247</v>
      </c>
      <c r="L941" s="1" t="s">
        <v>19</v>
      </c>
      <c r="M941" s="1" t="s">
        <v>7</v>
      </c>
    </row>
    <row r="942" spans="1:13" x14ac:dyDescent="0.2">
      <c r="A942">
        <v>1309</v>
      </c>
      <c r="B942" t="s">
        <v>5</v>
      </c>
      <c r="C942">
        <v>2100</v>
      </c>
      <c r="D942">
        <v>30.48150034</v>
      </c>
      <c r="E942">
        <v>32.200930470000003</v>
      </c>
      <c r="F942">
        <v>0.94660309174600099</v>
      </c>
      <c r="G942" s="1">
        <f t="shared" si="76"/>
        <v>30481500.34</v>
      </c>
      <c r="H942" s="1">
        <f t="shared" si="77"/>
        <v>3220093.0470000003</v>
      </c>
      <c r="I942" s="1">
        <f t="shared" si="78"/>
        <v>9.4660309174600066</v>
      </c>
      <c r="J942" s="1">
        <f t="shared" si="79"/>
        <v>4.2227017319697344</v>
      </c>
      <c r="K942" s="1">
        <f t="shared" si="80"/>
        <v>8445.4034639394686</v>
      </c>
      <c r="L942" s="1" t="s">
        <v>19</v>
      </c>
      <c r="M942" s="1" t="s">
        <v>7</v>
      </c>
    </row>
    <row r="943" spans="1:13" x14ac:dyDescent="0.2">
      <c r="A943">
        <v>1322</v>
      </c>
      <c r="B943" t="s">
        <v>9</v>
      </c>
      <c r="C943">
        <v>2100</v>
      </c>
      <c r="D943">
        <v>28.281518040000002</v>
      </c>
      <c r="E943">
        <v>30.283692049999999</v>
      </c>
      <c r="F943">
        <v>0.93388606624666803</v>
      </c>
      <c r="G943" s="1">
        <f t="shared" si="76"/>
        <v>28281518.040000003</v>
      </c>
      <c r="H943" s="1">
        <f t="shared" si="77"/>
        <v>3028369.2049999996</v>
      </c>
      <c r="I943" s="1">
        <f t="shared" si="78"/>
        <v>9.3388606624666846</v>
      </c>
      <c r="J943" s="1">
        <f t="shared" si="79"/>
        <v>4.1659723529197628</v>
      </c>
      <c r="K943" s="1">
        <f t="shared" si="80"/>
        <v>8331.9447058395253</v>
      </c>
      <c r="L943" s="1" t="s">
        <v>19</v>
      </c>
      <c r="M943" s="1" t="s">
        <v>7</v>
      </c>
    </row>
    <row r="944" spans="1:13" x14ac:dyDescent="0.2">
      <c r="A944">
        <v>1335</v>
      </c>
      <c r="B944" t="s">
        <v>10</v>
      </c>
      <c r="C944">
        <v>2100</v>
      </c>
      <c r="D944">
        <v>26.780521050000001</v>
      </c>
      <c r="E944">
        <v>28.83500239</v>
      </c>
      <c r="F944">
        <v>0.92875043628529397</v>
      </c>
      <c r="G944" s="1">
        <f t="shared" si="76"/>
        <v>26780521.050000001</v>
      </c>
      <c r="H944" s="1">
        <f t="shared" si="77"/>
        <v>2883500.2390000001</v>
      </c>
      <c r="I944" s="1">
        <f t="shared" si="78"/>
        <v>9.2875043628529426</v>
      </c>
      <c r="J944" s="1">
        <f t="shared" si="79"/>
        <v>4.1430628212250689</v>
      </c>
      <c r="K944" s="1">
        <f t="shared" si="80"/>
        <v>8286.1256424501371</v>
      </c>
      <c r="L944" s="1" t="s">
        <v>19</v>
      </c>
      <c r="M944" s="1" t="s">
        <v>7</v>
      </c>
    </row>
    <row r="945" spans="1:13" x14ac:dyDescent="0.2">
      <c r="A945">
        <v>1348</v>
      </c>
      <c r="B945" t="s">
        <v>11</v>
      </c>
      <c r="C945">
        <v>2100</v>
      </c>
      <c r="D945">
        <v>31.553332260000001</v>
      </c>
      <c r="E945">
        <v>32.842437689999997</v>
      </c>
      <c r="F945">
        <v>0.96074878965538801</v>
      </c>
      <c r="G945" s="1">
        <f t="shared" si="76"/>
        <v>31553332.260000002</v>
      </c>
      <c r="H945" s="1">
        <f t="shared" si="77"/>
        <v>3284243.7689999999</v>
      </c>
      <c r="I945" s="1">
        <f t="shared" si="78"/>
        <v>9.6074878965538826</v>
      </c>
      <c r="J945" s="1">
        <f t="shared" si="79"/>
        <v>4.2858042757737209</v>
      </c>
      <c r="K945" s="1">
        <f t="shared" si="80"/>
        <v>8571.6085515474424</v>
      </c>
      <c r="L945" s="1" t="s">
        <v>19</v>
      </c>
      <c r="M945" s="1" t="s">
        <v>7</v>
      </c>
    </row>
    <row r="946" spans="1:13" x14ac:dyDescent="0.2">
      <c r="A946">
        <v>1361</v>
      </c>
      <c r="B946" t="s">
        <v>12</v>
      </c>
      <c r="C946">
        <v>2100</v>
      </c>
      <c r="D946">
        <v>33.184290269999998</v>
      </c>
      <c r="E946">
        <v>33.716158380000003</v>
      </c>
      <c r="F946">
        <v>0.98422512719255995</v>
      </c>
      <c r="G946" s="1">
        <f t="shared" si="76"/>
        <v>33184290.27</v>
      </c>
      <c r="H946" s="1">
        <f t="shared" si="77"/>
        <v>3371615.838</v>
      </c>
      <c r="I946" s="1">
        <f t="shared" si="78"/>
        <v>9.8422512719256012</v>
      </c>
      <c r="J946" s="1">
        <f t="shared" si="79"/>
        <v>4.3905298698932915</v>
      </c>
      <c r="K946" s="1">
        <f t="shared" si="80"/>
        <v>8781.0597397865822</v>
      </c>
      <c r="L946" s="1" t="s">
        <v>19</v>
      </c>
      <c r="M946" s="1" t="s">
        <v>7</v>
      </c>
    </row>
    <row r="947" spans="1:13" x14ac:dyDescent="0.2">
      <c r="A947">
        <v>10</v>
      </c>
      <c r="B947" t="s">
        <v>5</v>
      </c>
      <c r="C947">
        <v>1990</v>
      </c>
      <c r="D947">
        <v>7.3442920379999999</v>
      </c>
      <c r="E947">
        <v>11.59304607</v>
      </c>
      <c r="F947">
        <v>0.63350839750436705</v>
      </c>
      <c r="G947" s="1">
        <f t="shared" si="76"/>
        <v>7344292.0379999997</v>
      </c>
      <c r="H947" s="1">
        <f t="shared" si="77"/>
        <v>1159304.6070000001</v>
      </c>
      <c r="I947" s="1">
        <f t="shared" si="78"/>
        <v>6.3350839750436698</v>
      </c>
      <c r="J947" s="1">
        <f t="shared" si="79"/>
        <v>2.8260176104272308</v>
      </c>
      <c r="K947" s="1">
        <f t="shared" si="80"/>
        <v>5652.0352208544618</v>
      </c>
      <c r="L947" s="1">
        <f>K947/45</f>
        <v>125.60078268565471</v>
      </c>
      <c r="M947" s="1" t="s">
        <v>23</v>
      </c>
    </row>
    <row r="948" spans="1:13" x14ac:dyDescent="0.2">
      <c r="A948">
        <v>23</v>
      </c>
      <c r="B948" t="s">
        <v>9</v>
      </c>
      <c r="C948">
        <v>1990</v>
      </c>
      <c r="D948">
        <v>7.3442920379999999</v>
      </c>
      <c r="E948">
        <v>11.59304607</v>
      </c>
      <c r="F948">
        <v>0.63350839750436705</v>
      </c>
      <c r="G948" s="1">
        <f t="shared" si="76"/>
        <v>7344292.0379999997</v>
      </c>
      <c r="H948" s="1">
        <f t="shared" si="77"/>
        <v>1159304.6070000001</v>
      </c>
      <c r="I948" s="1">
        <f t="shared" si="78"/>
        <v>6.3350839750436698</v>
      </c>
      <c r="J948" s="1">
        <f t="shared" si="79"/>
        <v>2.8260176104272308</v>
      </c>
      <c r="K948" s="1">
        <f t="shared" si="80"/>
        <v>5652.0352208544618</v>
      </c>
      <c r="L948" s="1">
        <f t="shared" ref="L948:L1011" si="81">K948/45</f>
        <v>125.60078268565471</v>
      </c>
      <c r="M948" s="1" t="s">
        <v>23</v>
      </c>
    </row>
    <row r="949" spans="1:13" x14ac:dyDescent="0.2">
      <c r="A949">
        <v>36</v>
      </c>
      <c r="B949" t="s">
        <v>10</v>
      </c>
      <c r="C949">
        <v>1990</v>
      </c>
      <c r="D949">
        <v>7.3442920379999999</v>
      </c>
      <c r="E949">
        <v>11.59304607</v>
      </c>
      <c r="F949">
        <v>0.63350839750436705</v>
      </c>
      <c r="G949" s="1">
        <f t="shared" si="76"/>
        <v>7344292.0379999997</v>
      </c>
      <c r="H949" s="1">
        <f t="shared" si="77"/>
        <v>1159304.6070000001</v>
      </c>
      <c r="I949" s="1">
        <f t="shared" si="78"/>
        <v>6.3350839750436698</v>
      </c>
      <c r="J949" s="1">
        <f t="shared" si="79"/>
        <v>2.8260176104272308</v>
      </c>
      <c r="K949" s="1">
        <f t="shared" si="80"/>
        <v>5652.0352208544618</v>
      </c>
      <c r="L949" s="1">
        <f t="shared" si="81"/>
        <v>125.60078268565471</v>
      </c>
      <c r="M949" s="1" t="s">
        <v>23</v>
      </c>
    </row>
    <row r="950" spans="1:13" x14ac:dyDescent="0.2">
      <c r="A950">
        <v>49</v>
      </c>
      <c r="B950" t="s">
        <v>11</v>
      </c>
      <c r="C950">
        <v>1990</v>
      </c>
      <c r="D950">
        <v>7.3442920379999999</v>
      </c>
      <c r="E950">
        <v>11.59304607</v>
      </c>
      <c r="F950">
        <v>0.63350839750436705</v>
      </c>
      <c r="G950" s="1">
        <f t="shared" si="76"/>
        <v>7344292.0379999997</v>
      </c>
      <c r="H950" s="1">
        <f t="shared" si="77"/>
        <v>1159304.6070000001</v>
      </c>
      <c r="I950" s="1">
        <f t="shared" si="78"/>
        <v>6.3350839750436698</v>
      </c>
      <c r="J950" s="1">
        <f t="shared" si="79"/>
        <v>2.8260176104272308</v>
      </c>
      <c r="K950" s="1">
        <f t="shared" si="80"/>
        <v>5652.0352208544618</v>
      </c>
      <c r="L950" s="1">
        <f t="shared" si="81"/>
        <v>125.60078268565471</v>
      </c>
      <c r="M950" s="1" t="s">
        <v>23</v>
      </c>
    </row>
    <row r="951" spans="1:13" x14ac:dyDescent="0.2">
      <c r="A951">
        <v>62</v>
      </c>
      <c r="B951" t="s">
        <v>12</v>
      </c>
      <c r="C951">
        <v>1990</v>
      </c>
      <c r="D951">
        <v>7.3442920379999999</v>
      </c>
      <c r="E951">
        <v>11.59304607</v>
      </c>
      <c r="F951">
        <v>0.63350839750436705</v>
      </c>
      <c r="G951" s="1">
        <f t="shared" si="76"/>
        <v>7344292.0379999997</v>
      </c>
      <c r="H951" s="1">
        <f t="shared" si="77"/>
        <v>1159304.6070000001</v>
      </c>
      <c r="I951" s="1">
        <f t="shared" si="78"/>
        <v>6.3350839750436698</v>
      </c>
      <c r="J951" s="1">
        <f t="shared" si="79"/>
        <v>2.8260176104272308</v>
      </c>
      <c r="K951" s="1">
        <f t="shared" si="80"/>
        <v>5652.0352208544618</v>
      </c>
      <c r="L951" s="1">
        <f t="shared" si="81"/>
        <v>125.60078268565471</v>
      </c>
      <c r="M951" s="1" t="s">
        <v>23</v>
      </c>
    </row>
    <row r="952" spans="1:13" x14ac:dyDescent="0.2">
      <c r="A952">
        <v>75</v>
      </c>
      <c r="B952" t="s">
        <v>5</v>
      </c>
      <c r="C952">
        <v>2005</v>
      </c>
      <c r="D952">
        <v>9.5078736970000008</v>
      </c>
      <c r="E952">
        <v>12.347088400000001</v>
      </c>
      <c r="F952">
        <v>0.77004986025693301</v>
      </c>
      <c r="G952" s="1">
        <f t="shared" si="76"/>
        <v>9507873.6970000006</v>
      </c>
      <c r="H952" s="1">
        <f t="shared" si="77"/>
        <v>1234708.8400000001</v>
      </c>
      <c r="I952" s="1">
        <f t="shared" si="78"/>
        <v>7.7004986025693309</v>
      </c>
      <c r="J952" s="1">
        <f t="shared" si="79"/>
        <v>3.4351154216201527</v>
      </c>
      <c r="K952" s="1">
        <f t="shared" si="80"/>
        <v>6870.2308432403051</v>
      </c>
      <c r="L952" s="1">
        <f t="shared" si="81"/>
        <v>152.67179651645122</v>
      </c>
      <c r="M952" s="1" t="s">
        <v>23</v>
      </c>
    </row>
    <row r="953" spans="1:13" x14ac:dyDescent="0.2">
      <c r="A953">
        <v>88</v>
      </c>
      <c r="B953" t="s">
        <v>9</v>
      </c>
      <c r="C953">
        <v>2005</v>
      </c>
      <c r="D953">
        <v>9.5078736970000008</v>
      </c>
      <c r="E953">
        <v>12.347088400000001</v>
      </c>
      <c r="F953">
        <v>0.77004986025693301</v>
      </c>
      <c r="G953" s="1">
        <f t="shared" si="76"/>
        <v>9507873.6970000006</v>
      </c>
      <c r="H953" s="1">
        <f t="shared" si="77"/>
        <v>1234708.8400000001</v>
      </c>
      <c r="I953" s="1">
        <f t="shared" si="78"/>
        <v>7.7004986025693309</v>
      </c>
      <c r="J953" s="1">
        <f t="shared" si="79"/>
        <v>3.4351154216201527</v>
      </c>
      <c r="K953" s="1">
        <f t="shared" si="80"/>
        <v>6870.2308432403051</v>
      </c>
      <c r="L953" s="1">
        <f t="shared" si="81"/>
        <v>152.67179651645122</v>
      </c>
      <c r="M953" s="1" t="s">
        <v>23</v>
      </c>
    </row>
    <row r="954" spans="1:13" x14ac:dyDescent="0.2">
      <c r="A954">
        <v>101</v>
      </c>
      <c r="B954" t="s">
        <v>10</v>
      </c>
      <c r="C954">
        <v>2005</v>
      </c>
      <c r="D954">
        <v>9.5078736970000008</v>
      </c>
      <c r="E954">
        <v>12.347088400000001</v>
      </c>
      <c r="F954">
        <v>0.77004986025693301</v>
      </c>
      <c r="G954" s="1">
        <f t="shared" si="76"/>
        <v>9507873.6970000006</v>
      </c>
      <c r="H954" s="1">
        <f t="shared" si="77"/>
        <v>1234708.8400000001</v>
      </c>
      <c r="I954" s="1">
        <f t="shared" si="78"/>
        <v>7.7004986025693309</v>
      </c>
      <c r="J954" s="1">
        <f t="shared" si="79"/>
        <v>3.4351154216201527</v>
      </c>
      <c r="K954" s="1">
        <f t="shared" si="80"/>
        <v>6870.2308432403051</v>
      </c>
      <c r="L954" s="1">
        <f t="shared" si="81"/>
        <v>152.67179651645122</v>
      </c>
      <c r="M954" s="1" t="s">
        <v>23</v>
      </c>
    </row>
    <row r="955" spans="1:13" x14ac:dyDescent="0.2">
      <c r="A955">
        <v>114</v>
      </c>
      <c r="B955" t="s">
        <v>11</v>
      </c>
      <c r="C955">
        <v>2005</v>
      </c>
      <c r="D955">
        <v>9.5078736970000008</v>
      </c>
      <c r="E955">
        <v>12.347088400000001</v>
      </c>
      <c r="F955">
        <v>0.77004986025693301</v>
      </c>
      <c r="G955" s="1">
        <f t="shared" si="76"/>
        <v>9507873.6970000006</v>
      </c>
      <c r="H955" s="1">
        <f t="shared" si="77"/>
        <v>1234708.8400000001</v>
      </c>
      <c r="I955" s="1">
        <f t="shared" si="78"/>
        <v>7.7004986025693309</v>
      </c>
      <c r="J955" s="1">
        <f t="shared" si="79"/>
        <v>3.4351154216201527</v>
      </c>
      <c r="K955" s="1">
        <f t="shared" si="80"/>
        <v>6870.2308432403051</v>
      </c>
      <c r="L955" s="1">
        <f t="shared" si="81"/>
        <v>152.67179651645122</v>
      </c>
      <c r="M955" s="1" t="s">
        <v>23</v>
      </c>
    </row>
    <row r="956" spans="1:13" x14ac:dyDescent="0.2">
      <c r="A956">
        <v>127</v>
      </c>
      <c r="B956" t="s">
        <v>12</v>
      </c>
      <c r="C956">
        <v>2005</v>
      </c>
      <c r="D956">
        <v>9.5078736970000008</v>
      </c>
      <c r="E956">
        <v>12.347088400000001</v>
      </c>
      <c r="F956">
        <v>0.77004986025693301</v>
      </c>
      <c r="G956" s="1">
        <f t="shared" si="76"/>
        <v>9507873.6970000006</v>
      </c>
      <c r="H956" s="1">
        <f t="shared" si="77"/>
        <v>1234708.8400000001</v>
      </c>
      <c r="I956" s="1">
        <f t="shared" si="78"/>
        <v>7.7004986025693309</v>
      </c>
      <c r="J956" s="1">
        <f t="shared" si="79"/>
        <v>3.4351154216201527</v>
      </c>
      <c r="K956" s="1">
        <f t="shared" si="80"/>
        <v>6870.2308432403051</v>
      </c>
      <c r="L956" s="1">
        <f t="shared" si="81"/>
        <v>152.67179651645122</v>
      </c>
      <c r="M956" s="1" t="s">
        <v>23</v>
      </c>
    </row>
    <row r="957" spans="1:13" x14ac:dyDescent="0.2">
      <c r="A957">
        <v>140</v>
      </c>
      <c r="B957" t="s">
        <v>5</v>
      </c>
      <c r="C957">
        <v>2010</v>
      </c>
      <c r="D957">
        <v>9.6580565000000007</v>
      </c>
      <c r="E957">
        <v>12.4561856</v>
      </c>
      <c r="F957">
        <v>0.775362282655776</v>
      </c>
      <c r="G957" s="1">
        <f t="shared" si="76"/>
        <v>9658056.5</v>
      </c>
      <c r="H957" s="1">
        <f t="shared" si="77"/>
        <v>1245618.5599999998</v>
      </c>
      <c r="I957" s="1">
        <f t="shared" si="78"/>
        <v>7.7536228265577556</v>
      </c>
      <c r="J957" s="1">
        <f t="shared" si="79"/>
        <v>3.4588136066991493</v>
      </c>
      <c r="K957" s="1">
        <f t="shared" si="80"/>
        <v>6917.6272133982984</v>
      </c>
      <c r="L957" s="1">
        <f t="shared" si="81"/>
        <v>153.72504918662887</v>
      </c>
      <c r="M957" s="1" t="s">
        <v>23</v>
      </c>
    </row>
    <row r="958" spans="1:13" x14ac:dyDescent="0.2">
      <c r="A958">
        <v>153</v>
      </c>
      <c r="B958" t="s">
        <v>9</v>
      </c>
      <c r="C958">
        <v>2010</v>
      </c>
      <c r="D958">
        <v>9.6580565000000007</v>
      </c>
      <c r="E958">
        <v>12.4561856</v>
      </c>
      <c r="F958">
        <v>0.775362282655776</v>
      </c>
      <c r="G958" s="1">
        <f t="shared" si="76"/>
        <v>9658056.5</v>
      </c>
      <c r="H958" s="1">
        <f t="shared" si="77"/>
        <v>1245618.5599999998</v>
      </c>
      <c r="I958" s="1">
        <f t="shared" si="78"/>
        <v>7.7536228265577556</v>
      </c>
      <c r="J958" s="1">
        <f t="shared" si="79"/>
        <v>3.4588136066991493</v>
      </c>
      <c r="K958" s="1">
        <f t="shared" si="80"/>
        <v>6917.6272133982984</v>
      </c>
      <c r="L958" s="1">
        <f t="shared" si="81"/>
        <v>153.72504918662887</v>
      </c>
      <c r="M958" s="1" t="s">
        <v>23</v>
      </c>
    </row>
    <row r="959" spans="1:13" x14ac:dyDescent="0.2">
      <c r="A959">
        <v>166</v>
      </c>
      <c r="B959" t="s">
        <v>10</v>
      </c>
      <c r="C959">
        <v>2010</v>
      </c>
      <c r="D959">
        <v>9.6580565000000007</v>
      </c>
      <c r="E959">
        <v>12.4561856</v>
      </c>
      <c r="F959">
        <v>0.775362282655776</v>
      </c>
      <c r="G959" s="1">
        <f t="shared" si="76"/>
        <v>9658056.5</v>
      </c>
      <c r="H959" s="1">
        <f t="shared" si="77"/>
        <v>1245618.5599999998</v>
      </c>
      <c r="I959" s="1">
        <f t="shared" si="78"/>
        <v>7.7536228265577556</v>
      </c>
      <c r="J959" s="1">
        <f t="shared" si="79"/>
        <v>3.4588136066991493</v>
      </c>
      <c r="K959" s="1">
        <f t="shared" si="80"/>
        <v>6917.6272133982984</v>
      </c>
      <c r="L959" s="1">
        <f t="shared" si="81"/>
        <v>153.72504918662887</v>
      </c>
      <c r="M959" s="1" t="s">
        <v>23</v>
      </c>
    </row>
    <row r="960" spans="1:13" x14ac:dyDescent="0.2">
      <c r="A960">
        <v>179</v>
      </c>
      <c r="B960" t="s">
        <v>11</v>
      </c>
      <c r="C960">
        <v>2010</v>
      </c>
      <c r="D960">
        <v>9.6580565000000007</v>
      </c>
      <c r="E960">
        <v>12.4561856</v>
      </c>
      <c r="F960">
        <v>0.775362282655776</v>
      </c>
      <c r="G960" s="1">
        <f t="shared" si="76"/>
        <v>9658056.5</v>
      </c>
      <c r="H960" s="1">
        <f t="shared" si="77"/>
        <v>1245618.5599999998</v>
      </c>
      <c r="I960" s="1">
        <f t="shared" si="78"/>
        <v>7.7536228265577556</v>
      </c>
      <c r="J960" s="1">
        <f t="shared" si="79"/>
        <v>3.4588136066991493</v>
      </c>
      <c r="K960" s="1">
        <f t="shared" si="80"/>
        <v>6917.6272133982984</v>
      </c>
      <c r="L960" s="1">
        <f t="shared" si="81"/>
        <v>153.72504918662887</v>
      </c>
      <c r="M960" s="1" t="s">
        <v>23</v>
      </c>
    </row>
    <row r="961" spans="1:13" x14ac:dyDescent="0.2">
      <c r="A961">
        <v>192</v>
      </c>
      <c r="B961" t="s">
        <v>12</v>
      </c>
      <c r="C961">
        <v>2010</v>
      </c>
      <c r="D961">
        <v>9.6580565000000007</v>
      </c>
      <c r="E961">
        <v>12.4561856</v>
      </c>
      <c r="F961">
        <v>0.775362282655776</v>
      </c>
      <c r="G961" s="1">
        <f t="shared" si="76"/>
        <v>9658056.5</v>
      </c>
      <c r="H961" s="1">
        <f t="shared" si="77"/>
        <v>1245618.5599999998</v>
      </c>
      <c r="I961" s="1">
        <f t="shared" si="78"/>
        <v>7.7536228265577556</v>
      </c>
      <c r="J961" s="1">
        <f t="shared" si="79"/>
        <v>3.4588136066991493</v>
      </c>
      <c r="K961" s="1">
        <f t="shared" si="80"/>
        <v>6917.6272133982984</v>
      </c>
      <c r="L961" s="1">
        <f t="shared" si="81"/>
        <v>153.72504918662887</v>
      </c>
      <c r="M961" s="1" t="s">
        <v>23</v>
      </c>
    </row>
    <row r="962" spans="1:13" x14ac:dyDescent="0.2">
      <c r="A962">
        <v>205</v>
      </c>
      <c r="B962" t="s">
        <v>5</v>
      </c>
      <c r="C962">
        <v>2015</v>
      </c>
      <c r="D962">
        <v>9.9237733810000002</v>
      </c>
      <c r="E962">
        <v>12.68128061</v>
      </c>
      <c r="F962">
        <v>0.78255293658390201</v>
      </c>
      <c r="G962" s="1">
        <f t="shared" ref="G962:G1025" si="82">D962*1000000</f>
        <v>9923773.381000001</v>
      </c>
      <c r="H962" s="1">
        <f t="shared" ref="H962:H1025" si="83">E962*1000/0.01</f>
        <v>1268128.061</v>
      </c>
      <c r="I962" s="1">
        <f t="shared" si="78"/>
        <v>7.8255293658390244</v>
      </c>
      <c r="J962" s="1">
        <f t="shared" si="79"/>
        <v>3.4908903948071304</v>
      </c>
      <c r="K962" s="1">
        <f t="shared" si="80"/>
        <v>6981.7807896142604</v>
      </c>
      <c r="L962" s="1">
        <f t="shared" si="81"/>
        <v>155.15068421365024</v>
      </c>
      <c r="M962" s="1" t="s">
        <v>23</v>
      </c>
    </row>
    <row r="963" spans="1:13" x14ac:dyDescent="0.2">
      <c r="A963">
        <v>218</v>
      </c>
      <c r="B963" t="s">
        <v>9</v>
      </c>
      <c r="C963">
        <v>2015</v>
      </c>
      <c r="D963">
        <v>9.9237733810000002</v>
      </c>
      <c r="E963">
        <v>12.68128061</v>
      </c>
      <c r="F963">
        <v>0.78255293658390201</v>
      </c>
      <c r="G963" s="1">
        <f t="shared" si="82"/>
        <v>9923773.381000001</v>
      </c>
      <c r="H963" s="1">
        <f t="shared" si="83"/>
        <v>1268128.061</v>
      </c>
      <c r="I963" s="1">
        <f t="shared" ref="I963:I1026" si="84">G963/H963</f>
        <v>7.8255293658390244</v>
      </c>
      <c r="J963" s="1">
        <f t="shared" ref="J963:J1026" si="85">I963*0.44609</f>
        <v>3.4908903948071304</v>
      </c>
      <c r="K963" s="1">
        <f t="shared" ref="K963:K1026" si="86">J963*2000</f>
        <v>6981.7807896142604</v>
      </c>
      <c r="L963" s="1">
        <f t="shared" si="81"/>
        <v>155.15068421365024</v>
      </c>
      <c r="M963" s="1" t="s">
        <v>23</v>
      </c>
    </row>
    <row r="964" spans="1:13" x14ac:dyDescent="0.2">
      <c r="A964">
        <v>231</v>
      </c>
      <c r="B964" t="s">
        <v>10</v>
      </c>
      <c r="C964">
        <v>2015</v>
      </c>
      <c r="D964">
        <v>9.9237733810000002</v>
      </c>
      <c r="E964">
        <v>12.68128061</v>
      </c>
      <c r="F964">
        <v>0.78255293658390201</v>
      </c>
      <c r="G964" s="1">
        <f t="shared" si="82"/>
        <v>9923773.381000001</v>
      </c>
      <c r="H964" s="1">
        <f t="shared" si="83"/>
        <v>1268128.061</v>
      </c>
      <c r="I964" s="1">
        <f t="shared" si="84"/>
        <v>7.8255293658390244</v>
      </c>
      <c r="J964" s="1">
        <f t="shared" si="85"/>
        <v>3.4908903948071304</v>
      </c>
      <c r="K964" s="1">
        <f t="shared" si="86"/>
        <v>6981.7807896142604</v>
      </c>
      <c r="L964" s="1">
        <f t="shared" si="81"/>
        <v>155.15068421365024</v>
      </c>
      <c r="M964" s="1" t="s">
        <v>23</v>
      </c>
    </row>
    <row r="965" spans="1:13" x14ac:dyDescent="0.2">
      <c r="A965">
        <v>244</v>
      </c>
      <c r="B965" t="s">
        <v>11</v>
      </c>
      <c r="C965">
        <v>2015</v>
      </c>
      <c r="D965">
        <v>9.9237733810000002</v>
      </c>
      <c r="E965">
        <v>12.68128061</v>
      </c>
      <c r="F965">
        <v>0.78255293658390201</v>
      </c>
      <c r="G965" s="1">
        <f t="shared" si="82"/>
        <v>9923773.381000001</v>
      </c>
      <c r="H965" s="1">
        <f t="shared" si="83"/>
        <v>1268128.061</v>
      </c>
      <c r="I965" s="1">
        <f t="shared" si="84"/>
        <v>7.8255293658390244</v>
      </c>
      <c r="J965" s="1">
        <f t="shared" si="85"/>
        <v>3.4908903948071304</v>
      </c>
      <c r="K965" s="1">
        <f t="shared" si="86"/>
        <v>6981.7807896142604</v>
      </c>
      <c r="L965" s="1">
        <f t="shared" si="81"/>
        <v>155.15068421365024</v>
      </c>
      <c r="M965" s="1" t="s">
        <v>23</v>
      </c>
    </row>
    <row r="966" spans="1:13" x14ac:dyDescent="0.2">
      <c r="A966">
        <v>257</v>
      </c>
      <c r="B966" t="s">
        <v>12</v>
      </c>
      <c r="C966">
        <v>2015</v>
      </c>
      <c r="D966">
        <v>9.9237733810000002</v>
      </c>
      <c r="E966">
        <v>12.68128061</v>
      </c>
      <c r="F966">
        <v>0.78255293658390201</v>
      </c>
      <c r="G966" s="1">
        <f t="shared" si="82"/>
        <v>9923773.381000001</v>
      </c>
      <c r="H966" s="1">
        <f t="shared" si="83"/>
        <v>1268128.061</v>
      </c>
      <c r="I966" s="1">
        <f t="shared" si="84"/>
        <v>7.8255293658390244</v>
      </c>
      <c r="J966" s="1">
        <f t="shared" si="85"/>
        <v>3.4908903948071304</v>
      </c>
      <c r="K966" s="1">
        <f t="shared" si="86"/>
        <v>6981.7807896142604</v>
      </c>
      <c r="L966" s="1">
        <f t="shared" si="81"/>
        <v>155.15068421365024</v>
      </c>
      <c r="M966" s="1" t="s">
        <v>23</v>
      </c>
    </row>
    <row r="967" spans="1:13" x14ac:dyDescent="0.2">
      <c r="A967">
        <v>270</v>
      </c>
      <c r="B967" t="s">
        <v>5</v>
      </c>
      <c r="C967">
        <v>2020</v>
      </c>
      <c r="D967">
        <v>10.12421032</v>
      </c>
      <c r="E967">
        <v>12.8032697</v>
      </c>
      <c r="F967">
        <v>0.79075193737424698</v>
      </c>
      <c r="G967" s="1">
        <f t="shared" si="82"/>
        <v>10124210.32</v>
      </c>
      <c r="H967" s="1">
        <f t="shared" si="83"/>
        <v>1280326.97</v>
      </c>
      <c r="I967" s="1">
        <f t="shared" si="84"/>
        <v>7.9075193737424749</v>
      </c>
      <c r="J967" s="1">
        <f t="shared" si="85"/>
        <v>3.5274653174327804</v>
      </c>
      <c r="K967" s="1">
        <f t="shared" si="86"/>
        <v>7054.9306348655609</v>
      </c>
      <c r="L967" s="1">
        <f t="shared" si="81"/>
        <v>156.7762363303458</v>
      </c>
      <c r="M967" s="1" t="s">
        <v>23</v>
      </c>
    </row>
    <row r="968" spans="1:13" x14ac:dyDescent="0.2">
      <c r="A968">
        <v>283</v>
      </c>
      <c r="B968" t="s">
        <v>9</v>
      </c>
      <c r="C968">
        <v>2020</v>
      </c>
      <c r="D968">
        <v>10.12421032</v>
      </c>
      <c r="E968">
        <v>12.8032697</v>
      </c>
      <c r="F968">
        <v>0.79075193737424698</v>
      </c>
      <c r="G968" s="1">
        <f t="shared" si="82"/>
        <v>10124210.32</v>
      </c>
      <c r="H968" s="1">
        <f t="shared" si="83"/>
        <v>1280326.97</v>
      </c>
      <c r="I968" s="1">
        <f t="shared" si="84"/>
        <v>7.9075193737424749</v>
      </c>
      <c r="J968" s="1">
        <f t="shared" si="85"/>
        <v>3.5274653174327804</v>
      </c>
      <c r="K968" s="1">
        <f t="shared" si="86"/>
        <v>7054.9306348655609</v>
      </c>
      <c r="L968" s="1">
        <f t="shared" si="81"/>
        <v>156.7762363303458</v>
      </c>
      <c r="M968" s="1" t="s">
        <v>23</v>
      </c>
    </row>
    <row r="969" spans="1:13" x14ac:dyDescent="0.2">
      <c r="A969">
        <v>296</v>
      </c>
      <c r="B969" t="s">
        <v>10</v>
      </c>
      <c r="C969">
        <v>2020</v>
      </c>
      <c r="D969">
        <v>10.12421032</v>
      </c>
      <c r="E969">
        <v>12.8032697</v>
      </c>
      <c r="F969">
        <v>0.79075193737424698</v>
      </c>
      <c r="G969" s="1">
        <f t="shared" si="82"/>
        <v>10124210.32</v>
      </c>
      <c r="H969" s="1">
        <f t="shared" si="83"/>
        <v>1280326.97</v>
      </c>
      <c r="I969" s="1">
        <f t="shared" si="84"/>
        <v>7.9075193737424749</v>
      </c>
      <c r="J969" s="1">
        <f t="shared" si="85"/>
        <v>3.5274653174327804</v>
      </c>
      <c r="K969" s="1">
        <f t="shared" si="86"/>
        <v>7054.9306348655609</v>
      </c>
      <c r="L969" s="1">
        <f t="shared" si="81"/>
        <v>156.7762363303458</v>
      </c>
      <c r="M969" s="1" t="s">
        <v>23</v>
      </c>
    </row>
    <row r="970" spans="1:13" x14ac:dyDescent="0.2">
      <c r="A970">
        <v>309</v>
      </c>
      <c r="B970" t="s">
        <v>11</v>
      </c>
      <c r="C970">
        <v>2020</v>
      </c>
      <c r="D970">
        <v>10.12421032</v>
      </c>
      <c r="E970">
        <v>12.8032697</v>
      </c>
      <c r="F970">
        <v>0.79075193737424698</v>
      </c>
      <c r="G970" s="1">
        <f t="shared" si="82"/>
        <v>10124210.32</v>
      </c>
      <c r="H970" s="1">
        <f t="shared" si="83"/>
        <v>1280326.97</v>
      </c>
      <c r="I970" s="1">
        <f t="shared" si="84"/>
        <v>7.9075193737424749</v>
      </c>
      <c r="J970" s="1">
        <f t="shared" si="85"/>
        <v>3.5274653174327804</v>
      </c>
      <c r="K970" s="1">
        <f t="shared" si="86"/>
        <v>7054.9306348655609</v>
      </c>
      <c r="L970" s="1">
        <f t="shared" si="81"/>
        <v>156.7762363303458</v>
      </c>
      <c r="M970" s="1" t="s">
        <v>23</v>
      </c>
    </row>
    <row r="971" spans="1:13" x14ac:dyDescent="0.2">
      <c r="A971">
        <v>322</v>
      </c>
      <c r="B971" t="s">
        <v>12</v>
      </c>
      <c r="C971">
        <v>2020</v>
      </c>
      <c r="D971">
        <v>10.12421032</v>
      </c>
      <c r="E971">
        <v>12.8032697</v>
      </c>
      <c r="F971">
        <v>0.79075193737424698</v>
      </c>
      <c r="G971" s="1">
        <f t="shared" si="82"/>
        <v>10124210.32</v>
      </c>
      <c r="H971" s="1">
        <f t="shared" si="83"/>
        <v>1280326.97</v>
      </c>
      <c r="I971" s="1">
        <f t="shared" si="84"/>
        <v>7.9075193737424749</v>
      </c>
      <c r="J971" s="1">
        <f t="shared" si="85"/>
        <v>3.5274653174327804</v>
      </c>
      <c r="K971" s="1">
        <f t="shared" si="86"/>
        <v>7054.9306348655609</v>
      </c>
      <c r="L971" s="1">
        <f t="shared" si="81"/>
        <v>156.7762363303458</v>
      </c>
      <c r="M971" s="1" t="s">
        <v>23</v>
      </c>
    </row>
    <row r="972" spans="1:13" x14ac:dyDescent="0.2">
      <c r="A972">
        <v>335</v>
      </c>
      <c r="B972" t="s">
        <v>5</v>
      </c>
      <c r="C972">
        <v>2025</v>
      </c>
      <c r="D972">
        <v>10.254919689999999</v>
      </c>
      <c r="E972">
        <v>12.826812520000001</v>
      </c>
      <c r="F972">
        <v>0.79949088473930496</v>
      </c>
      <c r="G972" s="1">
        <f t="shared" si="82"/>
        <v>10254919.689999999</v>
      </c>
      <c r="H972" s="1">
        <f t="shared" si="83"/>
        <v>1282681.2520000001</v>
      </c>
      <c r="I972" s="1">
        <f t="shared" si="84"/>
        <v>7.9949088473930532</v>
      </c>
      <c r="J972" s="1">
        <f t="shared" si="85"/>
        <v>3.5664488877335669</v>
      </c>
      <c r="K972" s="1">
        <f t="shared" si="86"/>
        <v>7132.8977754671341</v>
      </c>
      <c r="L972" s="1">
        <f t="shared" si="81"/>
        <v>158.50883945482519</v>
      </c>
      <c r="M972" s="1" t="s">
        <v>23</v>
      </c>
    </row>
    <row r="973" spans="1:13" x14ac:dyDescent="0.2">
      <c r="A973">
        <v>348</v>
      </c>
      <c r="B973" t="s">
        <v>9</v>
      </c>
      <c r="C973">
        <v>2025</v>
      </c>
      <c r="D973">
        <v>10.27414827</v>
      </c>
      <c r="E973">
        <v>12.855300079999999</v>
      </c>
      <c r="F973">
        <v>0.79921497017283205</v>
      </c>
      <c r="G973" s="1">
        <f t="shared" si="82"/>
        <v>10274148.27</v>
      </c>
      <c r="H973" s="1">
        <f t="shared" si="83"/>
        <v>1285530.0079999999</v>
      </c>
      <c r="I973" s="1">
        <f t="shared" si="84"/>
        <v>7.9921497017283167</v>
      </c>
      <c r="J973" s="1">
        <f t="shared" si="85"/>
        <v>3.5652180604439847</v>
      </c>
      <c r="K973" s="1">
        <f t="shared" si="86"/>
        <v>7130.4361208879691</v>
      </c>
      <c r="L973" s="1">
        <f t="shared" si="81"/>
        <v>158.45413601973266</v>
      </c>
      <c r="M973" s="1" t="s">
        <v>23</v>
      </c>
    </row>
    <row r="974" spans="1:13" x14ac:dyDescent="0.2">
      <c r="A974">
        <v>361</v>
      </c>
      <c r="B974" t="s">
        <v>10</v>
      </c>
      <c r="C974">
        <v>2025</v>
      </c>
      <c r="D974">
        <v>10.27414827</v>
      </c>
      <c r="E974">
        <v>12.855300079999999</v>
      </c>
      <c r="F974">
        <v>0.79921497017283205</v>
      </c>
      <c r="G974" s="1">
        <f t="shared" si="82"/>
        <v>10274148.27</v>
      </c>
      <c r="H974" s="1">
        <f t="shared" si="83"/>
        <v>1285530.0079999999</v>
      </c>
      <c r="I974" s="1">
        <f t="shared" si="84"/>
        <v>7.9921497017283167</v>
      </c>
      <c r="J974" s="1">
        <f t="shared" si="85"/>
        <v>3.5652180604439847</v>
      </c>
      <c r="K974" s="1">
        <f t="shared" si="86"/>
        <v>7130.4361208879691</v>
      </c>
      <c r="L974" s="1">
        <f t="shared" si="81"/>
        <v>158.45413601973266</v>
      </c>
      <c r="M974" s="1" t="s">
        <v>23</v>
      </c>
    </row>
    <row r="975" spans="1:13" x14ac:dyDescent="0.2">
      <c r="A975">
        <v>374</v>
      </c>
      <c r="B975" t="s">
        <v>11</v>
      </c>
      <c r="C975">
        <v>2025</v>
      </c>
      <c r="D975">
        <v>10.27414827</v>
      </c>
      <c r="E975">
        <v>12.855300079999999</v>
      </c>
      <c r="F975">
        <v>0.79921497017283205</v>
      </c>
      <c r="G975" s="1">
        <f t="shared" si="82"/>
        <v>10274148.27</v>
      </c>
      <c r="H975" s="1">
        <f t="shared" si="83"/>
        <v>1285530.0079999999</v>
      </c>
      <c r="I975" s="1">
        <f t="shared" si="84"/>
        <v>7.9921497017283167</v>
      </c>
      <c r="J975" s="1">
        <f t="shared" si="85"/>
        <v>3.5652180604439847</v>
      </c>
      <c r="K975" s="1">
        <f t="shared" si="86"/>
        <v>7130.4361208879691</v>
      </c>
      <c r="L975" s="1">
        <f t="shared" si="81"/>
        <v>158.45413601973266</v>
      </c>
      <c r="M975" s="1" t="s">
        <v>23</v>
      </c>
    </row>
    <row r="976" spans="1:13" x14ac:dyDescent="0.2">
      <c r="A976">
        <v>387</v>
      </c>
      <c r="B976" t="s">
        <v>12</v>
      </c>
      <c r="C976">
        <v>2025</v>
      </c>
      <c r="D976">
        <v>10.27414827</v>
      </c>
      <c r="E976">
        <v>12.855300079999999</v>
      </c>
      <c r="F976">
        <v>0.79921497017283205</v>
      </c>
      <c r="G976" s="1">
        <f t="shared" si="82"/>
        <v>10274148.27</v>
      </c>
      <c r="H976" s="1">
        <f t="shared" si="83"/>
        <v>1285530.0079999999</v>
      </c>
      <c r="I976" s="1">
        <f t="shared" si="84"/>
        <v>7.9921497017283167</v>
      </c>
      <c r="J976" s="1">
        <f t="shared" si="85"/>
        <v>3.5652180604439847</v>
      </c>
      <c r="K976" s="1">
        <f t="shared" si="86"/>
        <v>7130.4361208879691</v>
      </c>
      <c r="L976" s="1">
        <f t="shared" si="81"/>
        <v>158.45413601973266</v>
      </c>
      <c r="M976" s="1" t="s">
        <v>23</v>
      </c>
    </row>
    <row r="977" spans="1:13" x14ac:dyDescent="0.2">
      <c r="A977">
        <v>400</v>
      </c>
      <c r="B977" t="s">
        <v>5</v>
      </c>
      <c r="C977">
        <v>2030</v>
      </c>
      <c r="D977">
        <v>10.281761729999999</v>
      </c>
      <c r="E977">
        <v>12.7251566</v>
      </c>
      <c r="F977">
        <v>0.80798704905525498</v>
      </c>
      <c r="G977" s="1">
        <f t="shared" si="82"/>
        <v>10281761.729999999</v>
      </c>
      <c r="H977" s="1">
        <f t="shared" si="83"/>
        <v>1272515.6599999999</v>
      </c>
      <c r="I977" s="1">
        <f t="shared" si="84"/>
        <v>8.0798704905525476</v>
      </c>
      <c r="J977" s="1">
        <f t="shared" si="85"/>
        <v>3.604349427130586</v>
      </c>
      <c r="K977" s="1">
        <f t="shared" si="86"/>
        <v>7208.6988542611725</v>
      </c>
      <c r="L977" s="1">
        <f t="shared" si="81"/>
        <v>160.19330787247051</v>
      </c>
      <c r="M977" s="1" t="s">
        <v>23</v>
      </c>
    </row>
    <row r="978" spans="1:13" x14ac:dyDescent="0.2">
      <c r="A978">
        <v>413</v>
      </c>
      <c r="B978" t="s">
        <v>9</v>
      </c>
      <c r="C978">
        <v>2030</v>
      </c>
      <c r="D978">
        <v>10.339092920000001</v>
      </c>
      <c r="E978">
        <v>12.80668348</v>
      </c>
      <c r="F978">
        <v>0.80732009471042199</v>
      </c>
      <c r="G978" s="1">
        <f t="shared" si="82"/>
        <v>10339092.92</v>
      </c>
      <c r="H978" s="1">
        <f t="shared" si="83"/>
        <v>1280668.348</v>
      </c>
      <c r="I978" s="1">
        <f t="shared" si="84"/>
        <v>8.0732009471042225</v>
      </c>
      <c r="J978" s="1">
        <f t="shared" si="85"/>
        <v>3.6013742104937223</v>
      </c>
      <c r="K978" s="1">
        <f t="shared" si="86"/>
        <v>7202.7484209874447</v>
      </c>
      <c r="L978" s="1">
        <f t="shared" si="81"/>
        <v>160.06107602194322</v>
      </c>
      <c r="M978" s="1" t="s">
        <v>23</v>
      </c>
    </row>
    <row r="979" spans="1:13" x14ac:dyDescent="0.2">
      <c r="A979">
        <v>426</v>
      </c>
      <c r="B979" t="s">
        <v>10</v>
      </c>
      <c r="C979">
        <v>2030</v>
      </c>
      <c r="D979">
        <v>10.339092920000001</v>
      </c>
      <c r="E979">
        <v>12.80668348</v>
      </c>
      <c r="F979">
        <v>0.80732009471042199</v>
      </c>
      <c r="G979" s="1">
        <f t="shared" si="82"/>
        <v>10339092.92</v>
      </c>
      <c r="H979" s="1">
        <f t="shared" si="83"/>
        <v>1280668.348</v>
      </c>
      <c r="I979" s="1">
        <f t="shared" si="84"/>
        <v>8.0732009471042225</v>
      </c>
      <c r="J979" s="1">
        <f t="shared" si="85"/>
        <v>3.6013742104937223</v>
      </c>
      <c r="K979" s="1">
        <f t="shared" si="86"/>
        <v>7202.7484209874447</v>
      </c>
      <c r="L979" s="1">
        <f t="shared" si="81"/>
        <v>160.06107602194322</v>
      </c>
      <c r="M979" s="1" t="s">
        <v>23</v>
      </c>
    </row>
    <row r="980" spans="1:13" x14ac:dyDescent="0.2">
      <c r="A980">
        <v>439</v>
      </c>
      <c r="B980" t="s">
        <v>11</v>
      </c>
      <c r="C980">
        <v>2030</v>
      </c>
      <c r="D980">
        <v>10.339092920000001</v>
      </c>
      <c r="E980">
        <v>12.80668348</v>
      </c>
      <c r="F980">
        <v>0.80732009471042199</v>
      </c>
      <c r="G980" s="1">
        <f t="shared" si="82"/>
        <v>10339092.92</v>
      </c>
      <c r="H980" s="1">
        <f t="shared" si="83"/>
        <v>1280668.348</v>
      </c>
      <c r="I980" s="1">
        <f t="shared" si="84"/>
        <v>8.0732009471042225</v>
      </c>
      <c r="J980" s="1">
        <f t="shared" si="85"/>
        <v>3.6013742104937223</v>
      </c>
      <c r="K980" s="1">
        <f t="shared" si="86"/>
        <v>7202.7484209874447</v>
      </c>
      <c r="L980" s="1">
        <f t="shared" si="81"/>
        <v>160.06107602194322</v>
      </c>
      <c r="M980" s="1" t="s">
        <v>23</v>
      </c>
    </row>
    <row r="981" spans="1:13" x14ac:dyDescent="0.2">
      <c r="A981">
        <v>452</v>
      </c>
      <c r="B981" t="s">
        <v>12</v>
      </c>
      <c r="C981">
        <v>2030</v>
      </c>
      <c r="D981">
        <v>10.339092920000001</v>
      </c>
      <c r="E981">
        <v>12.80668348</v>
      </c>
      <c r="F981">
        <v>0.80732009471042199</v>
      </c>
      <c r="G981" s="1">
        <f t="shared" si="82"/>
        <v>10339092.92</v>
      </c>
      <c r="H981" s="1">
        <f t="shared" si="83"/>
        <v>1280668.348</v>
      </c>
      <c r="I981" s="1">
        <f t="shared" si="84"/>
        <v>8.0732009471042225</v>
      </c>
      <c r="J981" s="1">
        <f t="shared" si="85"/>
        <v>3.6013742104937223</v>
      </c>
      <c r="K981" s="1">
        <f t="shared" si="86"/>
        <v>7202.7484209874447</v>
      </c>
      <c r="L981" s="1">
        <f t="shared" si="81"/>
        <v>160.06107602194322</v>
      </c>
      <c r="M981" s="1" t="s">
        <v>23</v>
      </c>
    </row>
    <row r="982" spans="1:13" x14ac:dyDescent="0.2">
      <c r="A982">
        <v>465</v>
      </c>
      <c r="B982" t="s">
        <v>5</v>
      </c>
      <c r="C982">
        <v>2035</v>
      </c>
      <c r="D982">
        <v>10.349760010000001</v>
      </c>
      <c r="E982">
        <v>12.64663339</v>
      </c>
      <c r="F982">
        <v>0.81838064651923903</v>
      </c>
      <c r="G982" s="1">
        <f t="shared" si="82"/>
        <v>10349760.01</v>
      </c>
      <c r="H982" s="1">
        <f t="shared" si="83"/>
        <v>1264663.3389999999</v>
      </c>
      <c r="I982" s="1">
        <f t="shared" si="84"/>
        <v>8.1838064651923936</v>
      </c>
      <c r="J982" s="1">
        <f t="shared" si="85"/>
        <v>3.6507142260576746</v>
      </c>
      <c r="K982" s="1">
        <f t="shared" si="86"/>
        <v>7301.4284521153495</v>
      </c>
      <c r="L982" s="1">
        <f t="shared" si="81"/>
        <v>162.25396560256331</v>
      </c>
      <c r="M982" s="1" t="s">
        <v>23</v>
      </c>
    </row>
    <row r="983" spans="1:13" x14ac:dyDescent="0.2">
      <c r="A983">
        <v>478</v>
      </c>
      <c r="B983" t="s">
        <v>9</v>
      </c>
      <c r="C983">
        <v>2035</v>
      </c>
      <c r="D983">
        <v>10.456493099999999</v>
      </c>
      <c r="E983">
        <v>12.799661990000001</v>
      </c>
      <c r="F983">
        <v>0.816935096268116</v>
      </c>
      <c r="G983" s="1">
        <f t="shared" si="82"/>
        <v>10456493.1</v>
      </c>
      <c r="H983" s="1">
        <f t="shared" si="83"/>
        <v>1279966.199</v>
      </c>
      <c r="I983" s="1">
        <f t="shared" si="84"/>
        <v>8.1693509626811629</v>
      </c>
      <c r="J983" s="1">
        <f t="shared" si="85"/>
        <v>3.64426577094244</v>
      </c>
      <c r="K983" s="1">
        <f t="shared" si="86"/>
        <v>7288.5315418848795</v>
      </c>
      <c r="L983" s="1">
        <f t="shared" si="81"/>
        <v>161.96736759744178</v>
      </c>
      <c r="M983" s="1" t="s">
        <v>23</v>
      </c>
    </row>
    <row r="984" spans="1:13" x14ac:dyDescent="0.2">
      <c r="A984">
        <v>491</v>
      </c>
      <c r="B984" t="s">
        <v>10</v>
      </c>
      <c r="C984">
        <v>2035</v>
      </c>
      <c r="D984">
        <v>10.504195620000001</v>
      </c>
      <c r="E984">
        <v>12.86620533</v>
      </c>
      <c r="F984">
        <v>0.81641753342047796</v>
      </c>
      <c r="G984" s="1">
        <f t="shared" si="82"/>
        <v>10504195.620000001</v>
      </c>
      <c r="H984" s="1">
        <f t="shared" si="83"/>
        <v>1286620.5329999998</v>
      </c>
      <c r="I984" s="1">
        <f t="shared" si="84"/>
        <v>8.164175334204776</v>
      </c>
      <c r="J984" s="1">
        <f t="shared" si="85"/>
        <v>3.6419569748354084</v>
      </c>
      <c r="K984" s="1">
        <f t="shared" si="86"/>
        <v>7283.9139496708167</v>
      </c>
      <c r="L984" s="1">
        <f t="shared" si="81"/>
        <v>161.86475443712925</v>
      </c>
      <c r="M984" s="1" t="s">
        <v>23</v>
      </c>
    </row>
    <row r="985" spans="1:13" x14ac:dyDescent="0.2">
      <c r="A985">
        <v>504</v>
      </c>
      <c r="B985" t="s">
        <v>11</v>
      </c>
      <c r="C985">
        <v>2035</v>
      </c>
      <c r="D985">
        <v>10.517193929999999</v>
      </c>
      <c r="E985">
        <v>12.88607653</v>
      </c>
      <c r="F985">
        <v>0.81616727213399498</v>
      </c>
      <c r="G985" s="1">
        <f t="shared" si="82"/>
        <v>10517193.93</v>
      </c>
      <c r="H985" s="1">
        <f t="shared" si="83"/>
        <v>1288607.6529999999</v>
      </c>
      <c r="I985" s="1">
        <f t="shared" si="84"/>
        <v>8.1616727213399525</v>
      </c>
      <c r="J985" s="1">
        <f t="shared" si="85"/>
        <v>3.6408405842625391</v>
      </c>
      <c r="K985" s="1">
        <f t="shared" si="86"/>
        <v>7281.6811685250777</v>
      </c>
      <c r="L985" s="1">
        <f t="shared" si="81"/>
        <v>161.81513707833506</v>
      </c>
      <c r="M985" s="1" t="s">
        <v>23</v>
      </c>
    </row>
    <row r="986" spans="1:13" x14ac:dyDescent="0.2">
      <c r="A986">
        <v>517</v>
      </c>
      <c r="B986" t="s">
        <v>12</v>
      </c>
      <c r="C986">
        <v>2035</v>
      </c>
      <c r="D986">
        <v>10.523773800000001</v>
      </c>
      <c r="E986">
        <v>12.89217234</v>
      </c>
      <c r="F986">
        <v>0.81629174063616305</v>
      </c>
      <c r="G986" s="1">
        <f t="shared" si="82"/>
        <v>10523773.800000001</v>
      </c>
      <c r="H986" s="1">
        <f t="shared" si="83"/>
        <v>1289217.2340000002</v>
      </c>
      <c r="I986" s="1">
        <f t="shared" si="84"/>
        <v>8.1629174063616343</v>
      </c>
      <c r="J986" s="1">
        <f t="shared" si="85"/>
        <v>3.6413958258038615</v>
      </c>
      <c r="K986" s="1">
        <f t="shared" si="86"/>
        <v>7282.791651607723</v>
      </c>
      <c r="L986" s="1">
        <f t="shared" si="81"/>
        <v>161.83981448017161</v>
      </c>
      <c r="M986" s="1" t="s">
        <v>23</v>
      </c>
    </row>
    <row r="987" spans="1:13" x14ac:dyDescent="0.2">
      <c r="A987">
        <v>530</v>
      </c>
      <c r="B987" t="s">
        <v>5</v>
      </c>
      <c r="C987">
        <v>2040</v>
      </c>
      <c r="D987">
        <v>10.28592209</v>
      </c>
      <c r="E987">
        <v>12.398545820000001</v>
      </c>
      <c r="F987">
        <v>0.82960713613751802</v>
      </c>
      <c r="G987" s="1">
        <f t="shared" si="82"/>
        <v>10285922.09</v>
      </c>
      <c r="H987" s="1">
        <f t="shared" si="83"/>
        <v>1239854.5820000002</v>
      </c>
      <c r="I987" s="1">
        <f t="shared" si="84"/>
        <v>8.2960713613751835</v>
      </c>
      <c r="J987" s="1">
        <f t="shared" si="85"/>
        <v>3.7007944735958556</v>
      </c>
      <c r="K987" s="1">
        <f t="shared" si="86"/>
        <v>7401.5889471917108</v>
      </c>
      <c r="L987" s="1">
        <f t="shared" si="81"/>
        <v>164.47975438203801</v>
      </c>
      <c r="M987" s="1" t="s">
        <v>23</v>
      </c>
    </row>
    <row r="988" spans="1:13" x14ac:dyDescent="0.2">
      <c r="A988">
        <v>543</v>
      </c>
      <c r="B988" t="s">
        <v>9</v>
      </c>
      <c r="C988">
        <v>2040</v>
      </c>
      <c r="D988">
        <v>10.44304923</v>
      </c>
      <c r="E988">
        <v>12.624024309999999</v>
      </c>
      <c r="F988">
        <v>0.82723614701277504</v>
      </c>
      <c r="G988" s="1">
        <f t="shared" si="82"/>
        <v>10443049.23</v>
      </c>
      <c r="H988" s="1">
        <f t="shared" si="83"/>
        <v>1262402.4309999999</v>
      </c>
      <c r="I988" s="1">
        <f t="shared" si="84"/>
        <v>8.2723614701277466</v>
      </c>
      <c r="J988" s="1">
        <f t="shared" si="85"/>
        <v>3.6902177282092863</v>
      </c>
      <c r="K988" s="1">
        <f t="shared" si="86"/>
        <v>7380.4354564185724</v>
      </c>
      <c r="L988" s="1">
        <f t="shared" si="81"/>
        <v>164.0096768093016</v>
      </c>
      <c r="M988" s="1" t="s">
        <v>23</v>
      </c>
    </row>
    <row r="989" spans="1:13" x14ac:dyDescent="0.2">
      <c r="A989">
        <v>556</v>
      </c>
      <c r="B989" t="s">
        <v>10</v>
      </c>
      <c r="C989">
        <v>2040</v>
      </c>
      <c r="D989">
        <v>10.59309826</v>
      </c>
      <c r="E989">
        <v>12.832609140000001</v>
      </c>
      <c r="F989">
        <v>0.82548281058297701</v>
      </c>
      <c r="G989" s="1">
        <f t="shared" si="82"/>
        <v>10593098.26</v>
      </c>
      <c r="H989" s="1">
        <f t="shared" si="83"/>
        <v>1283260.9140000001</v>
      </c>
      <c r="I989" s="1">
        <f t="shared" si="84"/>
        <v>8.2548281058297697</v>
      </c>
      <c r="J989" s="1">
        <f t="shared" si="85"/>
        <v>3.682396269729602</v>
      </c>
      <c r="K989" s="1">
        <f t="shared" si="86"/>
        <v>7364.7925394592039</v>
      </c>
      <c r="L989" s="1">
        <f t="shared" si="81"/>
        <v>163.66205643242677</v>
      </c>
      <c r="M989" s="1" t="s">
        <v>23</v>
      </c>
    </row>
    <row r="990" spans="1:13" x14ac:dyDescent="0.2">
      <c r="A990">
        <v>569</v>
      </c>
      <c r="B990" t="s">
        <v>11</v>
      </c>
      <c r="C990">
        <v>2040</v>
      </c>
      <c r="D990">
        <v>10.61666453</v>
      </c>
      <c r="E990">
        <v>12.869551510000001</v>
      </c>
      <c r="F990">
        <v>0.824944406318321</v>
      </c>
      <c r="G990" s="1">
        <f t="shared" si="82"/>
        <v>10616664.529999999</v>
      </c>
      <c r="H990" s="1">
        <f t="shared" si="83"/>
        <v>1286955.1510000001</v>
      </c>
      <c r="I990" s="1">
        <f t="shared" si="84"/>
        <v>8.2494440631832084</v>
      </c>
      <c r="J990" s="1">
        <f t="shared" si="85"/>
        <v>3.6799945021453975</v>
      </c>
      <c r="K990" s="1">
        <f t="shared" si="86"/>
        <v>7359.9890042907946</v>
      </c>
      <c r="L990" s="1">
        <f t="shared" si="81"/>
        <v>163.55531120646211</v>
      </c>
      <c r="M990" s="1" t="s">
        <v>23</v>
      </c>
    </row>
    <row r="991" spans="1:13" x14ac:dyDescent="0.2">
      <c r="A991">
        <v>582</v>
      </c>
      <c r="B991" t="s">
        <v>12</v>
      </c>
      <c r="C991">
        <v>2040</v>
      </c>
      <c r="D991">
        <v>10.63703795</v>
      </c>
      <c r="E991">
        <v>12.891515569999999</v>
      </c>
      <c r="F991">
        <v>0.82511927261318896</v>
      </c>
      <c r="G991" s="1">
        <f t="shared" si="82"/>
        <v>10637037.949999999</v>
      </c>
      <c r="H991" s="1">
        <f t="shared" si="83"/>
        <v>1289151.557</v>
      </c>
      <c r="I991" s="1">
        <f t="shared" si="84"/>
        <v>8.2511927261318885</v>
      </c>
      <c r="J991" s="1">
        <f t="shared" si="85"/>
        <v>3.680774563200174</v>
      </c>
      <c r="K991" s="1">
        <f t="shared" si="86"/>
        <v>7361.5491264003485</v>
      </c>
      <c r="L991" s="1">
        <f t="shared" si="81"/>
        <v>163.58998058667441</v>
      </c>
      <c r="M991" s="1" t="s">
        <v>23</v>
      </c>
    </row>
    <row r="992" spans="1:13" x14ac:dyDescent="0.2">
      <c r="A992">
        <v>595</v>
      </c>
      <c r="B992" t="s">
        <v>5</v>
      </c>
      <c r="C992">
        <v>2045</v>
      </c>
      <c r="D992">
        <v>10.075884569999999</v>
      </c>
      <c r="E992">
        <v>11.98631215</v>
      </c>
      <c r="F992">
        <v>0.84061589952836302</v>
      </c>
      <c r="G992" s="1">
        <f t="shared" si="82"/>
        <v>10075884.57</v>
      </c>
      <c r="H992" s="1">
        <f t="shared" si="83"/>
        <v>1198631.2149999999</v>
      </c>
      <c r="I992" s="1">
        <f t="shared" si="84"/>
        <v>8.4061589952836346</v>
      </c>
      <c r="J992" s="1">
        <f t="shared" si="85"/>
        <v>3.7499034662060766</v>
      </c>
      <c r="K992" s="1">
        <f t="shared" si="86"/>
        <v>7499.8069324121534</v>
      </c>
      <c r="L992" s="1">
        <f t="shared" si="81"/>
        <v>166.66237627582564</v>
      </c>
      <c r="M992" s="1" t="s">
        <v>23</v>
      </c>
    </row>
    <row r="993" spans="1:13" x14ac:dyDescent="0.2">
      <c r="A993">
        <v>608</v>
      </c>
      <c r="B993" t="s">
        <v>9</v>
      </c>
      <c r="C993">
        <v>2045</v>
      </c>
      <c r="D993">
        <v>10.36487614</v>
      </c>
      <c r="E993">
        <v>12.37666054</v>
      </c>
      <c r="F993">
        <v>0.83745337496345396</v>
      </c>
      <c r="G993" s="1">
        <f t="shared" si="82"/>
        <v>10364876.140000001</v>
      </c>
      <c r="H993" s="1">
        <f t="shared" si="83"/>
        <v>1237666.0539999998</v>
      </c>
      <c r="I993" s="1">
        <f t="shared" si="84"/>
        <v>8.3745337496345371</v>
      </c>
      <c r="J993" s="1">
        <f t="shared" si="85"/>
        <v>3.7357957603744705</v>
      </c>
      <c r="K993" s="1">
        <f t="shared" si="86"/>
        <v>7471.5915207489406</v>
      </c>
      <c r="L993" s="1">
        <f t="shared" si="81"/>
        <v>166.03536712775423</v>
      </c>
      <c r="M993" s="1" t="s">
        <v>23</v>
      </c>
    </row>
    <row r="994" spans="1:13" x14ac:dyDescent="0.2">
      <c r="A994">
        <v>621</v>
      </c>
      <c r="B994" t="s">
        <v>10</v>
      </c>
      <c r="C994">
        <v>2045</v>
      </c>
      <c r="D994">
        <v>10.5872256</v>
      </c>
      <c r="E994">
        <v>12.68719628</v>
      </c>
      <c r="F994">
        <v>0.83448110727896796</v>
      </c>
      <c r="G994" s="1">
        <f t="shared" si="82"/>
        <v>10587225.6</v>
      </c>
      <c r="H994" s="1">
        <f t="shared" si="83"/>
        <v>1268719.628</v>
      </c>
      <c r="I994" s="1">
        <f t="shared" si="84"/>
        <v>8.3448110727896765</v>
      </c>
      <c r="J994" s="1">
        <f t="shared" si="85"/>
        <v>3.7225367714607467</v>
      </c>
      <c r="K994" s="1">
        <f t="shared" si="86"/>
        <v>7445.0735429214938</v>
      </c>
      <c r="L994" s="1">
        <f t="shared" si="81"/>
        <v>165.44607873158876</v>
      </c>
      <c r="M994" s="1" t="s">
        <v>23</v>
      </c>
    </row>
    <row r="995" spans="1:13" x14ac:dyDescent="0.2">
      <c r="A995">
        <v>634</v>
      </c>
      <c r="B995" t="s">
        <v>11</v>
      </c>
      <c r="C995">
        <v>2045</v>
      </c>
      <c r="D995">
        <v>10.65334227</v>
      </c>
      <c r="E995">
        <v>12.780600209999999</v>
      </c>
      <c r="F995">
        <v>0.83355570903973997</v>
      </c>
      <c r="G995" s="1">
        <f t="shared" si="82"/>
        <v>10653342.27</v>
      </c>
      <c r="H995" s="1">
        <f t="shared" si="83"/>
        <v>1278060.0209999999</v>
      </c>
      <c r="I995" s="1">
        <f t="shared" si="84"/>
        <v>8.3355570903973994</v>
      </c>
      <c r="J995" s="1">
        <f t="shared" si="85"/>
        <v>3.7184086624553756</v>
      </c>
      <c r="K995" s="1">
        <f t="shared" si="86"/>
        <v>7436.8173249107513</v>
      </c>
      <c r="L995" s="1">
        <f t="shared" si="81"/>
        <v>165.26260722023892</v>
      </c>
      <c r="M995" s="1" t="s">
        <v>23</v>
      </c>
    </row>
    <row r="996" spans="1:13" x14ac:dyDescent="0.2">
      <c r="A996">
        <v>647</v>
      </c>
      <c r="B996" t="s">
        <v>12</v>
      </c>
      <c r="C996">
        <v>2045</v>
      </c>
      <c r="D996">
        <v>10.68895363</v>
      </c>
      <c r="E996">
        <v>12.8210531</v>
      </c>
      <c r="F996">
        <v>0.83370324938440499</v>
      </c>
      <c r="G996" s="1">
        <f t="shared" si="82"/>
        <v>10688953.630000001</v>
      </c>
      <c r="H996" s="1">
        <f t="shared" si="83"/>
        <v>1282105.31</v>
      </c>
      <c r="I996" s="1">
        <f t="shared" si="84"/>
        <v>8.3370324938440508</v>
      </c>
      <c r="J996" s="1">
        <f t="shared" si="85"/>
        <v>3.7190668251788925</v>
      </c>
      <c r="K996" s="1">
        <f t="shared" si="86"/>
        <v>7438.133650357785</v>
      </c>
      <c r="L996" s="1">
        <f t="shared" si="81"/>
        <v>165.29185889683967</v>
      </c>
      <c r="M996" s="1" t="s">
        <v>23</v>
      </c>
    </row>
    <row r="997" spans="1:13" x14ac:dyDescent="0.2">
      <c r="A997">
        <v>660</v>
      </c>
      <c r="B997" t="s">
        <v>5</v>
      </c>
      <c r="C997">
        <v>2050</v>
      </c>
      <c r="D997">
        <v>9.807207558</v>
      </c>
      <c r="E997">
        <v>11.52142744</v>
      </c>
      <c r="F997">
        <v>0.85121462675288095</v>
      </c>
      <c r="G997" s="1">
        <f t="shared" si="82"/>
        <v>9807207.5580000002</v>
      </c>
      <c r="H997" s="1">
        <f t="shared" si="83"/>
        <v>1152142.7439999999</v>
      </c>
      <c r="I997" s="1">
        <f t="shared" si="84"/>
        <v>8.5121462675288093</v>
      </c>
      <c r="J997" s="1">
        <f t="shared" si="85"/>
        <v>3.7971833284819265</v>
      </c>
      <c r="K997" s="1">
        <f t="shared" si="86"/>
        <v>7594.3666569638526</v>
      </c>
      <c r="L997" s="1">
        <f t="shared" si="81"/>
        <v>168.76370348808561</v>
      </c>
      <c r="M997" s="1" t="s">
        <v>23</v>
      </c>
    </row>
    <row r="998" spans="1:13" x14ac:dyDescent="0.2">
      <c r="A998">
        <v>673</v>
      </c>
      <c r="B998" t="s">
        <v>9</v>
      </c>
      <c r="C998">
        <v>2050</v>
      </c>
      <c r="D998">
        <v>10.20097378</v>
      </c>
      <c r="E998">
        <v>12.03894476</v>
      </c>
      <c r="F998">
        <v>0.84733122240856595</v>
      </c>
      <c r="G998" s="1">
        <f t="shared" si="82"/>
        <v>10200973.779999999</v>
      </c>
      <c r="H998" s="1">
        <f t="shared" si="83"/>
        <v>1203894.476</v>
      </c>
      <c r="I998" s="1">
        <f t="shared" si="84"/>
        <v>8.4733122240856584</v>
      </c>
      <c r="J998" s="1">
        <f t="shared" si="85"/>
        <v>3.7798598500423712</v>
      </c>
      <c r="K998" s="1">
        <f t="shared" si="86"/>
        <v>7559.7197000847427</v>
      </c>
      <c r="L998" s="1">
        <f t="shared" si="81"/>
        <v>167.9937711129943</v>
      </c>
      <c r="M998" s="1" t="s">
        <v>23</v>
      </c>
    </row>
    <row r="999" spans="1:13" x14ac:dyDescent="0.2">
      <c r="A999">
        <v>686</v>
      </c>
      <c r="B999" t="s">
        <v>10</v>
      </c>
      <c r="C999">
        <v>2050</v>
      </c>
      <c r="D999">
        <v>10.51355753</v>
      </c>
      <c r="E999">
        <v>12.466218359999999</v>
      </c>
      <c r="F999">
        <v>0.84336381943497396</v>
      </c>
      <c r="G999" s="1">
        <f t="shared" si="82"/>
        <v>10513557.529999999</v>
      </c>
      <c r="H999" s="1">
        <f t="shared" si="83"/>
        <v>1246621.8359999999</v>
      </c>
      <c r="I999" s="1">
        <f t="shared" si="84"/>
        <v>8.4336381943497418</v>
      </c>
      <c r="J999" s="1">
        <f t="shared" si="85"/>
        <v>3.7621616621174763</v>
      </c>
      <c r="K999" s="1">
        <f t="shared" si="86"/>
        <v>7524.3233242349525</v>
      </c>
      <c r="L999" s="1">
        <f t="shared" si="81"/>
        <v>167.20718498299894</v>
      </c>
      <c r="M999" s="1" t="s">
        <v>23</v>
      </c>
    </row>
    <row r="1000" spans="1:13" x14ac:dyDescent="0.2">
      <c r="A1000">
        <v>699</v>
      </c>
      <c r="B1000" t="s">
        <v>11</v>
      </c>
      <c r="C1000">
        <v>2050</v>
      </c>
      <c r="D1000">
        <v>10.613665579999999</v>
      </c>
      <c r="E1000">
        <v>12.60519062</v>
      </c>
      <c r="F1000">
        <v>0.84200754276256995</v>
      </c>
      <c r="G1000" s="1">
        <f t="shared" si="82"/>
        <v>10613665.58</v>
      </c>
      <c r="H1000" s="1">
        <f t="shared" si="83"/>
        <v>1260519.0619999999</v>
      </c>
      <c r="I1000" s="1">
        <f t="shared" si="84"/>
        <v>8.4200754276257044</v>
      </c>
      <c r="J1000" s="1">
        <f t="shared" si="85"/>
        <v>3.7561114475095505</v>
      </c>
      <c r="K1000" s="1">
        <f t="shared" si="86"/>
        <v>7512.2228950191011</v>
      </c>
      <c r="L1000" s="1">
        <f t="shared" si="81"/>
        <v>166.93828655598003</v>
      </c>
      <c r="M1000" s="1" t="s">
        <v>23</v>
      </c>
    </row>
    <row r="1001" spans="1:13" x14ac:dyDescent="0.2">
      <c r="A1001">
        <v>712</v>
      </c>
      <c r="B1001" t="s">
        <v>12</v>
      </c>
      <c r="C1001">
        <v>2050</v>
      </c>
      <c r="D1001">
        <v>10.67475978</v>
      </c>
      <c r="E1001">
        <v>12.677312730000001</v>
      </c>
      <c r="F1001">
        <v>0.84203647944559301</v>
      </c>
      <c r="G1001" s="1">
        <f t="shared" si="82"/>
        <v>10674759.780000001</v>
      </c>
      <c r="H1001" s="1">
        <f t="shared" si="83"/>
        <v>1267731.273</v>
      </c>
      <c r="I1001" s="1">
        <f t="shared" si="84"/>
        <v>8.4203647944559314</v>
      </c>
      <c r="J1001" s="1">
        <f t="shared" si="85"/>
        <v>3.7562405311588463</v>
      </c>
      <c r="K1001" s="1">
        <f t="shared" si="86"/>
        <v>7512.4810623176927</v>
      </c>
      <c r="L1001" s="1">
        <f t="shared" si="81"/>
        <v>166.94402360705985</v>
      </c>
      <c r="M1001" s="1" t="s">
        <v>23</v>
      </c>
    </row>
    <row r="1002" spans="1:13" x14ac:dyDescent="0.2">
      <c r="A1002">
        <v>725</v>
      </c>
      <c r="B1002" t="s">
        <v>5</v>
      </c>
      <c r="C1002">
        <v>2055</v>
      </c>
      <c r="D1002">
        <v>9.5415262439999999</v>
      </c>
      <c r="E1002">
        <v>11.1099706</v>
      </c>
      <c r="F1002">
        <v>0.85882551696401399</v>
      </c>
      <c r="G1002" s="1">
        <f t="shared" si="82"/>
        <v>9541526.243999999</v>
      </c>
      <c r="H1002" s="1">
        <f t="shared" si="83"/>
        <v>1110997.06</v>
      </c>
      <c r="I1002" s="1">
        <f t="shared" si="84"/>
        <v>8.5882551696401421</v>
      </c>
      <c r="J1002" s="1">
        <f t="shared" si="85"/>
        <v>3.8311347486247711</v>
      </c>
      <c r="K1002" s="1">
        <f t="shared" si="86"/>
        <v>7662.2694972495419</v>
      </c>
      <c r="L1002" s="1">
        <f t="shared" si="81"/>
        <v>170.27265549443428</v>
      </c>
      <c r="M1002" s="1" t="s">
        <v>23</v>
      </c>
    </row>
    <row r="1003" spans="1:13" x14ac:dyDescent="0.2">
      <c r="A1003">
        <v>738</v>
      </c>
      <c r="B1003" t="s">
        <v>9</v>
      </c>
      <c r="C1003">
        <v>2055</v>
      </c>
      <c r="D1003">
        <v>10.032745650000001</v>
      </c>
      <c r="E1003">
        <v>11.750635190000001</v>
      </c>
      <c r="F1003">
        <v>0.85380453803365797</v>
      </c>
      <c r="G1003" s="1">
        <f t="shared" si="82"/>
        <v>10032745.65</v>
      </c>
      <c r="H1003" s="1">
        <f t="shared" si="83"/>
        <v>1175063.5190000001</v>
      </c>
      <c r="I1003" s="1">
        <f t="shared" si="84"/>
        <v>8.5380453803365839</v>
      </c>
      <c r="J1003" s="1">
        <f t="shared" si="85"/>
        <v>3.8087366637143467</v>
      </c>
      <c r="K1003" s="1">
        <f t="shared" si="86"/>
        <v>7617.4733274286937</v>
      </c>
      <c r="L1003" s="1">
        <f t="shared" si="81"/>
        <v>169.27718505397098</v>
      </c>
      <c r="M1003" s="1" t="s">
        <v>23</v>
      </c>
    </row>
    <row r="1004" spans="1:13" x14ac:dyDescent="0.2">
      <c r="A1004">
        <v>751</v>
      </c>
      <c r="B1004" t="s">
        <v>10</v>
      </c>
      <c r="C1004">
        <v>2055</v>
      </c>
      <c r="D1004">
        <v>10.48554414</v>
      </c>
      <c r="E1004">
        <v>12.35878351</v>
      </c>
      <c r="F1004">
        <v>0.84842849876896997</v>
      </c>
      <c r="G1004" s="1">
        <f t="shared" si="82"/>
        <v>10485544.140000001</v>
      </c>
      <c r="H1004" s="1">
        <f t="shared" si="83"/>
        <v>1235878.351</v>
      </c>
      <c r="I1004" s="1">
        <f t="shared" si="84"/>
        <v>8.4842849876896995</v>
      </c>
      <c r="J1004" s="1">
        <f t="shared" si="85"/>
        <v>3.7847546901584979</v>
      </c>
      <c r="K1004" s="1">
        <f t="shared" si="86"/>
        <v>7569.5093803169957</v>
      </c>
      <c r="L1004" s="1">
        <f t="shared" si="81"/>
        <v>168.2113195625999</v>
      </c>
      <c r="M1004" s="1" t="s">
        <v>23</v>
      </c>
    </row>
    <row r="1005" spans="1:13" x14ac:dyDescent="0.2">
      <c r="A1005">
        <v>764</v>
      </c>
      <c r="B1005" t="s">
        <v>11</v>
      </c>
      <c r="C1005">
        <v>2055</v>
      </c>
      <c r="D1005">
        <v>10.610321430000001</v>
      </c>
      <c r="E1005">
        <v>12.533255029999999</v>
      </c>
      <c r="F1005">
        <v>0.84657348826005696</v>
      </c>
      <c r="G1005" s="1">
        <f t="shared" si="82"/>
        <v>10610321.430000002</v>
      </c>
      <c r="H1005" s="1">
        <f t="shared" si="83"/>
        <v>1253325.503</v>
      </c>
      <c r="I1005" s="1">
        <f t="shared" si="84"/>
        <v>8.4657348826005663</v>
      </c>
      <c r="J1005" s="1">
        <f t="shared" si="85"/>
        <v>3.7764796737792863</v>
      </c>
      <c r="K1005" s="1">
        <f t="shared" si="86"/>
        <v>7552.9593475585725</v>
      </c>
      <c r="L1005" s="1">
        <f t="shared" si="81"/>
        <v>167.84354105685716</v>
      </c>
      <c r="M1005" s="1" t="s">
        <v>23</v>
      </c>
    </row>
    <row r="1006" spans="1:13" x14ac:dyDescent="0.2">
      <c r="A1006">
        <v>777</v>
      </c>
      <c r="B1006" t="s">
        <v>12</v>
      </c>
      <c r="C1006">
        <v>2055</v>
      </c>
      <c r="D1006">
        <v>10.71301184</v>
      </c>
      <c r="E1006">
        <v>12.65663737</v>
      </c>
      <c r="F1006">
        <v>0.84643428794073095</v>
      </c>
      <c r="G1006" s="1">
        <f t="shared" si="82"/>
        <v>10713011.84</v>
      </c>
      <c r="H1006" s="1">
        <f t="shared" si="83"/>
        <v>1265663.737</v>
      </c>
      <c r="I1006" s="1">
        <f t="shared" si="84"/>
        <v>8.4643428794073134</v>
      </c>
      <c r="J1006" s="1">
        <f t="shared" si="85"/>
        <v>3.7758587150748082</v>
      </c>
      <c r="K1006" s="1">
        <f t="shared" si="86"/>
        <v>7551.7174301496161</v>
      </c>
      <c r="L1006" s="1">
        <f t="shared" si="81"/>
        <v>167.81594289221368</v>
      </c>
      <c r="M1006" s="1" t="s">
        <v>23</v>
      </c>
    </row>
    <row r="1007" spans="1:13" x14ac:dyDescent="0.2">
      <c r="A1007">
        <v>790</v>
      </c>
      <c r="B1007" t="s">
        <v>5</v>
      </c>
      <c r="C1007">
        <v>2060</v>
      </c>
      <c r="D1007">
        <v>9.2235756230000003</v>
      </c>
      <c r="E1007">
        <v>10.64353098</v>
      </c>
      <c r="F1007">
        <v>0.86658982252523098</v>
      </c>
      <c r="G1007" s="1">
        <f t="shared" si="82"/>
        <v>9223575.6229999997</v>
      </c>
      <c r="H1007" s="1">
        <f t="shared" si="83"/>
        <v>1064353.098</v>
      </c>
      <c r="I1007" s="1">
        <f t="shared" si="84"/>
        <v>8.6658982252523113</v>
      </c>
      <c r="J1007" s="1">
        <f t="shared" si="85"/>
        <v>3.8657705393028032</v>
      </c>
      <c r="K1007" s="1">
        <f t="shared" si="86"/>
        <v>7731.5410786056063</v>
      </c>
      <c r="L1007" s="1">
        <f t="shared" si="81"/>
        <v>171.81202396901347</v>
      </c>
      <c r="M1007" s="1" t="s">
        <v>23</v>
      </c>
    </row>
    <row r="1008" spans="1:13" x14ac:dyDescent="0.2">
      <c r="A1008">
        <v>803</v>
      </c>
      <c r="B1008" t="s">
        <v>9</v>
      </c>
      <c r="C1008">
        <v>2060</v>
      </c>
      <c r="D1008">
        <v>9.7677416850000007</v>
      </c>
      <c r="E1008">
        <v>11.35343355</v>
      </c>
      <c r="F1008">
        <v>0.86033371684286697</v>
      </c>
      <c r="G1008" s="1">
        <f t="shared" si="82"/>
        <v>9767741.6850000005</v>
      </c>
      <c r="H1008" s="1">
        <f t="shared" si="83"/>
        <v>1135343.355</v>
      </c>
      <c r="I1008" s="1">
        <f t="shared" si="84"/>
        <v>8.6033371684286646</v>
      </c>
      <c r="J1008" s="1">
        <f t="shared" si="85"/>
        <v>3.8378626774643427</v>
      </c>
      <c r="K1008" s="1">
        <f t="shared" si="86"/>
        <v>7675.7253549286852</v>
      </c>
      <c r="L1008" s="1">
        <f t="shared" si="81"/>
        <v>170.57167455397078</v>
      </c>
      <c r="M1008" s="1" t="s">
        <v>23</v>
      </c>
    </row>
    <row r="1009" spans="1:13" x14ac:dyDescent="0.2">
      <c r="A1009">
        <v>816</v>
      </c>
      <c r="B1009" t="s">
        <v>10</v>
      </c>
      <c r="C1009">
        <v>2060</v>
      </c>
      <c r="D1009">
        <v>10.381342739999999</v>
      </c>
      <c r="E1009">
        <v>12.16417987</v>
      </c>
      <c r="F1009">
        <v>0.85343548442612804</v>
      </c>
      <c r="G1009" s="1">
        <f t="shared" si="82"/>
        <v>10381342.739999998</v>
      </c>
      <c r="H1009" s="1">
        <f t="shared" si="83"/>
        <v>1216417.987</v>
      </c>
      <c r="I1009" s="1">
        <f t="shared" si="84"/>
        <v>8.5343548442612747</v>
      </c>
      <c r="J1009" s="1">
        <f t="shared" si="85"/>
        <v>3.8070903524765121</v>
      </c>
      <c r="K1009" s="1">
        <f t="shared" si="86"/>
        <v>7614.1807049530244</v>
      </c>
      <c r="L1009" s="1">
        <f t="shared" si="81"/>
        <v>169.20401566562276</v>
      </c>
      <c r="M1009" s="1" t="s">
        <v>23</v>
      </c>
    </row>
    <row r="1010" spans="1:13" x14ac:dyDescent="0.2">
      <c r="A1010">
        <v>829</v>
      </c>
      <c r="B1010" t="s">
        <v>11</v>
      </c>
      <c r="C1010">
        <v>2060</v>
      </c>
      <c r="D1010">
        <v>10.53745825</v>
      </c>
      <c r="E1010">
        <v>12.381040609999999</v>
      </c>
      <c r="F1010">
        <v>0.85109633203924995</v>
      </c>
      <c r="G1010" s="1">
        <f t="shared" si="82"/>
        <v>10537458.25</v>
      </c>
      <c r="H1010" s="1">
        <f t="shared" si="83"/>
        <v>1238104.061</v>
      </c>
      <c r="I1010" s="1">
        <f t="shared" si="84"/>
        <v>8.5109633203925021</v>
      </c>
      <c r="J1010" s="1">
        <f t="shared" si="85"/>
        <v>3.796655627593891</v>
      </c>
      <c r="K1010" s="1">
        <f t="shared" si="86"/>
        <v>7593.3112551877821</v>
      </c>
      <c r="L1010" s="1">
        <f t="shared" si="81"/>
        <v>168.74025011528406</v>
      </c>
      <c r="M1010" s="1" t="s">
        <v>23</v>
      </c>
    </row>
    <row r="1011" spans="1:13" x14ac:dyDescent="0.2">
      <c r="A1011">
        <v>842</v>
      </c>
      <c r="B1011" t="s">
        <v>12</v>
      </c>
      <c r="C1011">
        <v>2060</v>
      </c>
      <c r="D1011">
        <v>10.652075699999999</v>
      </c>
      <c r="E1011">
        <v>12.519776419999999</v>
      </c>
      <c r="F1011">
        <v>0.85081996216670497</v>
      </c>
      <c r="G1011" s="1">
        <f t="shared" si="82"/>
        <v>10652075.699999999</v>
      </c>
      <c r="H1011" s="1">
        <f t="shared" si="83"/>
        <v>1251977.642</v>
      </c>
      <c r="I1011" s="1">
        <f t="shared" si="84"/>
        <v>8.5081996216670444</v>
      </c>
      <c r="J1011" s="1">
        <f t="shared" si="85"/>
        <v>3.7954227692294515</v>
      </c>
      <c r="K1011" s="1">
        <f t="shared" si="86"/>
        <v>7590.8455384589033</v>
      </c>
      <c r="L1011" s="1">
        <f t="shared" si="81"/>
        <v>168.68545641019784</v>
      </c>
      <c r="M1011" s="1" t="s">
        <v>23</v>
      </c>
    </row>
    <row r="1012" spans="1:13" x14ac:dyDescent="0.2">
      <c r="A1012">
        <v>855</v>
      </c>
      <c r="B1012" t="s">
        <v>5</v>
      </c>
      <c r="C1012">
        <v>2065</v>
      </c>
      <c r="D1012">
        <v>9.1480972670000007</v>
      </c>
      <c r="E1012">
        <v>10.512245930000001</v>
      </c>
      <c r="F1012">
        <v>0.87023242491816399</v>
      </c>
      <c r="G1012" s="1">
        <f t="shared" si="82"/>
        <v>9148097.2670000009</v>
      </c>
      <c r="H1012" s="1">
        <f t="shared" si="83"/>
        <v>1051224.5930000001</v>
      </c>
      <c r="I1012" s="1">
        <f t="shared" si="84"/>
        <v>8.7023242491816397</v>
      </c>
      <c r="J1012" s="1">
        <f t="shared" si="85"/>
        <v>3.8820198243174375</v>
      </c>
      <c r="K1012" s="1">
        <f t="shared" si="86"/>
        <v>7764.0396486348754</v>
      </c>
      <c r="L1012" s="1">
        <f t="shared" ref="L1012:L1051" si="87">K1012/45</f>
        <v>172.53421441410833</v>
      </c>
      <c r="M1012" s="1" t="s">
        <v>23</v>
      </c>
    </row>
    <row r="1013" spans="1:13" x14ac:dyDescent="0.2">
      <c r="A1013">
        <v>868</v>
      </c>
      <c r="B1013" t="s">
        <v>9</v>
      </c>
      <c r="C1013">
        <v>2065</v>
      </c>
      <c r="D1013">
        <v>9.3628355630000009</v>
      </c>
      <c r="E1013">
        <v>10.788217469999999</v>
      </c>
      <c r="F1013">
        <v>0.86787604986980305</v>
      </c>
      <c r="G1013" s="1">
        <f t="shared" si="82"/>
        <v>9362835.563000001</v>
      </c>
      <c r="H1013" s="1">
        <f t="shared" si="83"/>
        <v>1078821.747</v>
      </c>
      <c r="I1013" s="1">
        <f t="shared" si="84"/>
        <v>8.6787604986980309</v>
      </c>
      <c r="J1013" s="1">
        <f t="shared" si="85"/>
        <v>3.8715082708642043</v>
      </c>
      <c r="K1013" s="1">
        <f t="shared" si="86"/>
        <v>7743.0165417284088</v>
      </c>
      <c r="L1013" s="1">
        <f t="shared" si="87"/>
        <v>172.06703426063132</v>
      </c>
      <c r="M1013" s="1" t="s">
        <v>23</v>
      </c>
    </row>
    <row r="1014" spans="1:13" x14ac:dyDescent="0.2">
      <c r="A1014">
        <v>881</v>
      </c>
      <c r="B1014" t="s">
        <v>10</v>
      </c>
      <c r="C1014">
        <v>2065</v>
      </c>
      <c r="D1014">
        <v>10.195664620000001</v>
      </c>
      <c r="E1014">
        <v>11.87475609</v>
      </c>
      <c r="F1014">
        <v>0.85859991925105705</v>
      </c>
      <c r="G1014" s="1">
        <f t="shared" si="82"/>
        <v>10195664.620000001</v>
      </c>
      <c r="H1014" s="1">
        <f t="shared" si="83"/>
        <v>1187475.6089999999</v>
      </c>
      <c r="I1014" s="1">
        <f t="shared" si="84"/>
        <v>8.5859991925105739</v>
      </c>
      <c r="J1014" s="1">
        <f t="shared" si="85"/>
        <v>3.8301283797870416</v>
      </c>
      <c r="K1014" s="1">
        <f t="shared" si="86"/>
        <v>7660.2567595740829</v>
      </c>
      <c r="L1014" s="1">
        <f t="shared" si="87"/>
        <v>170.22792799053516</v>
      </c>
      <c r="M1014" s="1" t="s">
        <v>23</v>
      </c>
    </row>
    <row r="1015" spans="1:13" x14ac:dyDescent="0.2">
      <c r="A1015">
        <v>894</v>
      </c>
      <c r="B1015" t="s">
        <v>11</v>
      </c>
      <c r="C1015">
        <v>2065</v>
      </c>
      <c r="D1015">
        <v>10.408802270000001</v>
      </c>
      <c r="E1015">
        <v>12.16715859</v>
      </c>
      <c r="F1015">
        <v>0.85548340584257998</v>
      </c>
      <c r="G1015" s="1">
        <f t="shared" si="82"/>
        <v>10408802.270000001</v>
      </c>
      <c r="H1015" s="1">
        <f t="shared" si="83"/>
        <v>1216715.8589999999</v>
      </c>
      <c r="I1015" s="1">
        <f t="shared" si="84"/>
        <v>8.5548340584257989</v>
      </c>
      <c r="J1015" s="1">
        <f t="shared" si="85"/>
        <v>3.8162259251231645</v>
      </c>
      <c r="K1015" s="1">
        <f t="shared" si="86"/>
        <v>7632.4518502463288</v>
      </c>
      <c r="L1015" s="1">
        <f t="shared" si="87"/>
        <v>169.61004111658508</v>
      </c>
      <c r="M1015" s="1" t="s">
        <v>23</v>
      </c>
    </row>
    <row r="1016" spans="1:13" x14ac:dyDescent="0.2">
      <c r="A1016">
        <v>907</v>
      </c>
      <c r="B1016" t="s">
        <v>12</v>
      </c>
      <c r="C1016">
        <v>2065</v>
      </c>
      <c r="D1016">
        <v>10.53480995</v>
      </c>
      <c r="E1016">
        <v>12.32107394</v>
      </c>
      <c r="F1016">
        <v>0.85502367742466401</v>
      </c>
      <c r="G1016" s="1">
        <f t="shared" si="82"/>
        <v>10534809.949999999</v>
      </c>
      <c r="H1016" s="1">
        <f t="shared" si="83"/>
        <v>1232107.3940000001</v>
      </c>
      <c r="I1016" s="1">
        <f t="shared" si="84"/>
        <v>8.5502367742466436</v>
      </c>
      <c r="J1016" s="1">
        <f t="shared" si="85"/>
        <v>3.8141751226236851</v>
      </c>
      <c r="K1016" s="1">
        <f t="shared" si="86"/>
        <v>7628.3502452473704</v>
      </c>
      <c r="L1016" s="1">
        <f t="shared" si="87"/>
        <v>169.51889433883045</v>
      </c>
      <c r="M1016" s="1" t="s">
        <v>23</v>
      </c>
    </row>
    <row r="1017" spans="1:13" x14ac:dyDescent="0.2">
      <c r="A1017">
        <v>920</v>
      </c>
      <c r="B1017" t="s">
        <v>5</v>
      </c>
      <c r="C1017">
        <v>2070</v>
      </c>
      <c r="D1017">
        <v>9.0781622740000003</v>
      </c>
      <c r="E1017">
        <v>10.3986429</v>
      </c>
      <c r="F1017">
        <v>0.873014138604567</v>
      </c>
      <c r="G1017" s="1">
        <f t="shared" si="82"/>
        <v>9078162.2740000002</v>
      </c>
      <c r="H1017" s="1">
        <f t="shared" si="83"/>
        <v>1039864.29</v>
      </c>
      <c r="I1017" s="1">
        <f t="shared" si="84"/>
        <v>8.7301413860456734</v>
      </c>
      <c r="J1017" s="1">
        <f t="shared" si="85"/>
        <v>3.8944287709011145</v>
      </c>
      <c r="K1017" s="1">
        <f t="shared" si="86"/>
        <v>7788.8575418022292</v>
      </c>
      <c r="L1017" s="1">
        <f t="shared" si="87"/>
        <v>173.08572315116064</v>
      </c>
      <c r="M1017" s="1" t="s">
        <v>23</v>
      </c>
    </row>
    <row r="1018" spans="1:13" x14ac:dyDescent="0.2">
      <c r="A1018">
        <v>933</v>
      </c>
      <c r="B1018" t="s">
        <v>9</v>
      </c>
      <c r="C1018">
        <v>2070</v>
      </c>
      <c r="D1018">
        <v>8.935897786</v>
      </c>
      <c r="E1018">
        <v>10.205232580000001</v>
      </c>
      <c r="F1018">
        <v>0.87561921944947996</v>
      </c>
      <c r="G1018" s="1">
        <f t="shared" si="82"/>
        <v>8935897.7860000003</v>
      </c>
      <c r="H1018" s="1">
        <f t="shared" si="83"/>
        <v>1020523.2579999999</v>
      </c>
      <c r="I1018" s="1">
        <f t="shared" si="84"/>
        <v>8.7561921944947976</v>
      </c>
      <c r="J1018" s="1">
        <f t="shared" si="85"/>
        <v>3.9060497760421842</v>
      </c>
      <c r="K1018" s="1">
        <f t="shared" si="86"/>
        <v>7812.099552084368</v>
      </c>
      <c r="L1018" s="1">
        <f t="shared" si="87"/>
        <v>173.60221226854151</v>
      </c>
      <c r="M1018" s="1" t="s">
        <v>23</v>
      </c>
    </row>
    <row r="1019" spans="1:13" x14ac:dyDescent="0.2">
      <c r="A1019">
        <v>946</v>
      </c>
      <c r="B1019" t="s">
        <v>10</v>
      </c>
      <c r="C1019">
        <v>2070</v>
      </c>
      <c r="D1019">
        <v>9.9509454870000003</v>
      </c>
      <c r="E1019">
        <v>11.51822374</v>
      </c>
      <c r="F1019">
        <v>0.86393056009519797</v>
      </c>
      <c r="G1019" s="1">
        <f t="shared" si="82"/>
        <v>9950945.4869999997</v>
      </c>
      <c r="H1019" s="1">
        <f t="shared" si="83"/>
        <v>1151822.3739999998</v>
      </c>
      <c r="I1019" s="1">
        <f t="shared" si="84"/>
        <v>8.6393056009519764</v>
      </c>
      <c r="J1019" s="1">
        <f t="shared" si="85"/>
        <v>3.8539078355286671</v>
      </c>
      <c r="K1019" s="1">
        <f t="shared" si="86"/>
        <v>7707.8156710573339</v>
      </c>
      <c r="L1019" s="1">
        <f t="shared" si="87"/>
        <v>171.28479269016299</v>
      </c>
      <c r="M1019" s="1" t="s">
        <v>23</v>
      </c>
    </row>
    <row r="1020" spans="1:13" x14ac:dyDescent="0.2">
      <c r="A1020">
        <v>959</v>
      </c>
      <c r="B1020" t="s">
        <v>11</v>
      </c>
      <c r="C1020">
        <v>2070</v>
      </c>
      <c r="D1020">
        <v>10.235985830000001</v>
      </c>
      <c r="E1020">
        <v>11.90452571</v>
      </c>
      <c r="F1020">
        <v>0.85983986925254796</v>
      </c>
      <c r="G1020" s="1">
        <f t="shared" si="82"/>
        <v>10235985.83</v>
      </c>
      <c r="H1020" s="1">
        <f t="shared" si="83"/>
        <v>1190452.571</v>
      </c>
      <c r="I1020" s="1">
        <f t="shared" si="84"/>
        <v>8.5983986925254836</v>
      </c>
      <c r="J1020" s="1">
        <f t="shared" si="85"/>
        <v>3.8356596727486929</v>
      </c>
      <c r="K1020" s="1">
        <f t="shared" si="86"/>
        <v>7671.3193454973862</v>
      </c>
      <c r="L1020" s="1">
        <f t="shared" si="87"/>
        <v>170.47376323327524</v>
      </c>
      <c r="M1020" s="1" t="s">
        <v>23</v>
      </c>
    </row>
    <row r="1021" spans="1:13" x14ac:dyDescent="0.2">
      <c r="A1021">
        <v>972</v>
      </c>
      <c r="B1021" t="s">
        <v>12</v>
      </c>
      <c r="C1021">
        <v>2070</v>
      </c>
      <c r="D1021">
        <v>10.368346069999999</v>
      </c>
      <c r="E1021">
        <v>12.066672519999999</v>
      </c>
      <c r="F1021">
        <v>0.859254782361492</v>
      </c>
      <c r="G1021" s="1">
        <f t="shared" si="82"/>
        <v>10368346.07</v>
      </c>
      <c r="H1021" s="1">
        <f t="shared" si="83"/>
        <v>1206667.2519999999</v>
      </c>
      <c r="I1021" s="1">
        <f t="shared" si="84"/>
        <v>8.5925478236149235</v>
      </c>
      <c r="J1021" s="1">
        <f t="shared" si="85"/>
        <v>3.8330496586363809</v>
      </c>
      <c r="K1021" s="1">
        <f t="shared" si="86"/>
        <v>7666.0993172727622</v>
      </c>
      <c r="L1021" s="1">
        <f t="shared" si="87"/>
        <v>170.35776260606139</v>
      </c>
      <c r="M1021" s="1" t="s">
        <v>23</v>
      </c>
    </row>
    <row r="1022" spans="1:13" x14ac:dyDescent="0.2">
      <c r="A1022">
        <v>985</v>
      </c>
      <c r="B1022" t="s">
        <v>5</v>
      </c>
      <c r="C1022">
        <v>2075</v>
      </c>
      <c r="D1022">
        <v>8.9785678010000005</v>
      </c>
      <c r="E1022">
        <v>10.25719692</v>
      </c>
      <c r="F1022">
        <v>0.87534322203497295</v>
      </c>
      <c r="G1022" s="1">
        <f t="shared" si="82"/>
        <v>8978567.8010000009</v>
      </c>
      <c r="H1022" s="1">
        <f t="shared" si="83"/>
        <v>1025719.692</v>
      </c>
      <c r="I1022" s="1">
        <f t="shared" si="84"/>
        <v>8.7534322203497297</v>
      </c>
      <c r="J1022" s="1">
        <f t="shared" si="85"/>
        <v>3.904818579175811</v>
      </c>
      <c r="K1022" s="1">
        <f t="shared" si="86"/>
        <v>7809.637158351622</v>
      </c>
      <c r="L1022" s="1">
        <f t="shared" si="87"/>
        <v>173.54749240781382</v>
      </c>
      <c r="M1022" s="1" t="s">
        <v>23</v>
      </c>
    </row>
    <row r="1023" spans="1:13" x14ac:dyDescent="0.2">
      <c r="A1023">
        <v>998</v>
      </c>
      <c r="B1023" t="s">
        <v>9</v>
      </c>
      <c r="C1023">
        <v>2075</v>
      </c>
      <c r="D1023">
        <v>8.7347583520000001</v>
      </c>
      <c r="E1023">
        <v>9.9307372550000004</v>
      </c>
      <c r="F1023">
        <v>0.879567964362581</v>
      </c>
      <c r="G1023" s="1">
        <f t="shared" si="82"/>
        <v>8734758.352</v>
      </c>
      <c r="H1023" s="1">
        <f t="shared" si="83"/>
        <v>993073.72549999994</v>
      </c>
      <c r="I1023" s="1">
        <f t="shared" si="84"/>
        <v>8.7956796436258156</v>
      </c>
      <c r="J1023" s="1">
        <f t="shared" si="85"/>
        <v>3.9236647322250398</v>
      </c>
      <c r="K1023" s="1">
        <f t="shared" si="86"/>
        <v>7847.3294644500793</v>
      </c>
      <c r="L1023" s="1">
        <f t="shared" si="87"/>
        <v>174.38509921000175</v>
      </c>
      <c r="M1023" s="1" t="s">
        <v>23</v>
      </c>
    </row>
    <row r="1024" spans="1:13" x14ac:dyDescent="0.2">
      <c r="A1024">
        <v>1011</v>
      </c>
      <c r="B1024" t="s">
        <v>10</v>
      </c>
      <c r="C1024">
        <v>2075</v>
      </c>
      <c r="D1024">
        <v>9.6536977840000002</v>
      </c>
      <c r="E1024">
        <v>11.105349329999999</v>
      </c>
      <c r="F1024">
        <v>0.86928357651222099</v>
      </c>
      <c r="G1024" s="1">
        <f t="shared" si="82"/>
        <v>9653697.784</v>
      </c>
      <c r="H1024" s="1">
        <f t="shared" si="83"/>
        <v>1110534.933</v>
      </c>
      <c r="I1024" s="1">
        <f t="shared" si="84"/>
        <v>8.6928357651222132</v>
      </c>
      <c r="J1024" s="1">
        <f t="shared" si="85"/>
        <v>3.877787106463368</v>
      </c>
      <c r="K1024" s="1">
        <f t="shared" si="86"/>
        <v>7755.5742129267364</v>
      </c>
      <c r="L1024" s="1">
        <f t="shared" si="87"/>
        <v>172.34609362059413</v>
      </c>
      <c r="M1024" s="1" t="s">
        <v>23</v>
      </c>
    </row>
    <row r="1025" spans="1:13" x14ac:dyDescent="0.2">
      <c r="A1025">
        <v>1024</v>
      </c>
      <c r="B1025" t="s">
        <v>11</v>
      </c>
      <c r="C1025">
        <v>2075</v>
      </c>
      <c r="D1025">
        <v>10.02121829</v>
      </c>
      <c r="E1025">
        <v>11.595912569999999</v>
      </c>
      <c r="F1025">
        <v>0.86420264291454596</v>
      </c>
      <c r="G1025" s="1">
        <f t="shared" si="82"/>
        <v>10021218.290000001</v>
      </c>
      <c r="H1025" s="1">
        <f t="shared" si="83"/>
        <v>1159591.2569999998</v>
      </c>
      <c r="I1025" s="1">
        <f t="shared" si="84"/>
        <v>8.6420264291454583</v>
      </c>
      <c r="J1025" s="1">
        <f t="shared" si="85"/>
        <v>3.8551215697774972</v>
      </c>
      <c r="K1025" s="1">
        <f t="shared" si="86"/>
        <v>7710.2431395549947</v>
      </c>
      <c r="L1025" s="1">
        <f t="shared" si="87"/>
        <v>171.33873643455544</v>
      </c>
      <c r="M1025" s="1" t="s">
        <v>23</v>
      </c>
    </row>
    <row r="1026" spans="1:13" x14ac:dyDescent="0.2">
      <c r="A1026">
        <v>1037</v>
      </c>
      <c r="B1026" t="s">
        <v>12</v>
      </c>
      <c r="C1026">
        <v>2075</v>
      </c>
      <c r="D1026">
        <v>10.167399769999999</v>
      </c>
      <c r="E1026">
        <v>11.776265370000001</v>
      </c>
      <c r="F1026">
        <v>0.86338066021350202</v>
      </c>
      <c r="G1026" s="1">
        <f t="shared" ref="G1026:G1089" si="88">D1026*1000000</f>
        <v>10167399.77</v>
      </c>
      <c r="H1026" s="1">
        <f t="shared" ref="H1026:H1089" si="89">E1026*1000/0.01</f>
        <v>1177626.537</v>
      </c>
      <c r="I1026" s="1">
        <f t="shared" si="84"/>
        <v>8.633806602135019</v>
      </c>
      <c r="J1026" s="1">
        <f t="shared" si="85"/>
        <v>3.8514547871464107</v>
      </c>
      <c r="K1026" s="1">
        <f t="shared" si="86"/>
        <v>7702.9095742928212</v>
      </c>
      <c r="L1026" s="1">
        <f t="shared" si="87"/>
        <v>171.17576831761824</v>
      </c>
      <c r="M1026" s="1" t="s">
        <v>23</v>
      </c>
    </row>
    <row r="1027" spans="1:13" x14ac:dyDescent="0.2">
      <c r="A1027">
        <v>1050</v>
      </c>
      <c r="B1027" t="s">
        <v>5</v>
      </c>
      <c r="C1027">
        <v>2080</v>
      </c>
      <c r="D1027">
        <v>8.815921286</v>
      </c>
      <c r="E1027">
        <v>10.039499709999999</v>
      </c>
      <c r="F1027">
        <v>0.87812356597996299</v>
      </c>
      <c r="G1027" s="1">
        <f t="shared" si="88"/>
        <v>8815921.2860000003</v>
      </c>
      <c r="H1027" s="1">
        <f t="shared" si="89"/>
        <v>1003949.971</v>
      </c>
      <c r="I1027" s="1">
        <f t="shared" ref="I1027:I1090" si="90">G1027/H1027</f>
        <v>8.7812356597996253</v>
      </c>
      <c r="J1027" s="1">
        <f t="shared" ref="J1027:J1090" si="91">I1027*0.44609</f>
        <v>3.9172214154800149</v>
      </c>
      <c r="K1027" s="1">
        <f t="shared" ref="K1027:K1090" si="92">J1027*2000</f>
        <v>7834.4428309600298</v>
      </c>
      <c r="L1027" s="1">
        <f t="shared" si="87"/>
        <v>174.09872957688955</v>
      </c>
      <c r="M1027" s="1" t="s">
        <v>23</v>
      </c>
    </row>
    <row r="1028" spans="1:13" x14ac:dyDescent="0.2">
      <c r="A1028">
        <v>1063</v>
      </c>
      <c r="B1028" t="s">
        <v>9</v>
      </c>
      <c r="C1028">
        <v>2080</v>
      </c>
      <c r="D1028">
        <v>8.6139848590000003</v>
      </c>
      <c r="E1028">
        <v>9.767040969</v>
      </c>
      <c r="F1028">
        <v>0.88194417186743401</v>
      </c>
      <c r="G1028" s="1">
        <f t="shared" si="88"/>
        <v>8613984.8590000011</v>
      </c>
      <c r="H1028" s="1">
        <f t="shared" si="89"/>
        <v>976704.0969</v>
      </c>
      <c r="I1028" s="1">
        <f t="shared" si="90"/>
        <v>8.8194417186743355</v>
      </c>
      <c r="J1028" s="1">
        <f t="shared" si="91"/>
        <v>3.9342647562834343</v>
      </c>
      <c r="K1028" s="1">
        <f t="shared" si="92"/>
        <v>7868.529512566869</v>
      </c>
      <c r="L1028" s="1">
        <f t="shared" si="87"/>
        <v>174.85621139037488</v>
      </c>
      <c r="M1028" s="1" t="s">
        <v>23</v>
      </c>
    </row>
    <row r="1029" spans="1:13" x14ac:dyDescent="0.2">
      <c r="A1029">
        <v>1076</v>
      </c>
      <c r="B1029" t="s">
        <v>10</v>
      </c>
      <c r="C1029">
        <v>2080</v>
      </c>
      <c r="D1029">
        <v>9.3228122429999996</v>
      </c>
      <c r="E1029">
        <v>10.659528809999999</v>
      </c>
      <c r="F1029">
        <v>0.87459890668469398</v>
      </c>
      <c r="G1029" s="1">
        <f t="shared" si="88"/>
        <v>9322812.2429999989</v>
      </c>
      <c r="H1029" s="1">
        <f t="shared" si="89"/>
        <v>1065952.8810000001</v>
      </c>
      <c r="I1029" s="1">
        <f t="shared" si="90"/>
        <v>8.7459890668469402</v>
      </c>
      <c r="J1029" s="1">
        <f t="shared" si="91"/>
        <v>3.9014982628297514</v>
      </c>
      <c r="K1029" s="1">
        <f t="shared" si="92"/>
        <v>7802.9965256595033</v>
      </c>
      <c r="L1029" s="1">
        <f t="shared" si="87"/>
        <v>173.39992279243341</v>
      </c>
      <c r="M1029" s="1" t="s">
        <v>23</v>
      </c>
    </row>
    <row r="1030" spans="1:13" x14ac:dyDescent="0.2">
      <c r="A1030">
        <v>1089</v>
      </c>
      <c r="B1030" t="s">
        <v>11</v>
      </c>
      <c r="C1030">
        <v>2080</v>
      </c>
      <c r="D1030">
        <v>9.7749945169999997</v>
      </c>
      <c r="E1030">
        <v>11.253806859999999</v>
      </c>
      <c r="F1030">
        <v>0.86859447994827199</v>
      </c>
      <c r="G1030" s="1">
        <f t="shared" si="88"/>
        <v>9774994.5169999991</v>
      </c>
      <c r="H1030" s="1">
        <f t="shared" si="89"/>
        <v>1125380.6859999998</v>
      </c>
      <c r="I1030" s="1">
        <f t="shared" si="90"/>
        <v>8.6859447994827246</v>
      </c>
      <c r="J1030" s="1">
        <f t="shared" si="91"/>
        <v>3.8747131156012484</v>
      </c>
      <c r="K1030" s="1">
        <f t="shared" si="92"/>
        <v>7749.4262312024966</v>
      </c>
      <c r="L1030" s="1">
        <f t="shared" si="87"/>
        <v>172.20947180449991</v>
      </c>
      <c r="M1030" s="1" t="s">
        <v>23</v>
      </c>
    </row>
    <row r="1031" spans="1:13" x14ac:dyDescent="0.2">
      <c r="A1031">
        <v>1102</v>
      </c>
      <c r="B1031" t="s">
        <v>12</v>
      </c>
      <c r="C1031">
        <v>2080</v>
      </c>
      <c r="D1031">
        <v>9.9469329270000006</v>
      </c>
      <c r="E1031">
        <v>11.4673696</v>
      </c>
      <c r="F1031">
        <v>0.86741190647591904</v>
      </c>
      <c r="G1031" s="1">
        <f t="shared" si="88"/>
        <v>9946932.9270000011</v>
      </c>
      <c r="H1031" s="1">
        <f t="shared" si="89"/>
        <v>1146736.96</v>
      </c>
      <c r="I1031" s="1">
        <f t="shared" si="90"/>
        <v>8.6741190647591946</v>
      </c>
      <c r="J1031" s="1">
        <f t="shared" si="91"/>
        <v>3.8694377735984289</v>
      </c>
      <c r="K1031" s="1">
        <f t="shared" si="92"/>
        <v>7738.875547196858</v>
      </c>
      <c r="L1031" s="1">
        <f t="shared" si="87"/>
        <v>171.97501215993017</v>
      </c>
      <c r="M1031" s="1" t="s">
        <v>23</v>
      </c>
    </row>
    <row r="1032" spans="1:13" x14ac:dyDescent="0.2">
      <c r="A1032">
        <v>1115</v>
      </c>
      <c r="B1032" t="s">
        <v>5</v>
      </c>
      <c r="C1032">
        <v>2085</v>
      </c>
      <c r="D1032">
        <v>8.6428066080000008</v>
      </c>
      <c r="E1032">
        <v>9.8141278290000002</v>
      </c>
      <c r="F1032">
        <v>0.88064948394712805</v>
      </c>
      <c r="G1032" s="1">
        <f t="shared" si="88"/>
        <v>8642806.6080000009</v>
      </c>
      <c r="H1032" s="1">
        <f t="shared" si="89"/>
        <v>981412.78290000011</v>
      </c>
      <c r="I1032" s="1">
        <f t="shared" si="90"/>
        <v>8.8064948394712825</v>
      </c>
      <c r="J1032" s="1">
        <f t="shared" si="91"/>
        <v>3.9284892829397444</v>
      </c>
      <c r="K1032" s="1">
        <f t="shared" si="92"/>
        <v>7856.978565879489</v>
      </c>
      <c r="L1032" s="1">
        <f t="shared" si="87"/>
        <v>174.59952368621086</v>
      </c>
      <c r="M1032" s="1" t="s">
        <v>23</v>
      </c>
    </row>
    <row r="1033" spans="1:13" x14ac:dyDescent="0.2">
      <c r="A1033">
        <v>1128</v>
      </c>
      <c r="B1033" t="s">
        <v>9</v>
      </c>
      <c r="C1033">
        <v>2085</v>
      </c>
      <c r="D1033">
        <v>8.4713506150000004</v>
      </c>
      <c r="E1033">
        <v>9.5831247249999993</v>
      </c>
      <c r="F1033">
        <v>0.88398626315489204</v>
      </c>
      <c r="G1033" s="1">
        <f t="shared" si="88"/>
        <v>8471350.6150000002</v>
      </c>
      <c r="H1033" s="1">
        <f t="shared" si="89"/>
        <v>958312.47249999992</v>
      </c>
      <c r="I1033" s="1">
        <f t="shared" si="90"/>
        <v>8.8398626315489182</v>
      </c>
      <c r="J1033" s="1">
        <f t="shared" si="91"/>
        <v>3.9433743213076569</v>
      </c>
      <c r="K1033" s="1">
        <f t="shared" si="92"/>
        <v>7886.7486426153137</v>
      </c>
      <c r="L1033" s="1">
        <f t="shared" si="87"/>
        <v>175.26108094700697</v>
      </c>
      <c r="M1033" s="1" t="s">
        <v>23</v>
      </c>
    </row>
    <row r="1034" spans="1:13" x14ac:dyDescent="0.2">
      <c r="A1034">
        <v>1141</v>
      </c>
      <c r="B1034" t="s">
        <v>10</v>
      </c>
      <c r="C1034">
        <v>2085</v>
      </c>
      <c r="D1034">
        <v>8.9855501110000002</v>
      </c>
      <c r="E1034">
        <v>10.211002880000001</v>
      </c>
      <c r="F1034">
        <v>0.87998703130323697</v>
      </c>
      <c r="G1034" s="1">
        <f t="shared" si="88"/>
        <v>8985550.1109999996</v>
      </c>
      <c r="H1034" s="1">
        <f t="shared" si="89"/>
        <v>1021100.2879999999</v>
      </c>
      <c r="I1034" s="1">
        <f t="shared" si="90"/>
        <v>8.7998703130323666</v>
      </c>
      <c r="J1034" s="1">
        <f t="shared" si="91"/>
        <v>3.9255341479406081</v>
      </c>
      <c r="K1034" s="1">
        <f t="shared" si="92"/>
        <v>7851.0682958812158</v>
      </c>
      <c r="L1034" s="1">
        <f t="shared" si="87"/>
        <v>174.4681843529159</v>
      </c>
      <c r="M1034" s="1" t="s">
        <v>23</v>
      </c>
    </row>
    <row r="1035" spans="1:13" x14ac:dyDescent="0.2">
      <c r="A1035">
        <v>1154</v>
      </c>
      <c r="B1035" t="s">
        <v>11</v>
      </c>
      <c r="C1035">
        <v>2085</v>
      </c>
      <c r="D1035">
        <v>9.5116328849999991</v>
      </c>
      <c r="E1035">
        <v>10.896262739999999</v>
      </c>
      <c r="F1035">
        <v>0.87292616853693805</v>
      </c>
      <c r="G1035" s="1">
        <f t="shared" si="88"/>
        <v>9511632.8849999998</v>
      </c>
      <c r="H1035" s="1">
        <f t="shared" si="89"/>
        <v>1089626.2739999997</v>
      </c>
      <c r="I1035" s="1">
        <f t="shared" si="90"/>
        <v>8.7292616853693836</v>
      </c>
      <c r="J1035" s="1">
        <f t="shared" si="91"/>
        <v>3.8940363452264282</v>
      </c>
      <c r="K1035" s="1">
        <f t="shared" si="92"/>
        <v>7788.0726904528565</v>
      </c>
      <c r="L1035" s="1">
        <f t="shared" si="87"/>
        <v>173.06828201006348</v>
      </c>
      <c r="M1035" s="1" t="s">
        <v>23</v>
      </c>
    </row>
    <row r="1036" spans="1:13" x14ac:dyDescent="0.2">
      <c r="A1036">
        <v>1167</v>
      </c>
      <c r="B1036" t="s">
        <v>12</v>
      </c>
      <c r="C1036">
        <v>2085</v>
      </c>
      <c r="D1036">
        <v>9.7049908830000007</v>
      </c>
      <c r="E1036">
        <v>11.13780182</v>
      </c>
      <c r="F1036">
        <v>0.87135603953491803</v>
      </c>
      <c r="G1036" s="1">
        <f t="shared" si="88"/>
        <v>9704990.8830000013</v>
      </c>
      <c r="H1036" s="1">
        <f t="shared" si="89"/>
        <v>1113780.182</v>
      </c>
      <c r="I1036" s="1">
        <f t="shared" si="90"/>
        <v>8.7135603953491803</v>
      </c>
      <c r="J1036" s="1">
        <f t="shared" si="91"/>
        <v>3.8870321567613155</v>
      </c>
      <c r="K1036" s="1">
        <f t="shared" si="92"/>
        <v>7774.064313522631</v>
      </c>
      <c r="L1036" s="1">
        <f t="shared" si="87"/>
        <v>172.75698474494735</v>
      </c>
      <c r="M1036" s="1" t="s">
        <v>23</v>
      </c>
    </row>
    <row r="1037" spans="1:13" x14ac:dyDescent="0.2">
      <c r="A1037">
        <v>1180</v>
      </c>
      <c r="B1037" t="s">
        <v>5</v>
      </c>
      <c r="C1037">
        <v>2090</v>
      </c>
      <c r="D1037">
        <v>8.4453140869999999</v>
      </c>
      <c r="E1037">
        <v>9.5571758320000004</v>
      </c>
      <c r="F1037">
        <v>0.88366210222091002</v>
      </c>
      <c r="G1037" s="1">
        <f t="shared" si="88"/>
        <v>8445314.0869999994</v>
      </c>
      <c r="H1037" s="1">
        <f t="shared" si="89"/>
        <v>955717.58320000011</v>
      </c>
      <c r="I1037" s="1">
        <f t="shared" si="90"/>
        <v>8.8366210222091048</v>
      </c>
      <c r="J1037" s="1">
        <f t="shared" si="91"/>
        <v>3.9419282717972592</v>
      </c>
      <c r="K1037" s="1">
        <f t="shared" si="92"/>
        <v>7883.8565435945184</v>
      </c>
      <c r="L1037" s="1">
        <f t="shared" si="87"/>
        <v>175.19681207987819</v>
      </c>
      <c r="M1037" s="1" t="s">
        <v>23</v>
      </c>
    </row>
    <row r="1038" spans="1:13" x14ac:dyDescent="0.2">
      <c r="A1038">
        <v>1193</v>
      </c>
      <c r="B1038" t="s">
        <v>9</v>
      </c>
      <c r="C1038">
        <v>2090</v>
      </c>
      <c r="D1038">
        <v>8.2764138880000004</v>
      </c>
      <c r="E1038">
        <v>9.3344547420000001</v>
      </c>
      <c r="F1038">
        <v>0.88665209878415396</v>
      </c>
      <c r="G1038" s="1">
        <f t="shared" si="88"/>
        <v>8276413.8880000003</v>
      </c>
      <c r="H1038" s="1">
        <f t="shared" si="89"/>
        <v>933445.47419999994</v>
      </c>
      <c r="I1038" s="1">
        <f t="shared" si="90"/>
        <v>8.8665209878415414</v>
      </c>
      <c r="J1038" s="1">
        <f t="shared" si="91"/>
        <v>3.9552663474662331</v>
      </c>
      <c r="K1038" s="1">
        <f t="shared" si="92"/>
        <v>7910.5326949324663</v>
      </c>
      <c r="L1038" s="1">
        <f t="shared" si="87"/>
        <v>175.7896154429437</v>
      </c>
      <c r="M1038" s="1" t="s">
        <v>23</v>
      </c>
    </row>
    <row r="1039" spans="1:13" x14ac:dyDescent="0.2">
      <c r="A1039">
        <v>1206</v>
      </c>
      <c r="B1039" t="s">
        <v>10</v>
      </c>
      <c r="C1039">
        <v>2090</v>
      </c>
      <c r="D1039">
        <v>8.6549107070000009</v>
      </c>
      <c r="E1039">
        <v>9.7800146760000004</v>
      </c>
      <c r="F1039">
        <v>0.88495886700855497</v>
      </c>
      <c r="G1039" s="1">
        <f t="shared" si="88"/>
        <v>8654910.7070000004</v>
      </c>
      <c r="H1039" s="1">
        <f t="shared" si="89"/>
        <v>978001.46760000009</v>
      </c>
      <c r="I1039" s="1">
        <f t="shared" si="90"/>
        <v>8.8495886700855486</v>
      </c>
      <c r="J1039" s="1">
        <f t="shared" si="91"/>
        <v>3.9477130098384623</v>
      </c>
      <c r="K1039" s="1">
        <f t="shared" si="92"/>
        <v>7895.4260196769246</v>
      </c>
      <c r="L1039" s="1">
        <f t="shared" si="87"/>
        <v>175.45391154837611</v>
      </c>
      <c r="M1039" s="1" t="s">
        <v>23</v>
      </c>
    </row>
    <row r="1040" spans="1:13" x14ac:dyDescent="0.2">
      <c r="A1040">
        <v>1219</v>
      </c>
      <c r="B1040" t="s">
        <v>11</v>
      </c>
      <c r="C1040">
        <v>2090</v>
      </c>
      <c r="D1040">
        <v>9.2344785700000003</v>
      </c>
      <c r="E1040">
        <v>10.526101710000001</v>
      </c>
      <c r="F1040">
        <v>0.87729330614647805</v>
      </c>
      <c r="G1040" s="1">
        <f t="shared" si="88"/>
        <v>9234478.5700000003</v>
      </c>
      <c r="H1040" s="1">
        <f t="shared" si="89"/>
        <v>1052610.1710000001</v>
      </c>
      <c r="I1040" s="1">
        <f t="shared" si="90"/>
        <v>8.7729330614647836</v>
      </c>
      <c r="J1040" s="1">
        <f t="shared" si="91"/>
        <v>3.9135177093888251</v>
      </c>
      <c r="K1040" s="1">
        <f t="shared" si="92"/>
        <v>7827.0354187776502</v>
      </c>
      <c r="L1040" s="1">
        <f t="shared" si="87"/>
        <v>173.93412041728112</v>
      </c>
      <c r="M1040" s="1" t="s">
        <v>23</v>
      </c>
    </row>
    <row r="1041" spans="1:13" x14ac:dyDescent="0.2">
      <c r="A1041">
        <v>1232</v>
      </c>
      <c r="B1041" t="s">
        <v>12</v>
      </c>
      <c r="C1041">
        <v>2090</v>
      </c>
      <c r="D1041">
        <v>9.4467239410000001</v>
      </c>
      <c r="E1041">
        <v>10.79333666</v>
      </c>
      <c r="F1041">
        <v>0.87523666115312304</v>
      </c>
      <c r="G1041" s="1">
        <f t="shared" si="88"/>
        <v>9446723.9409999996</v>
      </c>
      <c r="H1041" s="1">
        <f t="shared" si="89"/>
        <v>1079333.666</v>
      </c>
      <c r="I1041" s="1">
        <f t="shared" si="90"/>
        <v>8.7523666115312295</v>
      </c>
      <c r="J1041" s="1">
        <f t="shared" si="91"/>
        <v>3.9043432217379661</v>
      </c>
      <c r="K1041" s="1">
        <f t="shared" si="92"/>
        <v>7808.6864434759318</v>
      </c>
      <c r="L1041" s="1">
        <f t="shared" si="87"/>
        <v>173.52636541057626</v>
      </c>
      <c r="M1041" s="1" t="s">
        <v>23</v>
      </c>
    </row>
    <row r="1042" spans="1:13" x14ac:dyDescent="0.2">
      <c r="A1042">
        <v>1245</v>
      </c>
      <c r="B1042" t="s">
        <v>5</v>
      </c>
      <c r="C1042">
        <v>2095</v>
      </c>
      <c r="D1042">
        <v>8.2730716159999993</v>
      </c>
      <c r="E1042">
        <v>9.3315628349999997</v>
      </c>
      <c r="F1042">
        <v>0.88656870904518703</v>
      </c>
      <c r="G1042" s="1">
        <f t="shared" si="88"/>
        <v>8273071.6159999995</v>
      </c>
      <c r="H1042" s="1">
        <f t="shared" si="89"/>
        <v>933156.28350000002</v>
      </c>
      <c r="I1042" s="1">
        <f t="shared" si="90"/>
        <v>8.8656870904518748</v>
      </c>
      <c r="J1042" s="1">
        <f t="shared" si="91"/>
        <v>3.9548943541796766</v>
      </c>
      <c r="K1042" s="1">
        <f t="shared" si="92"/>
        <v>7909.7887083593532</v>
      </c>
      <c r="L1042" s="1">
        <f t="shared" si="87"/>
        <v>175.77308240798564</v>
      </c>
      <c r="M1042" s="1" t="s">
        <v>23</v>
      </c>
    </row>
    <row r="1043" spans="1:13" x14ac:dyDescent="0.2">
      <c r="A1043">
        <v>1258</v>
      </c>
      <c r="B1043" t="s">
        <v>9</v>
      </c>
      <c r="C1043">
        <v>2095</v>
      </c>
      <c r="D1043">
        <v>8.0864093320000006</v>
      </c>
      <c r="E1043">
        <v>9.0943808280000002</v>
      </c>
      <c r="F1043">
        <v>0.88916546216135695</v>
      </c>
      <c r="G1043" s="1">
        <f t="shared" si="88"/>
        <v>8086409.3320000004</v>
      </c>
      <c r="H1043" s="1">
        <f t="shared" si="89"/>
        <v>909438.08279999997</v>
      </c>
      <c r="I1043" s="1">
        <f t="shared" si="90"/>
        <v>8.891654621613565</v>
      </c>
      <c r="J1043" s="1">
        <f t="shared" si="91"/>
        <v>3.9664782101555951</v>
      </c>
      <c r="K1043" s="1">
        <f t="shared" si="92"/>
        <v>7932.9564203111904</v>
      </c>
      <c r="L1043" s="1">
        <f t="shared" si="87"/>
        <v>176.28792045135978</v>
      </c>
      <c r="M1043" s="1" t="s">
        <v>23</v>
      </c>
    </row>
    <row r="1044" spans="1:13" x14ac:dyDescent="0.2">
      <c r="A1044">
        <v>1271</v>
      </c>
      <c r="B1044" t="s">
        <v>10</v>
      </c>
      <c r="C1044">
        <v>2095</v>
      </c>
      <c r="D1044">
        <v>8.2748388449999997</v>
      </c>
      <c r="E1044">
        <v>9.2921626639999992</v>
      </c>
      <c r="F1044">
        <v>0.89051807896762802</v>
      </c>
      <c r="G1044" s="1">
        <f t="shared" si="88"/>
        <v>8274838.8449999997</v>
      </c>
      <c r="H1044" s="1">
        <f t="shared" si="89"/>
        <v>929216.26639999996</v>
      </c>
      <c r="I1044" s="1">
        <f t="shared" si="90"/>
        <v>8.9051807896762831</v>
      </c>
      <c r="J1044" s="1">
        <f t="shared" si="91"/>
        <v>3.9725120984666931</v>
      </c>
      <c r="K1044" s="1">
        <f t="shared" si="92"/>
        <v>7945.0241969333865</v>
      </c>
      <c r="L1044" s="1">
        <f t="shared" si="87"/>
        <v>176.55609326518638</v>
      </c>
      <c r="M1044" s="1" t="s">
        <v>23</v>
      </c>
    </row>
    <row r="1045" spans="1:13" x14ac:dyDescent="0.2">
      <c r="A1045">
        <v>1284</v>
      </c>
      <c r="B1045" t="s">
        <v>11</v>
      </c>
      <c r="C1045">
        <v>2095</v>
      </c>
      <c r="D1045">
        <v>8.9391412690000003</v>
      </c>
      <c r="E1045">
        <v>10.13600798</v>
      </c>
      <c r="F1045">
        <v>0.88191932037133203</v>
      </c>
      <c r="G1045" s="1">
        <f t="shared" si="88"/>
        <v>8939141.2689999994</v>
      </c>
      <c r="H1045" s="1">
        <f t="shared" si="89"/>
        <v>1013600.7980000001</v>
      </c>
      <c r="I1045" s="1">
        <f t="shared" si="90"/>
        <v>8.8191932037133203</v>
      </c>
      <c r="J1045" s="1">
        <f t="shared" si="91"/>
        <v>3.9341538962444749</v>
      </c>
      <c r="K1045" s="1">
        <f t="shared" si="92"/>
        <v>7868.3077924889494</v>
      </c>
      <c r="L1045" s="1">
        <f t="shared" si="87"/>
        <v>174.85128427753222</v>
      </c>
      <c r="M1045" s="1" t="s">
        <v>23</v>
      </c>
    </row>
    <row r="1046" spans="1:13" x14ac:dyDescent="0.2">
      <c r="A1046">
        <v>1297</v>
      </c>
      <c r="B1046" t="s">
        <v>12</v>
      </c>
      <c r="C1046">
        <v>2095</v>
      </c>
      <c r="D1046">
        <v>9.181158537</v>
      </c>
      <c r="E1046">
        <v>10.443544729999999</v>
      </c>
      <c r="F1046">
        <v>0.87912282413329601</v>
      </c>
      <c r="G1046" s="1">
        <f t="shared" si="88"/>
        <v>9181158.5370000005</v>
      </c>
      <c r="H1046" s="1">
        <f t="shared" si="89"/>
        <v>1044354.473</v>
      </c>
      <c r="I1046" s="1">
        <f t="shared" si="90"/>
        <v>8.791228241332961</v>
      </c>
      <c r="J1046" s="1">
        <f t="shared" si="91"/>
        <v>3.9216790061762206</v>
      </c>
      <c r="K1046" s="1">
        <f t="shared" si="92"/>
        <v>7843.3580123524407</v>
      </c>
      <c r="L1046" s="1">
        <f t="shared" si="87"/>
        <v>174.29684471894313</v>
      </c>
      <c r="M1046" s="1" t="s">
        <v>23</v>
      </c>
    </row>
    <row r="1047" spans="1:13" x14ac:dyDescent="0.2">
      <c r="A1047">
        <v>1310</v>
      </c>
      <c r="B1047" t="s">
        <v>5</v>
      </c>
      <c r="C1047">
        <v>2100</v>
      </c>
      <c r="D1047">
        <v>8.0767242049999997</v>
      </c>
      <c r="E1047">
        <v>9.0758473859999995</v>
      </c>
      <c r="F1047">
        <v>0.88991406107806503</v>
      </c>
      <c r="G1047" s="1">
        <f t="shared" si="88"/>
        <v>8076724.2050000001</v>
      </c>
      <c r="H1047" s="1">
        <f t="shared" si="89"/>
        <v>907584.73859999992</v>
      </c>
      <c r="I1047" s="1">
        <f t="shared" si="90"/>
        <v>8.8991406107806501</v>
      </c>
      <c r="J1047" s="1">
        <f t="shared" si="91"/>
        <v>3.9698176350631402</v>
      </c>
      <c r="K1047" s="1">
        <f t="shared" si="92"/>
        <v>7939.6352701262804</v>
      </c>
      <c r="L1047" s="1">
        <f t="shared" si="87"/>
        <v>176.43633933613955</v>
      </c>
      <c r="M1047" s="1" t="s">
        <v>23</v>
      </c>
    </row>
    <row r="1048" spans="1:13" x14ac:dyDescent="0.2">
      <c r="A1048">
        <v>1323</v>
      </c>
      <c r="B1048" t="s">
        <v>9</v>
      </c>
      <c r="C1048">
        <v>2100</v>
      </c>
      <c r="D1048">
        <v>7.9254544830000002</v>
      </c>
      <c r="E1048">
        <v>8.8703952709999996</v>
      </c>
      <c r="F1048">
        <v>0.89347252753332196</v>
      </c>
      <c r="G1048" s="1">
        <f t="shared" si="88"/>
        <v>7925454.483</v>
      </c>
      <c r="H1048" s="1">
        <f t="shared" si="89"/>
        <v>887039.52709999995</v>
      </c>
      <c r="I1048" s="1">
        <f t="shared" si="90"/>
        <v>8.9347252753332249</v>
      </c>
      <c r="J1048" s="1">
        <f t="shared" si="91"/>
        <v>3.985691598073398</v>
      </c>
      <c r="K1048" s="1">
        <f t="shared" si="92"/>
        <v>7971.3831961467959</v>
      </c>
      <c r="L1048" s="1">
        <f t="shared" si="87"/>
        <v>177.14184880326212</v>
      </c>
      <c r="M1048" s="1" t="s">
        <v>23</v>
      </c>
    </row>
    <row r="1049" spans="1:13" x14ac:dyDescent="0.2">
      <c r="A1049">
        <v>1336</v>
      </c>
      <c r="B1049" t="s">
        <v>10</v>
      </c>
      <c r="C1049">
        <v>2100</v>
      </c>
      <c r="D1049">
        <v>7.9048505779999996</v>
      </c>
      <c r="E1049">
        <v>8.8208561549999995</v>
      </c>
      <c r="F1049">
        <v>0.89615457265100396</v>
      </c>
      <c r="G1049" s="1">
        <f t="shared" si="88"/>
        <v>7904850.5779999997</v>
      </c>
      <c r="H1049" s="1">
        <f t="shared" si="89"/>
        <v>882085.61549999996</v>
      </c>
      <c r="I1049" s="1">
        <f t="shared" si="90"/>
        <v>8.9615457265100371</v>
      </c>
      <c r="J1049" s="1">
        <f t="shared" si="91"/>
        <v>3.9976559331388621</v>
      </c>
      <c r="K1049" s="1">
        <f t="shared" si="92"/>
        <v>7995.3118662777242</v>
      </c>
      <c r="L1049" s="1">
        <f t="shared" si="87"/>
        <v>177.67359702839389</v>
      </c>
      <c r="M1049" s="1" t="s">
        <v>23</v>
      </c>
    </row>
    <row r="1050" spans="1:13" x14ac:dyDescent="0.2">
      <c r="A1050">
        <v>1349</v>
      </c>
      <c r="B1050" t="s">
        <v>11</v>
      </c>
      <c r="C1050">
        <v>2100</v>
      </c>
      <c r="D1050">
        <v>8.6350923730000009</v>
      </c>
      <c r="E1050">
        <v>9.7380411030000005</v>
      </c>
      <c r="F1050">
        <v>0.88673813158785997</v>
      </c>
      <c r="G1050" s="1">
        <f t="shared" si="88"/>
        <v>8635092.3730000015</v>
      </c>
      <c r="H1050" s="1">
        <f t="shared" si="89"/>
        <v>973804.11029999994</v>
      </c>
      <c r="I1050" s="1">
        <f t="shared" si="90"/>
        <v>8.8673813158785979</v>
      </c>
      <c r="J1050" s="1">
        <f t="shared" si="91"/>
        <v>3.9556501312002834</v>
      </c>
      <c r="K1050" s="1">
        <f t="shared" si="92"/>
        <v>7911.3002624005667</v>
      </c>
      <c r="L1050" s="1">
        <f t="shared" si="87"/>
        <v>175.80667249779037</v>
      </c>
      <c r="M1050" s="1" t="s">
        <v>23</v>
      </c>
    </row>
    <row r="1051" spans="1:13" x14ac:dyDescent="0.2">
      <c r="A1051">
        <v>1362</v>
      </c>
      <c r="B1051" t="s">
        <v>12</v>
      </c>
      <c r="C1051">
        <v>2100</v>
      </c>
      <c r="D1051">
        <v>8.9071972870000007</v>
      </c>
      <c r="E1051">
        <v>10.086593479999999</v>
      </c>
      <c r="F1051">
        <v>0.88307289320834204</v>
      </c>
      <c r="G1051" s="1">
        <f t="shared" si="88"/>
        <v>8907197.2870000005</v>
      </c>
      <c r="H1051" s="1">
        <f t="shared" si="89"/>
        <v>1008659.3479999999</v>
      </c>
      <c r="I1051" s="1">
        <f t="shared" si="90"/>
        <v>8.8307289320834226</v>
      </c>
      <c r="J1051" s="1">
        <f t="shared" si="91"/>
        <v>3.9392998693130941</v>
      </c>
      <c r="K1051" s="1">
        <f t="shared" si="92"/>
        <v>7878.5997386261879</v>
      </c>
      <c r="L1051" s="1">
        <f t="shared" si="87"/>
        <v>175.07999419169306</v>
      </c>
      <c r="M1051" s="1" t="s">
        <v>23</v>
      </c>
    </row>
    <row r="1052" spans="1:13" x14ac:dyDescent="0.2">
      <c r="A1052" s="2">
        <v>11</v>
      </c>
      <c r="B1052" s="2" t="s">
        <v>5</v>
      </c>
      <c r="C1052" s="2">
        <v>1990</v>
      </c>
      <c r="D1052" s="2">
        <v>18.447737929999999</v>
      </c>
      <c r="E1052" s="2">
        <v>5.7101005699999998</v>
      </c>
      <c r="F1052" s="2">
        <v>3.2307203181186699</v>
      </c>
      <c r="G1052" s="2">
        <f t="shared" si="88"/>
        <v>18447737.93</v>
      </c>
      <c r="H1052" s="2">
        <f t="shared" si="89"/>
        <v>571010.05699999991</v>
      </c>
      <c r="I1052" s="2">
        <f t="shared" si="90"/>
        <v>32.307203181186708</v>
      </c>
      <c r="J1052" s="2">
        <f t="shared" si="91"/>
        <v>14.411920267095578</v>
      </c>
      <c r="K1052" s="2">
        <f t="shared" si="92"/>
        <v>28823.840534191157</v>
      </c>
      <c r="L1052" s="2" t="s">
        <v>19</v>
      </c>
      <c r="M1052" s="2" t="s">
        <v>19</v>
      </c>
    </row>
    <row r="1053" spans="1:13" x14ac:dyDescent="0.2">
      <c r="A1053" s="2">
        <v>24</v>
      </c>
      <c r="B1053" s="2" t="s">
        <v>9</v>
      </c>
      <c r="C1053" s="2">
        <v>1990</v>
      </c>
      <c r="D1053" s="2">
        <v>18.447737929999999</v>
      </c>
      <c r="E1053" s="2">
        <v>5.7101005699999998</v>
      </c>
      <c r="F1053" s="2">
        <v>3.2307203181186699</v>
      </c>
      <c r="G1053" s="2">
        <f t="shared" si="88"/>
        <v>18447737.93</v>
      </c>
      <c r="H1053" s="2">
        <f t="shared" si="89"/>
        <v>571010.05699999991</v>
      </c>
      <c r="I1053" s="2">
        <f t="shared" si="90"/>
        <v>32.307203181186708</v>
      </c>
      <c r="J1053" s="2">
        <f t="shared" si="91"/>
        <v>14.411920267095578</v>
      </c>
      <c r="K1053" s="2">
        <f t="shared" si="92"/>
        <v>28823.840534191157</v>
      </c>
      <c r="L1053" s="2" t="s">
        <v>19</v>
      </c>
      <c r="M1053" s="2" t="s">
        <v>19</v>
      </c>
    </row>
    <row r="1054" spans="1:13" x14ac:dyDescent="0.2">
      <c r="A1054" s="2">
        <v>37</v>
      </c>
      <c r="B1054" s="2" t="s">
        <v>10</v>
      </c>
      <c r="C1054" s="2">
        <v>1990</v>
      </c>
      <c r="D1054" s="2">
        <v>18.447737929999999</v>
      </c>
      <c r="E1054" s="2">
        <v>5.7101005699999998</v>
      </c>
      <c r="F1054" s="2">
        <v>3.2307203181186699</v>
      </c>
      <c r="G1054" s="2">
        <f t="shared" si="88"/>
        <v>18447737.93</v>
      </c>
      <c r="H1054" s="2">
        <f t="shared" si="89"/>
        <v>571010.05699999991</v>
      </c>
      <c r="I1054" s="2">
        <f t="shared" si="90"/>
        <v>32.307203181186708</v>
      </c>
      <c r="J1054" s="2">
        <f t="shared" si="91"/>
        <v>14.411920267095578</v>
      </c>
      <c r="K1054" s="2">
        <f t="shared" si="92"/>
        <v>28823.840534191157</v>
      </c>
      <c r="L1054" s="2" t="s">
        <v>19</v>
      </c>
      <c r="M1054" s="2" t="s">
        <v>19</v>
      </c>
    </row>
    <row r="1055" spans="1:13" x14ac:dyDescent="0.2">
      <c r="A1055" s="2">
        <v>50</v>
      </c>
      <c r="B1055" s="2" t="s">
        <v>11</v>
      </c>
      <c r="C1055" s="2">
        <v>1990</v>
      </c>
      <c r="D1055" s="2">
        <v>18.447737929999999</v>
      </c>
      <c r="E1055" s="2">
        <v>5.7101005699999998</v>
      </c>
      <c r="F1055" s="2">
        <v>3.2307203181186699</v>
      </c>
      <c r="G1055" s="2">
        <f t="shared" si="88"/>
        <v>18447737.93</v>
      </c>
      <c r="H1055" s="2">
        <f t="shared" si="89"/>
        <v>571010.05699999991</v>
      </c>
      <c r="I1055" s="2">
        <f t="shared" si="90"/>
        <v>32.307203181186708</v>
      </c>
      <c r="J1055" s="2">
        <f t="shared" si="91"/>
        <v>14.411920267095578</v>
      </c>
      <c r="K1055" s="2">
        <f t="shared" si="92"/>
        <v>28823.840534191157</v>
      </c>
      <c r="L1055" s="2" t="s">
        <v>19</v>
      </c>
      <c r="M1055" s="2" t="s">
        <v>19</v>
      </c>
    </row>
    <row r="1056" spans="1:13" x14ac:dyDescent="0.2">
      <c r="A1056" s="2">
        <v>63</v>
      </c>
      <c r="B1056" s="2" t="s">
        <v>12</v>
      </c>
      <c r="C1056" s="2">
        <v>1990</v>
      </c>
      <c r="D1056" s="2">
        <v>18.447737929999999</v>
      </c>
      <c r="E1056" s="2">
        <v>5.7101005699999998</v>
      </c>
      <c r="F1056" s="2">
        <v>3.2307203181186699</v>
      </c>
      <c r="G1056" s="2">
        <f t="shared" si="88"/>
        <v>18447737.93</v>
      </c>
      <c r="H1056" s="2">
        <f t="shared" si="89"/>
        <v>571010.05699999991</v>
      </c>
      <c r="I1056" s="2">
        <f t="shared" si="90"/>
        <v>32.307203181186708</v>
      </c>
      <c r="J1056" s="2">
        <f t="shared" si="91"/>
        <v>14.411920267095578</v>
      </c>
      <c r="K1056" s="2">
        <f t="shared" si="92"/>
        <v>28823.840534191157</v>
      </c>
      <c r="L1056" s="2" t="s">
        <v>19</v>
      </c>
      <c r="M1056" s="2" t="s">
        <v>19</v>
      </c>
    </row>
    <row r="1057" spans="1:13" x14ac:dyDescent="0.2">
      <c r="A1057" s="2">
        <v>76</v>
      </c>
      <c r="B1057" s="2" t="s">
        <v>5</v>
      </c>
      <c r="C1057" s="2">
        <v>2005</v>
      </c>
      <c r="D1057" s="2">
        <v>20.92895287</v>
      </c>
      <c r="E1057" s="2">
        <v>5.0348151799999998</v>
      </c>
      <c r="F1057" s="2">
        <v>4.15684630354197</v>
      </c>
      <c r="G1057" s="2">
        <f t="shared" si="88"/>
        <v>20928952.870000001</v>
      </c>
      <c r="H1057" s="2">
        <f t="shared" si="89"/>
        <v>503481.51799999992</v>
      </c>
      <c r="I1057" s="2">
        <f t="shared" si="90"/>
        <v>41.568463035419711</v>
      </c>
      <c r="J1057" s="2">
        <f t="shared" si="91"/>
        <v>18.54327567547038</v>
      </c>
      <c r="K1057" s="2">
        <f t="shared" si="92"/>
        <v>37086.551350940761</v>
      </c>
      <c r="L1057" s="2" t="s">
        <v>19</v>
      </c>
      <c r="M1057" s="2" t="s">
        <v>19</v>
      </c>
    </row>
    <row r="1058" spans="1:13" x14ac:dyDescent="0.2">
      <c r="A1058" s="2">
        <v>89</v>
      </c>
      <c r="B1058" s="2" t="s">
        <v>9</v>
      </c>
      <c r="C1058" s="2">
        <v>2005</v>
      </c>
      <c r="D1058" s="2">
        <v>20.92895287</v>
      </c>
      <c r="E1058" s="2">
        <v>5.0348151799999998</v>
      </c>
      <c r="F1058" s="2">
        <v>4.15684630354197</v>
      </c>
      <c r="G1058" s="2">
        <f t="shared" si="88"/>
        <v>20928952.870000001</v>
      </c>
      <c r="H1058" s="2">
        <f t="shared" si="89"/>
        <v>503481.51799999992</v>
      </c>
      <c r="I1058" s="2">
        <f t="shared" si="90"/>
        <v>41.568463035419711</v>
      </c>
      <c r="J1058" s="2">
        <f t="shared" si="91"/>
        <v>18.54327567547038</v>
      </c>
      <c r="K1058" s="2">
        <f t="shared" si="92"/>
        <v>37086.551350940761</v>
      </c>
      <c r="L1058" s="2" t="s">
        <v>19</v>
      </c>
      <c r="M1058" s="2" t="s">
        <v>19</v>
      </c>
    </row>
    <row r="1059" spans="1:13" x14ac:dyDescent="0.2">
      <c r="A1059" s="2">
        <v>102</v>
      </c>
      <c r="B1059" s="2" t="s">
        <v>10</v>
      </c>
      <c r="C1059" s="2">
        <v>2005</v>
      </c>
      <c r="D1059" s="2">
        <v>20.92895287</v>
      </c>
      <c r="E1059" s="2">
        <v>5.0348151799999998</v>
      </c>
      <c r="F1059" s="2">
        <v>4.15684630354197</v>
      </c>
      <c r="G1059" s="2">
        <f t="shared" si="88"/>
        <v>20928952.870000001</v>
      </c>
      <c r="H1059" s="2">
        <f t="shared" si="89"/>
        <v>503481.51799999992</v>
      </c>
      <c r="I1059" s="2">
        <f t="shared" si="90"/>
        <v>41.568463035419711</v>
      </c>
      <c r="J1059" s="2">
        <f t="shared" si="91"/>
        <v>18.54327567547038</v>
      </c>
      <c r="K1059" s="2">
        <f t="shared" si="92"/>
        <v>37086.551350940761</v>
      </c>
      <c r="L1059" s="2" t="s">
        <v>19</v>
      </c>
      <c r="M1059" s="2" t="s">
        <v>19</v>
      </c>
    </row>
    <row r="1060" spans="1:13" x14ac:dyDescent="0.2">
      <c r="A1060" s="2">
        <v>115</v>
      </c>
      <c r="B1060" s="2" t="s">
        <v>11</v>
      </c>
      <c r="C1060" s="2">
        <v>2005</v>
      </c>
      <c r="D1060" s="2">
        <v>20.92895287</v>
      </c>
      <c r="E1060" s="2">
        <v>5.0348151799999998</v>
      </c>
      <c r="F1060" s="2">
        <v>4.15684630354197</v>
      </c>
      <c r="G1060" s="2">
        <f t="shared" si="88"/>
        <v>20928952.870000001</v>
      </c>
      <c r="H1060" s="2">
        <f t="shared" si="89"/>
        <v>503481.51799999992</v>
      </c>
      <c r="I1060" s="2">
        <f t="shared" si="90"/>
        <v>41.568463035419711</v>
      </c>
      <c r="J1060" s="2">
        <f t="shared" si="91"/>
        <v>18.54327567547038</v>
      </c>
      <c r="K1060" s="2">
        <f t="shared" si="92"/>
        <v>37086.551350940761</v>
      </c>
      <c r="L1060" s="2" t="s">
        <v>19</v>
      </c>
      <c r="M1060" s="2" t="s">
        <v>19</v>
      </c>
    </row>
    <row r="1061" spans="1:13" x14ac:dyDescent="0.2">
      <c r="A1061" s="2">
        <v>128</v>
      </c>
      <c r="B1061" s="2" t="s">
        <v>12</v>
      </c>
      <c r="C1061" s="2">
        <v>2005</v>
      </c>
      <c r="D1061" s="2">
        <v>20.92895287</v>
      </c>
      <c r="E1061" s="2">
        <v>5.0348151799999998</v>
      </c>
      <c r="F1061" s="2">
        <v>4.15684630354197</v>
      </c>
      <c r="G1061" s="2">
        <f t="shared" si="88"/>
        <v>20928952.870000001</v>
      </c>
      <c r="H1061" s="2">
        <f t="shared" si="89"/>
        <v>503481.51799999992</v>
      </c>
      <c r="I1061" s="2">
        <f t="shared" si="90"/>
        <v>41.568463035419711</v>
      </c>
      <c r="J1061" s="2">
        <f t="shared" si="91"/>
        <v>18.54327567547038</v>
      </c>
      <c r="K1061" s="2">
        <f t="shared" si="92"/>
        <v>37086.551350940761</v>
      </c>
      <c r="L1061" s="2" t="s">
        <v>19</v>
      </c>
      <c r="M1061" s="2" t="s">
        <v>19</v>
      </c>
    </row>
    <row r="1062" spans="1:13" x14ac:dyDescent="0.2">
      <c r="A1062" s="2">
        <v>141</v>
      </c>
      <c r="B1062" s="2" t="s">
        <v>5</v>
      </c>
      <c r="C1062" s="2">
        <v>2010</v>
      </c>
      <c r="D1062" s="2">
        <v>20.057442099999999</v>
      </c>
      <c r="E1062" s="2">
        <v>4.7191450000000001</v>
      </c>
      <c r="F1062" s="2">
        <v>4.2502279756184604</v>
      </c>
      <c r="G1062" s="2">
        <f t="shared" si="88"/>
        <v>20057442.099999998</v>
      </c>
      <c r="H1062" s="2">
        <f t="shared" si="89"/>
        <v>471914.50000000006</v>
      </c>
      <c r="I1062" s="2">
        <f t="shared" si="90"/>
        <v>42.502279756184635</v>
      </c>
      <c r="J1062" s="2">
        <f t="shared" si="91"/>
        <v>18.959841976436405</v>
      </c>
      <c r="K1062" s="2">
        <f t="shared" si="92"/>
        <v>37919.683952872809</v>
      </c>
      <c r="L1062" s="2" t="s">
        <v>19</v>
      </c>
      <c r="M1062" s="2" t="s">
        <v>19</v>
      </c>
    </row>
    <row r="1063" spans="1:13" x14ac:dyDescent="0.2">
      <c r="A1063" s="2">
        <v>154</v>
      </c>
      <c r="B1063" s="2" t="s">
        <v>9</v>
      </c>
      <c r="C1063" s="2">
        <v>2010</v>
      </c>
      <c r="D1063" s="2">
        <v>20.057442099999999</v>
      </c>
      <c r="E1063" s="2">
        <v>4.7191450000000001</v>
      </c>
      <c r="F1063" s="2">
        <v>4.2502279756184604</v>
      </c>
      <c r="G1063" s="2">
        <f t="shared" si="88"/>
        <v>20057442.099999998</v>
      </c>
      <c r="H1063" s="2">
        <f t="shared" si="89"/>
        <v>471914.50000000006</v>
      </c>
      <c r="I1063" s="2">
        <f t="shared" si="90"/>
        <v>42.502279756184635</v>
      </c>
      <c r="J1063" s="2">
        <f t="shared" si="91"/>
        <v>18.959841976436405</v>
      </c>
      <c r="K1063" s="2">
        <f t="shared" si="92"/>
        <v>37919.683952872809</v>
      </c>
      <c r="L1063" s="2" t="s">
        <v>19</v>
      </c>
      <c r="M1063" s="2" t="s">
        <v>19</v>
      </c>
    </row>
    <row r="1064" spans="1:13" x14ac:dyDescent="0.2">
      <c r="A1064" s="2">
        <v>167</v>
      </c>
      <c r="B1064" s="2" t="s">
        <v>10</v>
      </c>
      <c r="C1064" s="2">
        <v>2010</v>
      </c>
      <c r="D1064" s="2">
        <v>20.057442099999999</v>
      </c>
      <c r="E1064" s="2">
        <v>4.7191450000000001</v>
      </c>
      <c r="F1064" s="2">
        <v>4.2502279756184604</v>
      </c>
      <c r="G1064" s="2">
        <f t="shared" si="88"/>
        <v>20057442.099999998</v>
      </c>
      <c r="H1064" s="2">
        <f t="shared" si="89"/>
        <v>471914.50000000006</v>
      </c>
      <c r="I1064" s="2">
        <f t="shared" si="90"/>
        <v>42.502279756184635</v>
      </c>
      <c r="J1064" s="2">
        <f t="shared" si="91"/>
        <v>18.959841976436405</v>
      </c>
      <c r="K1064" s="2">
        <f t="shared" si="92"/>
        <v>37919.683952872809</v>
      </c>
      <c r="L1064" s="2" t="s">
        <v>19</v>
      </c>
      <c r="M1064" s="2" t="s">
        <v>19</v>
      </c>
    </row>
    <row r="1065" spans="1:13" x14ac:dyDescent="0.2">
      <c r="A1065" s="2">
        <v>180</v>
      </c>
      <c r="B1065" s="2" t="s">
        <v>11</v>
      </c>
      <c r="C1065" s="2">
        <v>2010</v>
      </c>
      <c r="D1065" s="2">
        <v>20.057442099999999</v>
      </c>
      <c r="E1065" s="2">
        <v>4.7191450000000001</v>
      </c>
      <c r="F1065" s="2">
        <v>4.2502279756184604</v>
      </c>
      <c r="G1065" s="2">
        <f t="shared" si="88"/>
        <v>20057442.099999998</v>
      </c>
      <c r="H1065" s="2">
        <f t="shared" si="89"/>
        <v>471914.50000000006</v>
      </c>
      <c r="I1065" s="2">
        <f t="shared" si="90"/>
        <v>42.502279756184635</v>
      </c>
      <c r="J1065" s="2">
        <f t="shared" si="91"/>
        <v>18.959841976436405</v>
      </c>
      <c r="K1065" s="2">
        <f t="shared" si="92"/>
        <v>37919.683952872809</v>
      </c>
      <c r="L1065" s="2" t="s">
        <v>19</v>
      </c>
      <c r="M1065" s="2" t="s">
        <v>19</v>
      </c>
    </row>
    <row r="1066" spans="1:13" x14ac:dyDescent="0.2">
      <c r="A1066" s="2">
        <v>193</v>
      </c>
      <c r="B1066" s="2" t="s">
        <v>12</v>
      </c>
      <c r="C1066" s="2">
        <v>2010</v>
      </c>
      <c r="D1066" s="2">
        <v>20.057442099999999</v>
      </c>
      <c r="E1066" s="2">
        <v>4.7191450000000001</v>
      </c>
      <c r="F1066" s="2">
        <v>4.2502279756184604</v>
      </c>
      <c r="G1066" s="2">
        <f t="shared" si="88"/>
        <v>20057442.099999998</v>
      </c>
      <c r="H1066" s="2">
        <f t="shared" si="89"/>
        <v>471914.50000000006</v>
      </c>
      <c r="I1066" s="2">
        <f t="shared" si="90"/>
        <v>42.502279756184635</v>
      </c>
      <c r="J1066" s="2">
        <f t="shared" si="91"/>
        <v>18.959841976436405</v>
      </c>
      <c r="K1066" s="2">
        <f t="shared" si="92"/>
        <v>37919.683952872809</v>
      </c>
      <c r="L1066" s="2" t="s">
        <v>19</v>
      </c>
      <c r="M1066" s="2" t="s">
        <v>19</v>
      </c>
    </row>
    <row r="1067" spans="1:13" x14ac:dyDescent="0.2">
      <c r="A1067" s="2">
        <v>206</v>
      </c>
      <c r="B1067" s="2" t="s">
        <v>5</v>
      </c>
      <c r="C1067" s="2">
        <v>2015</v>
      </c>
      <c r="D1067" s="2">
        <v>19.242254760000002</v>
      </c>
      <c r="E1067" s="2">
        <v>4.4872112189999998</v>
      </c>
      <c r="F1067" s="2">
        <v>4.2882435929299199</v>
      </c>
      <c r="G1067" s="2">
        <f t="shared" si="88"/>
        <v>19242254.760000002</v>
      </c>
      <c r="H1067" s="2">
        <f t="shared" si="89"/>
        <v>448721.12189999997</v>
      </c>
      <c r="I1067" s="2">
        <f t="shared" si="90"/>
        <v>42.882435929299191</v>
      </c>
      <c r="J1067" s="2">
        <f t="shared" si="91"/>
        <v>19.129425843701075</v>
      </c>
      <c r="K1067" s="2">
        <f t="shared" si="92"/>
        <v>38258.851687402152</v>
      </c>
      <c r="L1067" s="2" t="s">
        <v>19</v>
      </c>
      <c r="M1067" s="2" t="s">
        <v>19</v>
      </c>
    </row>
    <row r="1068" spans="1:13" x14ac:dyDescent="0.2">
      <c r="A1068" s="2">
        <v>219</v>
      </c>
      <c r="B1068" s="2" t="s">
        <v>9</v>
      </c>
      <c r="C1068" s="2">
        <v>2015</v>
      </c>
      <c r="D1068" s="2">
        <v>19.242254760000002</v>
      </c>
      <c r="E1068" s="2">
        <v>4.4872112189999998</v>
      </c>
      <c r="F1068" s="2">
        <v>4.2882435929299199</v>
      </c>
      <c r="G1068" s="2">
        <f t="shared" si="88"/>
        <v>19242254.760000002</v>
      </c>
      <c r="H1068" s="2">
        <f t="shared" si="89"/>
        <v>448721.12189999997</v>
      </c>
      <c r="I1068" s="2">
        <f t="shared" si="90"/>
        <v>42.882435929299191</v>
      </c>
      <c r="J1068" s="2">
        <f t="shared" si="91"/>
        <v>19.129425843701075</v>
      </c>
      <c r="K1068" s="2">
        <f t="shared" si="92"/>
        <v>38258.851687402152</v>
      </c>
      <c r="L1068" s="2" t="s">
        <v>19</v>
      </c>
      <c r="M1068" s="2" t="s">
        <v>19</v>
      </c>
    </row>
    <row r="1069" spans="1:13" x14ac:dyDescent="0.2">
      <c r="A1069" s="2">
        <v>232</v>
      </c>
      <c r="B1069" s="2" t="s">
        <v>10</v>
      </c>
      <c r="C1069" s="2">
        <v>2015</v>
      </c>
      <c r="D1069" s="2">
        <v>19.242254760000002</v>
      </c>
      <c r="E1069" s="2">
        <v>4.4872112189999998</v>
      </c>
      <c r="F1069" s="2">
        <v>4.2882435929299199</v>
      </c>
      <c r="G1069" s="2">
        <f t="shared" si="88"/>
        <v>19242254.760000002</v>
      </c>
      <c r="H1069" s="2">
        <f t="shared" si="89"/>
        <v>448721.12189999997</v>
      </c>
      <c r="I1069" s="2">
        <f t="shared" si="90"/>
        <v>42.882435929299191</v>
      </c>
      <c r="J1069" s="2">
        <f t="shared" si="91"/>
        <v>19.129425843701075</v>
      </c>
      <c r="K1069" s="2">
        <f t="shared" si="92"/>
        <v>38258.851687402152</v>
      </c>
      <c r="L1069" s="2" t="s">
        <v>19</v>
      </c>
      <c r="M1069" s="2" t="s">
        <v>19</v>
      </c>
    </row>
    <row r="1070" spans="1:13" x14ac:dyDescent="0.2">
      <c r="A1070" s="2">
        <v>245</v>
      </c>
      <c r="B1070" s="2" t="s">
        <v>11</v>
      </c>
      <c r="C1070" s="2">
        <v>2015</v>
      </c>
      <c r="D1070" s="2">
        <v>19.242254760000002</v>
      </c>
      <c r="E1070" s="2">
        <v>4.4872112189999998</v>
      </c>
      <c r="F1070" s="2">
        <v>4.2882435929299199</v>
      </c>
      <c r="G1070" s="2">
        <f t="shared" si="88"/>
        <v>19242254.760000002</v>
      </c>
      <c r="H1070" s="2">
        <f t="shared" si="89"/>
        <v>448721.12189999997</v>
      </c>
      <c r="I1070" s="2">
        <f t="shared" si="90"/>
        <v>42.882435929299191</v>
      </c>
      <c r="J1070" s="2">
        <f t="shared" si="91"/>
        <v>19.129425843701075</v>
      </c>
      <c r="K1070" s="2">
        <f t="shared" si="92"/>
        <v>38258.851687402152</v>
      </c>
      <c r="L1070" s="2" t="s">
        <v>19</v>
      </c>
      <c r="M1070" s="2" t="s">
        <v>19</v>
      </c>
    </row>
    <row r="1071" spans="1:13" x14ac:dyDescent="0.2">
      <c r="A1071" s="2">
        <v>258</v>
      </c>
      <c r="B1071" s="2" t="s">
        <v>12</v>
      </c>
      <c r="C1071" s="2">
        <v>2015</v>
      </c>
      <c r="D1071" s="2">
        <v>19.242254760000002</v>
      </c>
      <c r="E1071" s="2">
        <v>4.4872112189999998</v>
      </c>
      <c r="F1071" s="2">
        <v>4.2882435929299199</v>
      </c>
      <c r="G1071" s="2">
        <f t="shared" si="88"/>
        <v>19242254.760000002</v>
      </c>
      <c r="H1071" s="2">
        <f t="shared" si="89"/>
        <v>448721.12189999997</v>
      </c>
      <c r="I1071" s="2">
        <f t="shared" si="90"/>
        <v>42.882435929299191</v>
      </c>
      <c r="J1071" s="2">
        <f t="shared" si="91"/>
        <v>19.129425843701075</v>
      </c>
      <c r="K1071" s="2">
        <f t="shared" si="92"/>
        <v>38258.851687402152</v>
      </c>
      <c r="L1071" s="2" t="s">
        <v>19</v>
      </c>
      <c r="M1071" s="2" t="s">
        <v>19</v>
      </c>
    </row>
    <row r="1072" spans="1:13" x14ac:dyDescent="0.2">
      <c r="A1072" s="2">
        <v>271</v>
      </c>
      <c r="B1072" s="2" t="s">
        <v>5</v>
      </c>
      <c r="C1072" s="2">
        <v>2020</v>
      </c>
      <c r="D1072" s="2">
        <v>18.709957379999999</v>
      </c>
      <c r="E1072" s="2">
        <v>4.3151394420000004</v>
      </c>
      <c r="F1072" s="2">
        <v>4.3358870858013896</v>
      </c>
      <c r="G1072" s="2">
        <f t="shared" si="88"/>
        <v>18709957.379999999</v>
      </c>
      <c r="H1072" s="2">
        <f t="shared" si="89"/>
        <v>431513.94420000003</v>
      </c>
      <c r="I1072" s="2">
        <f t="shared" si="90"/>
        <v>43.358870858013859</v>
      </c>
      <c r="J1072" s="2">
        <f t="shared" si="91"/>
        <v>19.3419587010514</v>
      </c>
      <c r="K1072" s="2">
        <f t="shared" si="92"/>
        <v>38683.917402102801</v>
      </c>
      <c r="L1072" s="2" t="s">
        <v>19</v>
      </c>
      <c r="M1072" s="2" t="s">
        <v>19</v>
      </c>
    </row>
    <row r="1073" spans="1:13" x14ac:dyDescent="0.2">
      <c r="A1073" s="2">
        <v>284</v>
      </c>
      <c r="B1073" s="2" t="s">
        <v>9</v>
      </c>
      <c r="C1073" s="2">
        <v>2020</v>
      </c>
      <c r="D1073" s="2">
        <v>18.709957379999999</v>
      </c>
      <c r="E1073" s="2">
        <v>4.3151394420000004</v>
      </c>
      <c r="F1073" s="2">
        <v>4.3358870858013896</v>
      </c>
      <c r="G1073" s="2">
        <f t="shared" si="88"/>
        <v>18709957.379999999</v>
      </c>
      <c r="H1073" s="2">
        <f t="shared" si="89"/>
        <v>431513.94420000003</v>
      </c>
      <c r="I1073" s="2">
        <f t="shared" si="90"/>
        <v>43.358870858013859</v>
      </c>
      <c r="J1073" s="2">
        <f t="shared" si="91"/>
        <v>19.3419587010514</v>
      </c>
      <c r="K1073" s="2">
        <f t="shared" si="92"/>
        <v>38683.917402102801</v>
      </c>
      <c r="L1073" s="2" t="s">
        <v>19</v>
      </c>
      <c r="M1073" s="2" t="s">
        <v>19</v>
      </c>
    </row>
    <row r="1074" spans="1:13" x14ac:dyDescent="0.2">
      <c r="A1074" s="2">
        <v>297</v>
      </c>
      <c r="B1074" s="2" t="s">
        <v>10</v>
      </c>
      <c r="C1074" s="2">
        <v>2020</v>
      </c>
      <c r="D1074" s="2">
        <v>18.709957379999999</v>
      </c>
      <c r="E1074" s="2">
        <v>4.3151394420000004</v>
      </c>
      <c r="F1074" s="2">
        <v>4.3358870858013896</v>
      </c>
      <c r="G1074" s="2">
        <f t="shared" si="88"/>
        <v>18709957.379999999</v>
      </c>
      <c r="H1074" s="2">
        <f t="shared" si="89"/>
        <v>431513.94420000003</v>
      </c>
      <c r="I1074" s="2">
        <f t="shared" si="90"/>
        <v>43.358870858013859</v>
      </c>
      <c r="J1074" s="2">
        <f t="shared" si="91"/>
        <v>19.3419587010514</v>
      </c>
      <c r="K1074" s="2">
        <f t="shared" si="92"/>
        <v>38683.917402102801</v>
      </c>
      <c r="L1074" s="2" t="s">
        <v>19</v>
      </c>
      <c r="M1074" s="2" t="s">
        <v>19</v>
      </c>
    </row>
    <row r="1075" spans="1:13" x14ac:dyDescent="0.2">
      <c r="A1075" s="2">
        <v>310</v>
      </c>
      <c r="B1075" s="2" t="s">
        <v>11</v>
      </c>
      <c r="C1075" s="2">
        <v>2020</v>
      </c>
      <c r="D1075" s="2">
        <v>18.709957379999999</v>
      </c>
      <c r="E1075" s="2">
        <v>4.3151394420000004</v>
      </c>
      <c r="F1075" s="2">
        <v>4.3358870858013896</v>
      </c>
      <c r="G1075" s="2">
        <f t="shared" si="88"/>
        <v>18709957.379999999</v>
      </c>
      <c r="H1075" s="2">
        <f t="shared" si="89"/>
        <v>431513.94420000003</v>
      </c>
      <c r="I1075" s="2">
        <f t="shared" si="90"/>
        <v>43.358870858013859</v>
      </c>
      <c r="J1075" s="2">
        <f t="shared" si="91"/>
        <v>19.3419587010514</v>
      </c>
      <c r="K1075" s="2">
        <f t="shared" si="92"/>
        <v>38683.917402102801</v>
      </c>
      <c r="L1075" s="2" t="s">
        <v>19</v>
      </c>
      <c r="M1075" s="2" t="s">
        <v>19</v>
      </c>
    </row>
    <row r="1076" spans="1:13" x14ac:dyDescent="0.2">
      <c r="A1076" s="2">
        <v>323</v>
      </c>
      <c r="B1076" s="2" t="s">
        <v>12</v>
      </c>
      <c r="C1076" s="2">
        <v>2020</v>
      </c>
      <c r="D1076" s="2">
        <v>18.709957379999999</v>
      </c>
      <c r="E1076" s="2">
        <v>4.3151394420000004</v>
      </c>
      <c r="F1076" s="2">
        <v>4.3358870858013896</v>
      </c>
      <c r="G1076" s="2">
        <f t="shared" si="88"/>
        <v>18709957.379999999</v>
      </c>
      <c r="H1076" s="2">
        <f t="shared" si="89"/>
        <v>431513.94420000003</v>
      </c>
      <c r="I1076" s="2">
        <f t="shared" si="90"/>
        <v>43.358870858013859</v>
      </c>
      <c r="J1076" s="2">
        <f t="shared" si="91"/>
        <v>19.3419587010514</v>
      </c>
      <c r="K1076" s="2">
        <f t="shared" si="92"/>
        <v>38683.917402102801</v>
      </c>
      <c r="L1076" s="2" t="s">
        <v>19</v>
      </c>
      <c r="M1076" s="2" t="s">
        <v>19</v>
      </c>
    </row>
    <row r="1077" spans="1:13" x14ac:dyDescent="0.2">
      <c r="A1077" s="2">
        <v>336</v>
      </c>
      <c r="B1077" s="2" t="s">
        <v>5</v>
      </c>
      <c r="C1077" s="2">
        <v>2025</v>
      </c>
      <c r="D1077" s="2">
        <v>18.32376245</v>
      </c>
      <c r="E1077" s="2">
        <v>4.1749215470000003</v>
      </c>
      <c r="F1077" s="2">
        <v>4.3890076121710697</v>
      </c>
      <c r="G1077" s="2">
        <f t="shared" si="88"/>
        <v>18323762.449999999</v>
      </c>
      <c r="H1077" s="2">
        <f t="shared" si="89"/>
        <v>417492.15469999996</v>
      </c>
      <c r="I1077" s="2">
        <f t="shared" si="90"/>
        <v>43.890076121710656</v>
      </c>
      <c r="J1077" s="2">
        <f t="shared" si="91"/>
        <v>19.578924057133907</v>
      </c>
      <c r="K1077" s="2">
        <f t="shared" si="92"/>
        <v>39157.848114267814</v>
      </c>
      <c r="L1077" s="2" t="s">
        <v>19</v>
      </c>
      <c r="M1077" s="2" t="s">
        <v>19</v>
      </c>
    </row>
    <row r="1078" spans="1:13" x14ac:dyDescent="0.2">
      <c r="A1078" s="2">
        <v>349</v>
      </c>
      <c r="B1078" s="2" t="s">
        <v>9</v>
      </c>
      <c r="C1078" s="2">
        <v>2025</v>
      </c>
      <c r="D1078" s="2">
        <v>18.292101809999998</v>
      </c>
      <c r="E1078" s="2">
        <v>4.1712478160000002</v>
      </c>
      <c r="F1078" s="2">
        <v>4.3852829217759401</v>
      </c>
      <c r="G1078" s="2">
        <f t="shared" si="88"/>
        <v>18292101.809999999</v>
      </c>
      <c r="H1078" s="2">
        <f t="shared" si="89"/>
        <v>417124.78159999999</v>
      </c>
      <c r="I1078" s="2">
        <f t="shared" si="90"/>
        <v>43.852829217759428</v>
      </c>
      <c r="J1078" s="2">
        <f t="shared" si="91"/>
        <v>19.562308585750301</v>
      </c>
      <c r="K1078" s="2">
        <f t="shared" si="92"/>
        <v>39124.617171500606</v>
      </c>
      <c r="L1078" s="2" t="s">
        <v>19</v>
      </c>
      <c r="M1078" s="2" t="s">
        <v>19</v>
      </c>
    </row>
    <row r="1079" spans="1:13" x14ac:dyDescent="0.2">
      <c r="A1079" s="2">
        <v>362</v>
      </c>
      <c r="B1079" s="2" t="s">
        <v>10</v>
      </c>
      <c r="C1079" s="2">
        <v>2025</v>
      </c>
      <c r="D1079" s="2">
        <v>18.292101809999998</v>
      </c>
      <c r="E1079" s="2">
        <v>4.1712478160000002</v>
      </c>
      <c r="F1079" s="2">
        <v>4.3852829217759401</v>
      </c>
      <c r="G1079" s="2">
        <f t="shared" si="88"/>
        <v>18292101.809999999</v>
      </c>
      <c r="H1079" s="2">
        <f t="shared" si="89"/>
        <v>417124.78159999999</v>
      </c>
      <c r="I1079" s="2">
        <f t="shared" si="90"/>
        <v>43.852829217759428</v>
      </c>
      <c r="J1079" s="2">
        <f t="shared" si="91"/>
        <v>19.562308585750301</v>
      </c>
      <c r="K1079" s="2">
        <f t="shared" si="92"/>
        <v>39124.617171500606</v>
      </c>
      <c r="L1079" s="2" t="s">
        <v>19</v>
      </c>
      <c r="M1079" s="2" t="s">
        <v>19</v>
      </c>
    </row>
    <row r="1080" spans="1:13" x14ac:dyDescent="0.2">
      <c r="A1080" s="2">
        <v>375</v>
      </c>
      <c r="B1080" s="2" t="s">
        <v>11</v>
      </c>
      <c r="C1080" s="2">
        <v>2025</v>
      </c>
      <c r="D1080" s="2">
        <v>18.292101809999998</v>
      </c>
      <c r="E1080" s="2">
        <v>4.1712478160000002</v>
      </c>
      <c r="F1080" s="2">
        <v>4.3852829217759401</v>
      </c>
      <c r="G1080" s="2">
        <f t="shared" si="88"/>
        <v>18292101.809999999</v>
      </c>
      <c r="H1080" s="2">
        <f t="shared" si="89"/>
        <v>417124.78159999999</v>
      </c>
      <c r="I1080" s="2">
        <f t="shared" si="90"/>
        <v>43.852829217759428</v>
      </c>
      <c r="J1080" s="2">
        <f t="shared" si="91"/>
        <v>19.562308585750301</v>
      </c>
      <c r="K1080" s="2">
        <f t="shared" si="92"/>
        <v>39124.617171500606</v>
      </c>
      <c r="L1080" s="2" t="s">
        <v>19</v>
      </c>
      <c r="M1080" s="2" t="s">
        <v>19</v>
      </c>
    </row>
    <row r="1081" spans="1:13" x14ac:dyDescent="0.2">
      <c r="A1081" s="2">
        <v>388</v>
      </c>
      <c r="B1081" s="2" t="s">
        <v>12</v>
      </c>
      <c r="C1081" s="2">
        <v>2025</v>
      </c>
      <c r="D1081" s="2">
        <v>18.292101809999998</v>
      </c>
      <c r="E1081" s="2">
        <v>4.1712478160000002</v>
      </c>
      <c r="F1081" s="2">
        <v>4.3852829217759401</v>
      </c>
      <c r="G1081" s="2">
        <f t="shared" si="88"/>
        <v>18292101.809999999</v>
      </c>
      <c r="H1081" s="2">
        <f t="shared" si="89"/>
        <v>417124.78159999999</v>
      </c>
      <c r="I1081" s="2">
        <f t="shared" si="90"/>
        <v>43.852829217759428</v>
      </c>
      <c r="J1081" s="2">
        <f t="shared" si="91"/>
        <v>19.562308585750301</v>
      </c>
      <c r="K1081" s="2">
        <f t="shared" si="92"/>
        <v>39124.617171500606</v>
      </c>
      <c r="L1081" s="2" t="s">
        <v>19</v>
      </c>
      <c r="M1081" s="2" t="s">
        <v>19</v>
      </c>
    </row>
    <row r="1082" spans="1:13" x14ac:dyDescent="0.2">
      <c r="A1082" s="2">
        <v>401</v>
      </c>
      <c r="B1082" s="2" t="s">
        <v>5</v>
      </c>
      <c r="C1082" s="2">
        <v>2030</v>
      </c>
      <c r="D1082" s="2">
        <v>17.934515309999998</v>
      </c>
      <c r="E1082" s="2">
        <v>4.0395838709999996</v>
      </c>
      <c r="F1082" s="2">
        <v>4.4396937612191003</v>
      </c>
      <c r="G1082" s="2">
        <f t="shared" si="88"/>
        <v>17934515.309999999</v>
      </c>
      <c r="H1082" s="2">
        <f t="shared" si="89"/>
        <v>403958.38709999999</v>
      </c>
      <c r="I1082" s="2">
        <f t="shared" si="90"/>
        <v>44.396937612190996</v>
      </c>
      <c r="J1082" s="2">
        <f t="shared" si="91"/>
        <v>19.80502989942228</v>
      </c>
      <c r="K1082" s="2">
        <f t="shared" si="92"/>
        <v>39610.059798844559</v>
      </c>
      <c r="L1082" s="2" t="s">
        <v>19</v>
      </c>
      <c r="M1082" s="2" t="s">
        <v>19</v>
      </c>
    </row>
    <row r="1083" spans="1:13" x14ac:dyDescent="0.2">
      <c r="A1083" s="2">
        <v>414</v>
      </c>
      <c r="B1083" s="2" t="s">
        <v>9</v>
      </c>
      <c r="C1083" s="2">
        <v>2030</v>
      </c>
      <c r="D1083" s="2">
        <v>17.872393880000001</v>
      </c>
      <c r="E1083" s="2">
        <v>4.0323964950000004</v>
      </c>
      <c r="F1083" s="2">
        <v>4.4322015213933001</v>
      </c>
      <c r="G1083" s="2">
        <f t="shared" si="88"/>
        <v>17872393.879999999</v>
      </c>
      <c r="H1083" s="2">
        <f t="shared" si="89"/>
        <v>403239.64950000006</v>
      </c>
      <c r="I1083" s="2">
        <f t="shared" si="90"/>
        <v>44.322015213932964</v>
      </c>
      <c r="J1083" s="2">
        <f t="shared" si="91"/>
        <v>19.771607766783355</v>
      </c>
      <c r="K1083" s="2">
        <f t="shared" si="92"/>
        <v>39543.215533566712</v>
      </c>
      <c r="L1083" s="2" t="s">
        <v>19</v>
      </c>
      <c r="M1083" s="2" t="s">
        <v>19</v>
      </c>
    </row>
    <row r="1084" spans="1:13" x14ac:dyDescent="0.2">
      <c r="A1084" s="2">
        <v>427</v>
      </c>
      <c r="B1084" s="2" t="s">
        <v>10</v>
      </c>
      <c r="C1084" s="2">
        <v>2030</v>
      </c>
      <c r="D1084" s="2">
        <v>17.872393880000001</v>
      </c>
      <c r="E1084" s="2">
        <v>4.0323964950000004</v>
      </c>
      <c r="F1084" s="2">
        <v>4.4322015213933001</v>
      </c>
      <c r="G1084" s="2">
        <f t="shared" si="88"/>
        <v>17872393.879999999</v>
      </c>
      <c r="H1084" s="2">
        <f t="shared" si="89"/>
        <v>403239.64950000006</v>
      </c>
      <c r="I1084" s="2">
        <f t="shared" si="90"/>
        <v>44.322015213932964</v>
      </c>
      <c r="J1084" s="2">
        <f t="shared" si="91"/>
        <v>19.771607766783355</v>
      </c>
      <c r="K1084" s="2">
        <f t="shared" si="92"/>
        <v>39543.215533566712</v>
      </c>
      <c r="L1084" s="2" t="s">
        <v>19</v>
      </c>
      <c r="M1084" s="2" t="s">
        <v>19</v>
      </c>
    </row>
    <row r="1085" spans="1:13" x14ac:dyDescent="0.2">
      <c r="A1085" s="2">
        <v>440</v>
      </c>
      <c r="B1085" s="2" t="s">
        <v>11</v>
      </c>
      <c r="C1085" s="2">
        <v>2030</v>
      </c>
      <c r="D1085" s="2">
        <v>17.872393880000001</v>
      </c>
      <c r="E1085" s="2">
        <v>4.0323964950000004</v>
      </c>
      <c r="F1085" s="2">
        <v>4.4322015213933001</v>
      </c>
      <c r="G1085" s="2">
        <f t="shared" si="88"/>
        <v>17872393.879999999</v>
      </c>
      <c r="H1085" s="2">
        <f t="shared" si="89"/>
        <v>403239.64950000006</v>
      </c>
      <c r="I1085" s="2">
        <f t="shared" si="90"/>
        <v>44.322015213932964</v>
      </c>
      <c r="J1085" s="2">
        <f t="shared" si="91"/>
        <v>19.771607766783355</v>
      </c>
      <c r="K1085" s="2">
        <f t="shared" si="92"/>
        <v>39543.215533566712</v>
      </c>
      <c r="L1085" s="2" t="s">
        <v>19</v>
      </c>
      <c r="M1085" s="2" t="s">
        <v>19</v>
      </c>
    </row>
    <row r="1086" spans="1:13" x14ac:dyDescent="0.2">
      <c r="A1086" s="2">
        <v>453</v>
      </c>
      <c r="B1086" s="2" t="s">
        <v>12</v>
      </c>
      <c r="C1086" s="2">
        <v>2030</v>
      </c>
      <c r="D1086" s="2">
        <v>17.872393880000001</v>
      </c>
      <c r="E1086" s="2">
        <v>4.0323964950000004</v>
      </c>
      <c r="F1086" s="2">
        <v>4.4322015213933001</v>
      </c>
      <c r="G1086" s="2">
        <f t="shared" si="88"/>
        <v>17872393.879999999</v>
      </c>
      <c r="H1086" s="2">
        <f t="shared" si="89"/>
        <v>403239.64950000006</v>
      </c>
      <c r="I1086" s="2">
        <f t="shared" si="90"/>
        <v>44.322015213932964</v>
      </c>
      <c r="J1086" s="2">
        <f t="shared" si="91"/>
        <v>19.771607766783355</v>
      </c>
      <c r="K1086" s="2">
        <f t="shared" si="92"/>
        <v>39543.215533566712</v>
      </c>
      <c r="L1086" s="2" t="s">
        <v>19</v>
      </c>
      <c r="M1086" s="2" t="s">
        <v>19</v>
      </c>
    </row>
    <row r="1087" spans="1:13" x14ac:dyDescent="0.2">
      <c r="A1087" s="2">
        <v>466</v>
      </c>
      <c r="B1087" s="2" t="s">
        <v>5</v>
      </c>
      <c r="C1087" s="2">
        <v>2035</v>
      </c>
      <c r="D1087" s="2">
        <v>18.82146818</v>
      </c>
      <c r="E1087" s="2">
        <v>4.1800948350000002</v>
      </c>
      <c r="F1087" s="2">
        <v>4.5026414287081602</v>
      </c>
      <c r="G1087" s="2">
        <f t="shared" si="88"/>
        <v>18821468.18</v>
      </c>
      <c r="H1087" s="2">
        <f t="shared" si="89"/>
        <v>418009.48349999997</v>
      </c>
      <c r="I1087" s="2">
        <f t="shared" si="90"/>
        <v>45.0264142870816</v>
      </c>
      <c r="J1087" s="2">
        <f t="shared" si="91"/>
        <v>20.08583314932423</v>
      </c>
      <c r="K1087" s="2">
        <f t="shared" si="92"/>
        <v>40171.666298648459</v>
      </c>
      <c r="L1087" s="2" t="s">
        <v>19</v>
      </c>
      <c r="M1087" s="2" t="s">
        <v>19</v>
      </c>
    </row>
    <row r="1088" spans="1:13" x14ac:dyDescent="0.2">
      <c r="A1088" s="2">
        <v>479</v>
      </c>
      <c r="B1088" s="2" t="s">
        <v>9</v>
      </c>
      <c r="C1088" s="2">
        <v>2035</v>
      </c>
      <c r="D1088" s="2">
        <v>18.583764649999999</v>
      </c>
      <c r="E1088" s="2">
        <v>4.1372644669999996</v>
      </c>
      <c r="F1088" s="2">
        <v>4.4918000283108297</v>
      </c>
      <c r="G1088" s="2">
        <f t="shared" si="88"/>
        <v>18583764.649999999</v>
      </c>
      <c r="H1088" s="2">
        <f t="shared" si="89"/>
        <v>413726.44669999997</v>
      </c>
      <c r="I1088" s="2">
        <f t="shared" si="90"/>
        <v>44.91800028310832</v>
      </c>
      <c r="J1088" s="2">
        <f t="shared" si="91"/>
        <v>20.037470746291788</v>
      </c>
      <c r="K1088" s="2">
        <f t="shared" si="92"/>
        <v>40074.941492583574</v>
      </c>
      <c r="L1088" s="2" t="s">
        <v>19</v>
      </c>
      <c r="M1088" s="2" t="s">
        <v>19</v>
      </c>
    </row>
    <row r="1089" spans="1:13" x14ac:dyDescent="0.2">
      <c r="A1089" s="2">
        <v>492</v>
      </c>
      <c r="B1089" s="2" t="s">
        <v>10</v>
      </c>
      <c r="C1089" s="2">
        <v>2035</v>
      </c>
      <c r="D1089" s="2">
        <v>18.56659106</v>
      </c>
      <c r="E1089" s="2">
        <v>4.1379607050000002</v>
      </c>
      <c r="F1089" s="2">
        <v>4.4868940001207704</v>
      </c>
      <c r="G1089" s="2">
        <f t="shared" si="88"/>
        <v>18566591.059999999</v>
      </c>
      <c r="H1089" s="2">
        <f t="shared" si="89"/>
        <v>413796.07050000003</v>
      </c>
      <c r="I1089" s="2">
        <f t="shared" si="90"/>
        <v>44.868940001207669</v>
      </c>
      <c r="J1089" s="2">
        <f t="shared" si="91"/>
        <v>20.015585445138729</v>
      </c>
      <c r="K1089" s="2">
        <f t="shared" si="92"/>
        <v>40031.170890277455</v>
      </c>
      <c r="L1089" s="2" t="s">
        <v>19</v>
      </c>
      <c r="M1089" s="2" t="s">
        <v>19</v>
      </c>
    </row>
    <row r="1090" spans="1:13" x14ac:dyDescent="0.2">
      <c r="A1090" s="2">
        <v>505</v>
      </c>
      <c r="B1090" s="2" t="s">
        <v>11</v>
      </c>
      <c r="C1090" s="2">
        <v>2035</v>
      </c>
      <c r="D1090" s="2">
        <v>18.515425029999999</v>
      </c>
      <c r="E1090" s="2">
        <v>4.1289036149999996</v>
      </c>
      <c r="F1090" s="2">
        <v>4.4843442125252899</v>
      </c>
      <c r="G1090" s="2">
        <f t="shared" ref="G1090:G1153" si="93">D1090*1000000</f>
        <v>18515425.030000001</v>
      </c>
      <c r="H1090" s="2">
        <f t="shared" ref="H1090:H1153" si="94">E1090*1000/0.01</f>
        <v>412890.36149999994</v>
      </c>
      <c r="I1090" s="2">
        <f t="shared" si="90"/>
        <v>44.843442125252913</v>
      </c>
      <c r="J1090" s="2">
        <f t="shared" si="91"/>
        <v>20.004211097654071</v>
      </c>
      <c r="K1090" s="2">
        <f t="shared" si="92"/>
        <v>40008.422195308143</v>
      </c>
      <c r="L1090" s="2" t="s">
        <v>19</v>
      </c>
      <c r="M1090" s="2" t="s">
        <v>19</v>
      </c>
    </row>
    <row r="1091" spans="1:13" x14ac:dyDescent="0.2">
      <c r="A1091" s="2">
        <v>518</v>
      </c>
      <c r="B1091" s="2" t="s">
        <v>12</v>
      </c>
      <c r="C1091" s="2">
        <v>2035</v>
      </c>
      <c r="D1091" s="2">
        <v>18.523003289999998</v>
      </c>
      <c r="E1091" s="2">
        <v>4.1299277910000001</v>
      </c>
      <c r="F1091" s="2">
        <v>4.4850671070728199</v>
      </c>
      <c r="G1091" s="2">
        <f t="shared" si="93"/>
        <v>18523003.289999999</v>
      </c>
      <c r="H1091" s="2">
        <f t="shared" si="94"/>
        <v>412992.77909999999</v>
      </c>
      <c r="I1091" s="2">
        <f t="shared" ref="I1091:I1154" si="95">G1091/H1091</f>
        <v>44.850671070728168</v>
      </c>
      <c r="J1091" s="2">
        <f t="shared" ref="J1091:J1154" si="96">I1091*0.44609</f>
        <v>20.007435857941129</v>
      </c>
      <c r="K1091" s="2">
        <f t="shared" ref="K1091:K1154" si="97">J1091*2000</f>
        <v>40014.871715882255</v>
      </c>
      <c r="L1091" s="2" t="s">
        <v>19</v>
      </c>
      <c r="M1091" s="2" t="s">
        <v>19</v>
      </c>
    </row>
    <row r="1092" spans="1:13" x14ac:dyDescent="0.2">
      <c r="A1092" s="2">
        <v>531</v>
      </c>
      <c r="B1092" s="2" t="s">
        <v>5</v>
      </c>
      <c r="C1092" s="2">
        <v>2040</v>
      </c>
      <c r="D1092" s="2">
        <v>19.9194453</v>
      </c>
      <c r="E1092" s="2">
        <v>4.3627003430000002</v>
      </c>
      <c r="F1092" s="2">
        <v>4.5658522781563402</v>
      </c>
      <c r="G1092" s="2">
        <f t="shared" si="93"/>
        <v>19919445.300000001</v>
      </c>
      <c r="H1092" s="2">
        <f t="shared" si="94"/>
        <v>436270.03430000006</v>
      </c>
      <c r="I1092" s="2">
        <f t="shared" si="95"/>
        <v>45.658522781563406</v>
      </c>
      <c r="J1092" s="2">
        <f t="shared" si="96"/>
        <v>20.367810427627617</v>
      </c>
      <c r="K1092" s="2">
        <f t="shared" si="97"/>
        <v>40735.620855255234</v>
      </c>
      <c r="L1092" s="2" t="s">
        <v>19</v>
      </c>
      <c r="M1092" s="2" t="s">
        <v>19</v>
      </c>
    </row>
    <row r="1093" spans="1:13" x14ac:dyDescent="0.2">
      <c r="A1093" s="2">
        <v>544</v>
      </c>
      <c r="B1093" s="2" t="s">
        <v>9</v>
      </c>
      <c r="C1093" s="2">
        <v>2040</v>
      </c>
      <c r="D1093" s="2">
        <v>19.38184734</v>
      </c>
      <c r="E1093" s="2">
        <v>4.2567061610000003</v>
      </c>
      <c r="F1093" s="2">
        <v>4.5532500029193299</v>
      </c>
      <c r="G1093" s="2">
        <f t="shared" si="93"/>
        <v>19381847.34</v>
      </c>
      <c r="H1093" s="2">
        <f t="shared" si="94"/>
        <v>425670.61609999998</v>
      </c>
      <c r="I1093" s="2">
        <f t="shared" si="95"/>
        <v>45.532500029193351</v>
      </c>
      <c r="J1093" s="2">
        <f t="shared" si="96"/>
        <v>20.311592938022862</v>
      </c>
      <c r="K1093" s="2">
        <f t="shared" si="97"/>
        <v>40623.185876045725</v>
      </c>
      <c r="L1093" s="2" t="s">
        <v>19</v>
      </c>
      <c r="M1093" s="2" t="s">
        <v>19</v>
      </c>
    </row>
    <row r="1094" spans="1:13" x14ac:dyDescent="0.2">
      <c r="A1094" s="2">
        <v>557</v>
      </c>
      <c r="B1094" s="2" t="s">
        <v>10</v>
      </c>
      <c r="C1094" s="2">
        <v>2040</v>
      </c>
      <c r="D1094" s="2">
        <v>19.13707629</v>
      </c>
      <c r="E1094" s="2">
        <v>4.2148983590000002</v>
      </c>
      <c r="F1094" s="2">
        <v>4.5403411090891304</v>
      </c>
      <c r="G1094" s="2">
        <f t="shared" si="93"/>
        <v>19137076.289999999</v>
      </c>
      <c r="H1094" s="2">
        <f t="shared" si="94"/>
        <v>421489.83589999995</v>
      </c>
      <c r="I1094" s="2">
        <f t="shared" si="95"/>
        <v>45.403411090891268</v>
      </c>
      <c r="J1094" s="2">
        <f t="shared" si="96"/>
        <v>20.254007653535684</v>
      </c>
      <c r="K1094" s="2">
        <f t="shared" si="97"/>
        <v>40508.015307071371</v>
      </c>
      <c r="L1094" s="2" t="s">
        <v>19</v>
      </c>
      <c r="M1094" s="2" t="s">
        <v>19</v>
      </c>
    </row>
    <row r="1095" spans="1:13" x14ac:dyDescent="0.2">
      <c r="A1095" s="2">
        <v>570</v>
      </c>
      <c r="B1095" s="2" t="s">
        <v>11</v>
      </c>
      <c r="C1095" s="2">
        <v>2040</v>
      </c>
      <c r="D1095" s="2">
        <v>19.03855742</v>
      </c>
      <c r="E1095" s="2">
        <v>4.197892832</v>
      </c>
      <c r="F1095" s="2">
        <v>4.5352652347081204</v>
      </c>
      <c r="G1095" s="2">
        <f t="shared" si="93"/>
        <v>19038557.420000002</v>
      </c>
      <c r="H1095" s="2">
        <f t="shared" si="94"/>
        <v>419789.28319999995</v>
      </c>
      <c r="I1095" s="2">
        <f t="shared" si="95"/>
        <v>45.352652347081175</v>
      </c>
      <c r="J1095" s="2">
        <f t="shared" si="96"/>
        <v>20.23136468550944</v>
      </c>
      <c r="K1095" s="2">
        <f t="shared" si="97"/>
        <v>40462.729371018882</v>
      </c>
      <c r="L1095" s="2" t="s">
        <v>19</v>
      </c>
      <c r="M1095" s="2" t="s">
        <v>19</v>
      </c>
    </row>
    <row r="1096" spans="1:13" x14ac:dyDescent="0.2">
      <c r="A1096" s="2">
        <v>583</v>
      </c>
      <c r="B1096" s="2" t="s">
        <v>12</v>
      </c>
      <c r="C1096" s="2">
        <v>2040</v>
      </c>
      <c r="D1096" s="2">
        <v>19.049312159999999</v>
      </c>
      <c r="E1096" s="2">
        <v>4.1991807919999999</v>
      </c>
      <c r="F1096" s="2">
        <v>4.5364353438393197</v>
      </c>
      <c r="G1096" s="2">
        <f t="shared" si="93"/>
        <v>19049312.16</v>
      </c>
      <c r="H1096" s="2">
        <f t="shared" si="94"/>
        <v>419918.07919999998</v>
      </c>
      <c r="I1096" s="2">
        <f t="shared" si="95"/>
        <v>45.364353438393231</v>
      </c>
      <c r="J1096" s="2">
        <f t="shared" si="96"/>
        <v>20.236584425332836</v>
      </c>
      <c r="K1096" s="2">
        <f t="shared" si="97"/>
        <v>40473.168850665672</v>
      </c>
      <c r="L1096" s="2" t="s">
        <v>19</v>
      </c>
      <c r="M1096" s="2" t="s">
        <v>19</v>
      </c>
    </row>
    <row r="1097" spans="1:13" x14ac:dyDescent="0.2">
      <c r="A1097" s="2">
        <v>596</v>
      </c>
      <c r="B1097" s="2" t="s">
        <v>5</v>
      </c>
      <c r="C1097" s="2">
        <v>2045</v>
      </c>
      <c r="D1097" s="2">
        <v>20.75772847</v>
      </c>
      <c r="E1097" s="2">
        <v>4.4906116809999999</v>
      </c>
      <c r="F1097" s="2">
        <v>4.6224723811740303</v>
      </c>
      <c r="G1097" s="2">
        <f t="shared" si="93"/>
        <v>20757728.469999999</v>
      </c>
      <c r="H1097" s="2">
        <f t="shared" si="94"/>
        <v>449061.16809999995</v>
      </c>
      <c r="I1097" s="2">
        <f t="shared" si="95"/>
        <v>46.22472381174034</v>
      </c>
      <c r="J1097" s="2">
        <f t="shared" si="96"/>
        <v>20.620387045179246</v>
      </c>
      <c r="K1097" s="2">
        <f t="shared" si="97"/>
        <v>41240.774090358493</v>
      </c>
      <c r="L1097" s="2" t="s">
        <v>19</v>
      </c>
      <c r="M1097" s="2" t="s">
        <v>19</v>
      </c>
    </row>
    <row r="1098" spans="1:13" x14ac:dyDescent="0.2">
      <c r="A1098" s="2">
        <v>609</v>
      </c>
      <c r="B1098" s="2" t="s">
        <v>9</v>
      </c>
      <c r="C1098" s="2">
        <v>2045</v>
      </c>
      <c r="D1098" s="2">
        <v>20.185414170000001</v>
      </c>
      <c r="E1098" s="2">
        <v>4.3787642230000001</v>
      </c>
      <c r="F1098" s="2">
        <v>4.6098426729563604</v>
      </c>
      <c r="G1098" s="2">
        <f t="shared" si="93"/>
        <v>20185414.170000002</v>
      </c>
      <c r="H1098" s="2">
        <f t="shared" si="94"/>
        <v>437876.42229999998</v>
      </c>
      <c r="I1098" s="2">
        <f t="shared" si="95"/>
        <v>46.098426729563606</v>
      </c>
      <c r="J1098" s="2">
        <f t="shared" si="96"/>
        <v>20.564047179791029</v>
      </c>
      <c r="K1098" s="2">
        <f t="shared" si="97"/>
        <v>41128.094359582057</v>
      </c>
      <c r="L1098" s="2" t="s">
        <v>19</v>
      </c>
      <c r="M1098" s="2" t="s">
        <v>19</v>
      </c>
    </row>
    <row r="1099" spans="1:13" x14ac:dyDescent="0.2">
      <c r="A1099" s="2">
        <v>622</v>
      </c>
      <c r="B1099" s="2" t="s">
        <v>10</v>
      </c>
      <c r="C1099" s="2">
        <v>2045</v>
      </c>
      <c r="D1099" s="2">
        <v>19.61338873</v>
      </c>
      <c r="E1099" s="2">
        <v>4.271214713</v>
      </c>
      <c r="F1099" s="2">
        <v>4.5919931560228298</v>
      </c>
      <c r="G1099" s="2">
        <f t="shared" si="93"/>
        <v>19613388.73</v>
      </c>
      <c r="H1099" s="2">
        <f t="shared" si="94"/>
        <v>427121.47130000003</v>
      </c>
      <c r="I1099" s="2">
        <f t="shared" si="95"/>
        <v>45.919931560228257</v>
      </c>
      <c r="J1099" s="2">
        <f t="shared" si="96"/>
        <v>20.484422269702222</v>
      </c>
      <c r="K1099" s="2">
        <f t="shared" si="97"/>
        <v>40968.844539404447</v>
      </c>
      <c r="L1099" s="2" t="s">
        <v>19</v>
      </c>
      <c r="M1099" s="2" t="s">
        <v>19</v>
      </c>
    </row>
    <row r="1100" spans="1:13" x14ac:dyDescent="0.2">
      <c r="A1100" s="2">
        <v>635</v>
      </c>
      <c r="B1100" s="2" t="s">
        <v>11</v>
      </c>
      <c r="C1100" s="2">
        <v>2045</v>
      </c>
      <c r="D1100" s="2">
        <v>19.460550619999999</v>
      </c>
      <c r="E1100" s="2">
        <v>4.2450612640000003</v>
      </c>
      <c r="F1100" s="2">
        <v>4.5842802753011096</v>
      </c>
      <c r="G1100" s="2">
        <f t="shared" si="93"/>
        <v>19460550.620000001</v>
      </c>
      <c r="H1100" s="2">
        <f t="shared" si="94"/>
        <v>424506.12640000001</v>
      </c>
      <c r="I1100" s="2">
        <f t="shared" si="95"/>
        <v>45.842802753011107</v>
      </c>
      <c r="J1100" s="2">
        <f t="shared" si="96"/>
        <v>20.450015880090724</v>
      </c>
      <c r="K1100" s="2">
        <f t="shared" si="97"/>
        <v>40900.031760181446</v>
      </c>
      <c r="L1100" s="2" t="s">
        <v>19</v>
      </c>
      <c r="M1100" s="2" t="s">
        <v>19</v>
      </c>
    </row>
    <row r="1101" spans="1:13" x14ac:dyDescent="0.2">
      <c r="A1101" s="2">
        <v>648</v>
      </c>
      <c r="B1101" s="2" t="s">
        <v>12</v>
      </c>
      <c r="C1101" s="2">
        <v>2045</v>
      </c>
      <c r="D1101" s="2">
        <v>19.471286859999999</v>
      </c>
      <c r="E1101" s="2">
        <v>4.2463670310000001</v>
      </c>
      <c r="F1101" s="2">
        <v>4.5853989346310904</v>
      </c>
      <c r="G1101" s="2">
        <f t="shared" si="93"/>
        <v>19471286.859999999</v>
      </c>
      <c r="H1101" s="2">
        <f t="shared" si="94"/>
        <v>424636.70309999998</v>
      </c>
      <c r="I1101" s="2">
        <f t="shared" si="95"/>
        <v>45.853989346310939</v>
      </c>
      <c r="J1101" s="2">
        <f t="shared" si="96"/>
        <v>20.455006107495848</v>
      </c>
      <c r="K1101" s="2">
        <f t="shared" si="97"/>
        <v>40910.012214991693</v>
      </c>
      <c r="L1101" s="2" t="s">
        <v>19</v>
      </c>
      <c r="M1101" s="2" t="s">
        <v>19</v>
      </c>
    </row>
    <row r="1102" spans="1:13" x14ac:dyDescent="0.2">
      <c r="A1102" s="2">
        <v>661</v>
      </c>
      <c r="B1102" s="2" t="s">
        <v>5</v>
      </c>
      <c r="C1102" s="2">
        <v>2050</v>
      </c>
      <c r="D1102" s="2">
        <v>21.252428290000001</v>
      </c>
      <c r="E1102" s="2">
        <v>4.5455670929999998</v>
      </c>
      <c r="F1102" s="2">
        <v>4.6754184582882798</v>
      </c>
      <c r="G1102" s="2">
        <f t="shared" si="93"/>
        <v>21252428.290000003</v>
      </c>
      <c r="H1102" s="2">
        <f t="shared" si="94"/>
        <v>454556.70929999993</v>
      </c>
      <c r="I1102" s="2">
        <f t="shared" si="95"/>
        <v>46.754184582882814</v>
      </c>
      <c r="J1102" s="2">
        <f t="shared" si="96"/>
        <v>20.856574200578194</v>
      </c>
      <c r="K1102" s="2">
        <f t="shared" si="97"/>
        <v>41713.148401156388</v>
      </c>
      <c r="L1102" s="2" t="s">
        <v>19</v>
      </c>
      <c r="M1102" s="2" t="s">
        <v>19</v>
      </c>
    </row>
    <row r="1103" spans="1:13" x14ac:dyDescent="0.2">
      <c r="A1103" s="2">
        <v>674</v>
      </c>
      <c r="B1103" s="2" t="s">
        <v>9</v>
      </c>
      <c r="C1103" s="2">
        <v>2050</v>
      </c>
      <c r="D1103" s="2">
        <v>20.802386729999998</v>
      </c>
      <c r="E1103" s="2">
        <v>4.463757363</v>
      </c>
      <c r="F1103" s="2">
        <v>4.6602861755951599</v>
      </c>
      <c r="G1103" s="2">
        <f t="shared" si="93"/>
        <v>20802386.729999997</v>
      </c>
      <c r="H1103" s="2">
        <f t="shared" si="94"/>
        <v>446375.73629999999</v>
      </c>
      <c r="I1103" s="2">
        <f t="shared" si="95"/>
        <v>46.602861755951579</v>
      </c>
      <c r="J1103" s="2">
        <f t="shared" si="96"/>
        <v>20.789070600712439</v>
      </c>
      <c r="K1103" s="2">
        <f t="shared" si="97"/>
        <v>41578.141201424878</v>
      </c>
      <c r="L1103" s="2" t="s">
        <v>19</v>
      </c>
      <c r="M1103" s="2" t="s">
        <v>19</v>
      </c>
    </row>
    <row r="1104" spans="1:13" x14ac:dyDescent="0.2">
      <c r="A1104" s="2">
        <v>687</v>
      </c>
      <c r="B1104" s="2" t="s">
        <v>10</v>
      </c>
      <c r="C1104" s="2">
        <v>2050</v>
      </c>
      <c r="D1104" s="2">
        <v>19.98859646</v>
      </c>
      <c r="E1104" s="2">
        <v>4.3081326329999996</v>
      </c>
      <c r="F1104" s="2">
        <v>4.6397356262638496</v>
      </c>
      <c r="G1104" s="2">
        <f t="shared" si="93"/>
        <v>19988596.460000001</v>
      </c>
      <c r="H1104" s="2">
        <f t="shared" si="94"/>
        <v>430813.26329999993</v>
      </c>
      <c r="I1104" s="2">
        <f t="shared" si="95"/>
        <v>46.397356262638546</v>
      </c>
      <c r="J1104" s="2">
        <f t="shared" si="96"/>
        <v>20.697396655200428</v>
      </c>
      <c r="K1104" s="2">
        <f t="shared" si="97"/>
        <v>41394.793310400855</v>
      </c>
      <c r="L1104" s="2" t="s">
        <v>19</v>
      </c>
      <c r="M1104" s="2" t="s">
        <v>19</v>
      </c>
    </row>
    <row r="1105" spans="1:13" x14ac:dyDescent="0.2">
      <c r="A1105" s="2">
        <v>700</v>
      </c>
      <c r="B1105" s="2" t="s">
        <v>11</v>
      </c>
      <c r="C1105" s="2">
        <v>2050</v>
      </c>
      <c r="D1105" s="2">
        <v>19.7395329</v>
      </c>
      <c r="E1105" s="2">
        <v>4.2639024760000002</v>
      </c>
      <c r="F1105" s="2">
        <v>4.6294522473501303</v>
      </c>
      <c r="G1105" s="2">
        <f t="shared" si="93"/>
        <v>19739532.900000002</v>
      </c>
      <c r="H1105" s="2">
        <f t="shared" si="94"/>
        <v>426390.2476</v>
      </c>
      <c r="I1105" s="2">
        <f t="shared" si="95"/>
        <v>46.294522473501345</v>
      </c>
      <c r="J1105" s="2">
        <f t="shared" si="96"/>
        <v>20.651523530204216</v>
      </c>
      <c r="K1105" s="2">
        <f t="shared" si="97"/>
        <v>41303.047060408433</v>
      </c>
      <c r="L1105" s="2" t="s">
        <v>19</v>
      </c>
      <c r="M1105" s="2" t="s">
        <v>19</v>
      </c>
    </row>
    <row r="1106" spans="1:13" x14ac:dyDescent="0.2">
      <c r="A1106" s="2">
        <v>713</v>
      </c>
      <c r="B1106" s="2" t="s">
        <v>12</v>
      </c>
      <c r="C1106" s="2">
        <v>2050</v>
      </c>
      <c r="D1106" s="2">
        <v>19.752231439999999</v>
      </c>
      <c r="E1106" s="2">
        <v>4.2662475659999997</v>
      </c>
      <c r="F1106" s="2">
        <v>4.6298840220656796</v>
      </c>
      <c r="G1106" s="2">
        <f t="shared" si="93"/>
        <v>19752231.439999998</v>
      </c>
      <c r="H1106" s="2">
        <f t="shared" si="94"/>
        <v>426624.75659999996</v>
      </c>
      <c r="I1106" s="2">
        <f t="shared" si="95"/>
        <v>46.298840220656807</v>
      </c>
      <c r="J1106" s="2">
        <f t="shared" si="96"/>
        <v>20.653449634032793</v>
      </c>
      <c r="K1106" s="2">
        <f t="shared" si="97"/>
        <v>41306.899268065587</v>
      </c>
      <c r="L1106" s="2" t="s">
        <v>19</v>
      </c>
      <c r="M1106" s="2" t="s">
        <v>19</v>
      </c>
    </row>
    <row r="1107" spans="1:13" x14ac:dyDescent="0.2">
      <c r="A1107" s="2">
        <v>726</v>
      </c>
      <c r="B1107" s="2" t="s">
        <v>5</v>
      </c>
      <c r="C1107" s="2">
        <v>2055</v>
      </c>
      <c r="D1107" s="2">
        <v>21.83399416</v>
      </c>
      <c r="E1107" s="2">
        <v>4.6072017340000002</v>
      </c>
      <c r="F1107" s="2">
        <v>4.7391009598886402</v>
      </c>
      <c r="G1107" s="2">
        <f t="shared" si="93"/>
        <v>21833994.16</v>
      </c>
      <c r="H1107" s="2">
        <f t="shared" si="94"/>
        <v>460720.17340000003</v>
      </c>
      <c r="I1107" s="2">
        <f t="shared" si="95"/>
        <v>47.391009598886384</v>
      </c>
      <c r="J1107" s="2">
        <f t="shared" si="96"/>
        <v>21.140655471967225</v>
      </c>
      <c r="K1107" s="2">
        <f t="shared" si="97"/>
        <v>42281.310943934448</v>
      </c>
      <c r="L1107" s="2" t="s">
        <v>19</v>
      </c>
      <c r="M1107" s="2" t="s">
        <v>19</v>
      </c>
    </row>
    <row r="1108" spans="1:13" x14ac:dyDescent="0.2">
      <c r="A1108" s="2">
        <v>739</v>
      </c>
      <c r="B1108" s="2" t="s">
        <v>9</v>
      </c>
      <c r="C1108" s="2">
        <v>2055</v>
      </c>
      <c r="D1108" s="2">
        <v>21.627553599999999</v>
      </c>
      <c r="E1108" s="2">
        <v>4.5850299320000003</v>
      </c>
      <c r="F1108" s="2">
        <v>4.7169928922505404</v>
      </c>
      <c r="G1108" s="2">
        <f t="shared" si="93"/>
        <v>21627553.599999998</v>
      </c>
      <c r="H1108" s="2">
        <f t="shared" si="94"/>
        <v>458502.99320000003</v>
      </c>
      <c r="I1108" s="2">
        <f t="shared" si="95"/>
        <v>47.169928922505441</v>
      </c>
      <c r="J1108" s="2">
        <f t="shared" si="96"/>
        <v>21.042033593040451</v>
      </c>
      <c r="K1108" s="2">
        <f t="shared" si="97"/>
        <v>42084.067186080902</v>
      </c>
      <c r="L1108" s="2" t="s">
        <v>19</v>
      </c>
      <c r="M1108" s="2" t="s">
        <v>19</v>
      </c>
    </row>
    <row r="1109" spans="1:13" x14ac:dyDescent="0.2">
      <c r="A1109" s="2">
        <v>752</v>
      </c>
      <c r="B1109" s="2" t="s">
        <v>10</v>
      </c>
      <c r="C1109" s="2">
        <v>2055</v>
      </c>
      <c r="D1109" s="2">
        <v>20.62116176</v>
      </c>
      <c r="E1109" s="2">
        <v>4.3951335479999996</v>
      </c>
      <c r="F1109" s="2">
        <v>4.6918168776426903</v>
      </c>
      <c r="G1109" s="2">
        <f t="shared" si="93"/>
        <v>20621161.759999998</v>
      </c>
      <c r="H1109" s="2">
        <f t="shared" si="94"/>
        <v>439513.35479999997</v>
      </c>
      <c r="I1109" s="2">
        <f t="shared" si="95"/>
        <v>46.918168776426903</v>
      </c>
      <c r="J1109" s="2">
        <f t="shared" si="96"/>
        <v>20.929725909476275</v>
      </c>
      <c r="K1109" s="2">
        <f t="shared" si="97"/>
        <v>41859.451818952548</v>
      </c>
      <c r="L1109" s="2" t="s">
        <v>19</v>
      </c>
      <c r="M1109" s="2" t="s">
        <v>19</v>
      </c>
    </row>
    <row r="1110" spans="1:13" x14ac:dyDescent="0.2">
      <c r="A1110" s="2">
        <v>765</v>
      </c>
      <c r="B1110" s="2" t="s">
        <v>11</v>
      </c>
      <c r="C1110" s="2">
        <v>2055</v>
      </c>
      <c r="D1110" s="2">
        <v>20.264450759999999</v>
      </c>
      <c r="E1110" s="2">
        <v>4.3313239729999999</v>
      </c>
      <c r="F1110" s="2">
        <v>4.6785811650944797</v>
      </c>
      <c r="G1110" s="2">
        <f t="shared" si="93"/>
        <v>20264450.759999998</v>
      </c>
      <c r="H1110" s="2">
        <f t="shared" si="94"/>
        <v>433132.39729999995</v>
      </c>
      <c r="I1110" s="2">
        <f t="shared" si="95"/>
        <v>46.785811650944815</v>
      </c>
      <c r="J1110" s="2">
        <f t="shared" si="96"/>
        <v>20.87068271936997</v>
      </c>
      <c r="K1110" s="2">
        <f t="shared" si="97"/>
        <v>41741.365438739944</v>
      </c>
      <c r="L1110" s="2" t="s">
        <v>19</v>
      </c>
      <c r="M1110" s="2" t="s">
        <v>19</v>
      </c>
    </row>
    <row r="1111" spans="1:13" x14ac:dyDescent="0.2">
      <c r="A1111" s="2">
        <v>778</v>
      </c>
      <c r="B1111" s="2" t="s">
        <v>12</v>
      </c>
      <c r="C1111" s="2">
        <v>2055</v>
      </c>
      <c r="D1111" s="2">
        <v>20.2783801</v>
      </c>
      <c r="E1111" s="2">
        <v>4.3349084619999996</v>
      </c>
      <c r="F1111" s="2">
        <v>4.6779257919195301</v>
      </c>
      <c r="G1111" s="2">
        <f t="shared" si="93"/>
        <v>20278380.100000001</v>
      </c>
      <c r="H1111" s="2">
        <f t="shared" si="94"/>
        <v>433490.84619999991</v>
      </c>
      <c r="I1111" s="2">
        <f t="shared" si="95"/>
        <v>46.77925791919526</v>
      </c>
      <c r="J1111" s="2">
        <f t="shared" si="96"/>
        <v>20.867759165173812</v>
      </c>
      <c r="K1111" s="2">
        <f t="shared" si="97"/>
        <v>41735.518330347622</v>
      </c>
      <c r="L1111" s="2" t="s">
        <v>19</v>
      </c>
      <c r="M1111" s="2" t="s">
        <v>19</v>
      </c>
    </row>
    <row r="1112" spans="1:13" x14ac:dyDescent="0.2">
      <c r="A1112" s="2">
        <v>791</v>
      </c>
      <c r="B1112" s="2" t="s">
        <v>5</v>
      </c>
      <c r="C1112" s="2">
        <v>2060</v>
      </c>
      <c r="D1112" s="2">
        <v>22.115783759999999</v>
      </c>
      <c r="E1112" s="2">
        <v>4.6022724860000004</v>
      </c>
      <c r="F1112" s="2">
        <v>4.8054051182922501</v>
      </c>
      <c r="G1112" s="2">
        <f t="shared" si="93"/>
        <v>22115783.759999998</v>
      </c>
      <c r="H1112" s="2">
        <f t="shared" si="94"/>
        <v>460227.24860000005</v>
      </c>
      <c r="I1112" s="2">
        <f t="shared" si="95"/>
        <v>48.054051182922493</v>
      </c>
      <c r="J1112" s="2">
        <f t="shared" si="96"/>
        <v>21.436431692189895</v>
      </c>
      <c r="K1112" s="2">
        <f t="shared" si="97"/>
        <v>42872.863384379794</v>
      </c>
      <c r="L1112" s="2" t="s">
        <v>19</v>
      </c>
      <c r="M1112" s="2" t="s">
        <v>19</v>
      </c>
    </row>
    <row r="1113" spans="1:13" x14ac:dyDescent="0.2">
      <c r="A1113" s="2">
        <v>804</v>
      </c>
      <c r="B1113" s="2" t="s">
        <v>9</v>
      </c>
      <c r="C1113" s="2">
        <v>2060</v>
      </c>
      <c r="D1113" s="2">
        <v>22.150507180000002</v>
      </c>
      <c r="E1113" s="2">
        <v>4.6390946199999998</v>
      </c>
      <c r="F1113" s="2">
        <v>4.77474787526537</v>
      </c>
      <c r="G1113" s="2">
        <f t="shared" si="93"/>
        <v>22150507.180000003</v>
      </c>
      <c r="H1113" s="2">
        <f t="shared" si="94"/>
        <v>463909.462</v>
      </c>
      <c r="I1113" s="2">
        <f t="shared" si="95"/>
        <v>47.747478752653691</v>
      </c>
      <c r="J1113" s="2">
        <f t="shared" si="96"/>
        <v>21.299672796771283</v>
      </c>
      <c r="K1113" s="2">
        <f t="shared" si="97"/>
        <v>42599.345593542566</v>
      </c>
      <c r="L1113" s="2" t="s">
        <v>19</v>
      </c>
      <c r="M1113" s="2" t="s">
        <v>19</v>
      </c>
    </row>
    <row r="1114" spans="1:13" x14ac:dyDescent="0.2">
      <c r="A1114" s="2">
        <v>817</v>
      </c>
      <c r="B1114" s="2" t="s">
        <v>10</v>
      </c>
      <c r="C1114" s="2">
        <v>2060</v>
      </c>
      <c r="D1114" s="2">
        <v>21.154241339999999</v>
      </c>
      <c r="E1114" s="2">
        <v>4.4597516109999997</v>
      </c>
      <c r="F1114" s="2">
        <v>4.7433676099410897</v>
      </c>
      <c r="G1114" s="2">
        <f t="shared" si="93"/>
        <v>21154241.34</v>
      </c>
      <c r="H1114" s="2">
        <f t="shared" si="94"/>
        <v>445975.16109999997</v>
      </c>
      <c r="I1114" s="2">
        <f t="shared" si="95"/>
        <v>47.43367609941091</v>
      </c>
      <c r="J1114" s="2">
        <f t="shared" si="96"/>
        <v>21.159688571186212</v>
      </c>
      <c r="K1114" s="2">
        <f t="shared" si="97"/>
        <v>42319.377142372425</v>
      </c>
      <c r="L1114" s="2" t="s">
        <v>19</v>
      </c>
      <c r="M1114" s="2" t="s">
        <v>19</v>
      </c>
    </row>
    <row r="1115" spans="1:13" x14ac:dyDescent="0.2">
      <c r="A1115" s="2">
        <v>830</v>
      </c>
      <c r="B1115" s="2" t="s">
        <v>11</v>
      </c>
      <c r="C1115" s="2">
        <v>2060</v>
      </c>
      <c r="D1115" s="2">
        <v>20.696232240000001</v>
      </c>
      <c r="E1115" s="2">
        <v>4.3777887270000004</v>
      </c>
      <c r="F1115" s="2">
        <v>4.7275539160572198</v>
      </c>
      <c r="G1115" s="2">
        <f t="shared" si="93"/>
        <v>20696232.240000002</v>
      </c>
      <c r="H1115" s="2">
        <f t="shared" si="94"/>
        <v>437778.87270000001</v>
      </c>
      <c r="I1115" s="2">
        <f t="shared" si="95"/>
        <v>47.275539160572201</v>
      </c>
      <c r="J1115" s="2">
        <f t="shared" si="96"/>
        <v>21.089145264139653</v>
      </c>
      <c r="K1115" s="2">
        <f t="shared" si="97"/>
        <v>42178.290528279307</v>
      </c>
      <c r="L1115" s="2" t="s">
        <v>19</v>
      </c>
      <c r="M1115" s="2" t="s">
        <v>19</v>
      </c>
    </row>
    <row r="1116" spans="1:13" x14ac:dyDescent="0.2">
      <c r="A1116" s="2">
        <v>843</v>
      </c>
      <c r="B1116" s="2" t="s">
        <v>12</v>
      </c>
      <c r="C1116" s="2">
        <v>2060</v>
      </c>
      <c r="D1116" s="2">
        <v>20.67455004</v>
      </c>
      <c r="E1116" s="2">
        <v>4.3746853349999997</v>
      </c>
      <c r="F1116" s="2">
        <v>4.7259513443382302</v>
      </c>
      <c r="G1116" s="2">
        <f t="shared" si="93"/>
        <v>20674550.039999999</v>
      </c>
      <c r="H1116" s="2">
        <f t="shared" si="94"/>
        <v>437468.53350000002</v>
      </c>
      <c r="I1116" s="2">
        <f t="shared" si="95"/>
        <v>47.259513443382318</v>
      </c>
      <c r="J1116" s="2">
        <f t="shared" si="96"/>
        <v>21.081996351958416</v>
      </c>
      <c r="K1116" s="2">
        <f t="shared" si="97"/>
        <v>42163.992703916832</v>
      </c>
      <c r="L1116" s="2" t="s">
        <v>19</v>
      </c>
      <c r="M1116" s="2" t="s">
        <v>19</v>
      </c>
    </row>
    <row r="1117" spans="1:13" x14ac:dyDescent="0.2">
      <c r="A1117" s="2">
        <v>856</v>
      </c>
      <c r="B1117" s="2" t="s">
        <v>5</v>
      </c>
      <c r="C1117" s="2">
        <v>2065</v>
      </c>
      <c r="D1117" s="2">
        <v>22.292981489999999</v>
      </c>
      <c r="E1117" s="2">
        <v>4.596137454</v>
      </c>
      <c r="F1117" s="2">
        <v>4.8503731041808802</v>
      </c>
      <c r="G1117" s="2">
        <f t="shared" si="93"/>
        <v>22292981.489999998</v>
      </c>
      <c r="H1117" s="2">
        <f t="shared" si="94"/>
        <v>459613.74539999996</v>
      </c>
      <c r="I1117" s="2">
        <f t="shared" si="95"/>
        <v>48.503731041808827</v>
      </c>
      <c r="J1117" s="2">
        <f t="shared" si="96"/>
        <v>21.637029380440499</v>
      </c>
      <c r="K1117" s="2">
        <f t="shared" si="97"/>
        <v>43274.058760880995</v>
      </c>
      <c r="L1117" s="2" t="s">
        <v>19</v>
      </c>
      <c r="M1117" s="2" t="s">
        <v>19</v>
      </c>
    </row>
    <row r="1118" spans="1:13" x14ac:dyDescent="0.2">
      <c r="A1118" s="2">
        <v>869</v>
      </c>
      <c r="B1118" s="2" t="s">
        <v>9</v>
      </c>
      <c r="C1118" s="2">
        <v>2065</v>
      </c>
      <c r="D1118" s="2">
        <v>22.436354810000001</v>
      </c>
      <c r="E1118" s="2">
        <v>4.6367524480000002</v>
      </c>
      <c r="F1118" s="2">
        <v>4.8388079936589303</v>
      </c>
      <c r="G1118" s="2">
        <f t="shared" si="93"/>
        <v>22436354.810000002</v>
      </c>
      <c r="H1118" s="2">
        <f t="shared" si="94"/>
        <v>463675.24479999999</v>
      </c>
      <c r="I1118" s="2">
        <f t="shared" si="95"/>
        <v>48.388079936589278</v>
      </c>
      <c r="J1118" s="2">
        <f t="shared" si="96"/>
        <v>21.585438578913109</v>
      </c>
      <c r="K1118" s="2">
        <f t="shared" si="97"/>
        <v>43170.877157826217</v>
      </c>
      <c r="L1118" s="2" t="s">
        <v>19</v>
      </c>
      <c r="M1118" s="2" t="s">
        <v>19</v>
      </c>
    </row>
    <row r="1119" spans="1:13" x14ac:dyDescent="0.2">
      <c r="A1119" s="2">
        <v>882</v>
      </c>
      <c r="B1119" s="2" t="s">
        <v>10</v>
      </c>
      <c r="C1119" s="2">
        <v>2065</v>
      </c>
      <c r="D1119" s="2">
        <v>21.630917579999998</v>
      </c>
      <c r="E1119" s="2">
        <v>4.5106208280000004</v>
      </c>
      <c r="F1119" s="2">
        <v>4.7955521877885499</v>
      </c>
      <c r="G1119" s="2">
        <f t="shared" si="93"/>
        <v>21630917.579999998</v>
      </c>
      <c r="H1119" s="2">
        <f t="shared" si="94"/>
        <v>451062.08279999997</v>
      </c>
      <c r="I1119" s="2">
        <f t="shared" si="95"/>
        <v>47.955521877885495</v>
      </c>
      <c r="J1119" s="2">
        <f t="shared" si="96"/>
        <v>21.392478754505941</v>
      </c>
      <c r="K1119" s="2">
        <f t="shared" si="97"/>
        <v>42784.957509011881</v>
      </c>
      <c r="L1119" s="2" t="s">
        <v>19</v>
      </c>
      <c r="M1119" s="2" t="s">
        <v>19</v>
      </c>
    </row>
    <row r="1120" spans="1:13" x14ac:dyDescent="0.2">
      <c r="A1120" s="2">
        <v>895</v>
      </c>
      <c r="B1120" s="2" t="s">
        <v>11</v>
      </c>
      <c r="C1120" s="2">
        <v>2065</v>
      </c>
      <c r="D1120" s="2">
        <v>21.02101687</v>
      </c>
      <c r="E1120" s="2">
        <v>4.4015976229999998</v>
      </c>
      <c r="F1120" s="2">
        <v>4.7757697705390596</v>
      </c>
      <c r="G1120" s="2">
        <f t="shared" si="93"/>
        <v>21021016.870000001</v>
      </c>
      <c r="H1120" s="2">
        <f t="shared" si="94"/>
        <v>440159.76229999994</v>
      </c>
      <c r="I1120" s="2">
        <f t="shared" si="95"/>
        <v>47.757697705390648</v>
      </c>
      <c r="J1120" s="2">
        <f t="shared" si="96"/>
        <v>21.304231369397712</v>
      </c>
      <c r="K1120" s="2">
        <f t="shared" si="97"/>
        <v>42608.462738795424</v>
      </c>
      <c r="L1120" s="2" t="s">
        <v>19</v>
      </c>
      <c r="M1120" s="2" t="s">
        <v>19</v>
      </c>
    </row>
    <row r="1121" spans="1:13" x14ac:dyDescent="0.2">
      <c r="A1121" s="2">
        <v>908</v>
      </c>
      <c r="B1121" s="2" t="s">
        <v>12</v>
      </c>
      <c r="C1121" s="2">
        <v>2065</v>
      </c>
      <c r="D1121" s="2">
        <v>20.957329000000001</v>
      </c>
      <c r="E1121" s="2">
        <v>4.390996339</v>
      </c>
      <c r="F1121" s="2">
        <v>4.77279582628229</v>
      </c>
      <c r="G1121" s="2">
        <f t="shared" si="93"/>
        <v>20957329</v>
      </c>
      <c r="H1121" s="2">
        <f t="shared" si="94"/>
        <v>439099.63390000002</v>
      </c>
      <c r="I1121" s="2">
        <f t="shared" si="95"/>
        <v>47.727958262822867</v>
      </c>
      <c r="J1121" s="2">
        <f t="shared" si="96"/>
        <v>21.290964901462651</v>
      </c>
      <c r="K1121" s="2">
        <f t="shared" si="97"/>
        <v>42581.929802925304</v>
      </c>
      <c r="L1121" s="2" t="s">
        <v>19</v>
      </c>
      <c r="M1121" s="2" t="s">
        <v>19</v>
      </c>
    </row>
    <row r="1122" spans="1:13" x14ac:dyDescent="0.2">
      <c r="A1122" s="2">
        <v>921</v>
      </c>
      <c r="B1122" s="2" t="s">
        <v>5</v>
      </c>
      <c r="C1122" s="2">
        <v>2070</v>
      </c>
      <c r="D1122" s="2">
        <v>22.396949889999998</v>
      </c>
      <c r="E1122" s="2">
        <v>4.584177586</v>
      </c>
      <c r="F1122" s="2">
        <v>4.8857072986002796</v>
      </c>
      <c r="G1122" s="2">
        <f t="shared" si="93"/>
        <v>22396949.889999997</v>
      </c>
      <c r="H1122" s="2">
        <f t="shared" si="94"/>
        <v>458417.75859999994</v>
      </c>
      <c r="I1122" s="2">
        <f t="shared" si="95"/>
        <v>48.85707298600277</v>
      </c>
      <c r="J1122" s="2">
        <f t="shared" si="96"/>
        <v>21.794651688325974</v>
      </c>
      <c r="K1122" s="2">
        <f t="shared" si="97"/>
        <v>43589.303376651951</v>
      </c>
      <c r="L1122" s="2" t="s">
        <v>19</v>
      </c>
      <c r="M1122" s="2" t="s">
        <v>19</v>
      </c>
    </row>
    <row r="1123" spans="1:13" x14ac:dyDescent="0.2">
      <c r="A1123" s="2">
        <v>934</v>
      </c>
      <c r="B1123" s="2" t="s">
        <v>9</v>
      </c>
      <c r="C1123" s="2">
        <v>2070</v>
      </c>
      <c r="D1123" s="2">
        <v>22.466925209999999</v>
      </c>
      <c r="E1123" s="2">
        <v>4.5843480789999997</v>
      </c>
      <c r="F1123" s="2">
        <v>4.90078956109737</v>
      </c>
      <c r="G1123" s="2">
        <f t="shared" si="93"/>
        <v>22466925.210000001</v>
      </c>
      <c r="H1123" s="2">
        <f t="shared" si="94"/>
        <v>458434.80789999996</v>
      </c>
      <c r="I1123" s="2">
        <f t="shared" si="95"/>
        <v>49.007895610973748</v>
      </c>
      <c r="J1123" s="2">
        <f t="shared" si="96"/>
        <v>21.861932153099279</v>
      </c>
      <c r="K1123" s="2">
        <f t="shared" si="97"/>
        <v>43723.864306198557</v>
      </c>
      <c r="L1123" s="2" t="s">
        <v>19</v>
      </c>
      <c r="M1123" s="2" t="s">
        <v>19</v>
      </c>
    </row>
    <row r="1124" spans="1:13" x14ac:dyDescent="0.2">
      <c r="A1124" s="2">
        <v>947</v>
      </c>
      <c r="B1124" s="2" t="s">
        <v>10</v>
      </c>
      <c r="C1124" s="2">
        <v>2070</v>
      </c>
      <c r="D1124" s="2">
        <v>22.04374718</v>
      </c>
      <c r="E1124" s="2">
        <v>4.5510707579999998</v>
      </c>
      <c r="F1124" s="2">
        <v>4.8436397393406603</v>
      </c>
      <c r="G1124" s="2">
        <f t="shared" si="93"/>
        <v>22043747.18</v>
      </c>
      <c r="H1124" s="2">
        <f t="shared" si="94"/>
        <v>455107.07579999999</v>
      </c>
      <c r="I1124" s="2">
        <f t="shared" si="95"/>
        <v>48.436397393406558</v>
      </c>
      <c r="J1124" s="2">
        <f t="shared" si="96"/>
        <v>21.606992513224732</v>
      </c>
      <c r="K1124" s="2">
        <f t="shared" si="97"/>
        <v>43213.985026449467</v>
      </c>
      <c r="L1124" s="2" t="s">
        <v>19</v>
      </c>
      <c r="M1124" s="2" t="s">
        <v>19</v>
      </c>
    </row>
    <row r="1125" spans="1:13" x14ac:dyDescent="0.2">
      <c r="A1125" s="2">
        <v>960</v>
      </c>
      <c r="B1125" s="2" t="s">
        <v>11</v>
      </c>
      <c r="C1125" s="2">
        <v>2070</v>
      </c>
      <c r="D1125" s="2">
        <v>21.258777299999998</v>
      </c>
      <c r="E1125" s="2">
        <v>4.4112069739999997</v>
      </c>
      <c r="F1125" s="2">
        <v>4.8192654358095002</v>
      </c>
      <c r="G1125" s="2">
        <f t="shared" si="93"/>
        <v>21258777.299999997</v>
      </c>
      <c r="H1125" s="2">
        <f t="shared" si="94"/>
        <v>441120.69739999995</v>
      </c>
      <c r="I1125" s="2">
        <f t="shared" si="95"/>
        <v>48.192654358094963</v>
      </c>
      <c r="J1125" s="2">
        <f t="shared" si="96"/>
        <v>21.49826118260258</v>
      </c>
      <c r="K1125" s="2">
        <f t="shared" si="97"/>
        <v>42996.522365205157</v>
      </c>
      <c r="L1125" s="2" t="s">
        <v>19</v>
      </c>
      <c r="M1125" s="2" t="s">
        <v>19</v>
      </c>
    </row>
    <row r="1126" spans="1:13" x14ac:dyDescent="0.2">
      <c r="A1126" s="2">
        <v>973</v>
      </c>
      <c r="B1126" s="2" t="s">
        <v>12</v>
      </c>
      <c r="C1126" s="2">
        <v>2070</v>
      </c>
      <c r="D1126" s="2">
        <v>21.159377240000001</v>
      </c>
      <c r="E1126" s="2">
        <v>4.3942196119999997</v>
      </c>
      <c r="F1126" s="2">
        <v>4.8152753181057903</v>
      </c>
      <c r="G1126" s="2">
        <f t="shared" si="93"/>
        <v>21159377.240000002</v>
      </c>
      <c r="H1126" s="2">
        <f t="shared" si="94"/>
        <v>439421.96119999996</v>
      </c>
      <c r="I1126" s="2">
        <f t="shared" si="95"/>
        <v>48.152753181057903</v>
      </c>
      <c r="J1126" s="2">
        <f t="shared" si="96"/>
        <v>21.480461666538119</v>
      </c>
      <c r="K1126" s="2">
        <f t="shared" si="97"/>
        <v>42960.923333076236</v>
      </c>
      <c r="L1126" s="2" t="s">
        <v>19</v>
      </c>
      <c r="M1126" s="2" t="s">
        <v>19</v>
      </c>
    </row>
    <row r="1127" spans="1:13" x14ac:dyDescent="0.2">
      <c r="A1127" s="2">
        <v>986</v>
      </c>
      <c r="B1127" s="2" t="s">
        <v>5</v>
      </c>
      <c r="C1127" s="2">
        <v>2075</v>
      </c>
      <c r="D1127" s="2">
        <v>22.3605938</v>
      </c>
      <c r="E1127" s="2">
        <v>4.5486579139999996</v>
      </c>
      <c r="F1127" s="2">
        <v>4.9158662231287797</v>
      </c>
      <c r="G1127" s="2">
        <f t="shared" si="93"/>
        <v>22360593.800000001</v>
      </c>
      <c r="H1127" s="2">
        <f t="shared" si="94"/>
        <v>454865.79139999993</v>
      </c>
      <c r="I1127" s="2">
        <f t="shared" si="95"/>
        <v>49.158662231287778</v>
      </c>
      <c r="J1127" s="2">
        <f t="shared" si="96"/>
        <v>21.929187634755163</v>
      </c>
      <c r="K1127" s="2">
        <f t="shared" si="97"/>
        <v>43858.375269510325</v>
      </c>
      <c r="L1127" s="2" t="s">
        <v>19</v>
      </c>
      <c r="M1127" s="2" t="s">
        <v>19</v>
      </c>
    </row>
    <row r="1128" spans="1:13" x14ac:dyDescent="0.2">
      <c r="A1128" s="2">
        <v>999</v>
      </c>
      <c r="B1128" s="2" t="s">
        <v>9</v>
      </c>
      <c r="C1128" s="2">
        <v>2075</v>
      </c>
      <c r="D1128" s="2">
        <v>22.440816179999999</v>
      </c>
      <c r="E1128" s="2">
        <v>4.5427887</v>
      </c>
      <c r="F1128" s="2">
        <v>4.9398767281427798</v>
      </c>
      <c r="G1128" s="2">
        <f t="shared" si="93"/>
        <v>22440816.18</v>
      </c>
      <c r="H1128" s="2">
        <f t="shared" si="94"/>
        <v>454278.87</v>
      </c>
      <c r="I1128" s="2">
        <f t="shared" si="95"/>
        <v>49.398767281427816</v>
      </c>
      <c r="J1128" s="2">
        <f t="shared" si="96"/>
        <v>22.036296096572134</v>
      </c>
      <c r="K1128" s="2">
        <f t="shared" si="97"/>
        <v>44072.592193144264</v>
      </c>
      <c r="L1128" s="2" t="s">
        <v>19</v>
      </c>
      <c r="M1128" s="2" t="s">
        <v>19</v>
      </c>
    </row>
    <row r="1129" spans="1:13" x14ac:dyDescent="0.2">
      <c r="A1129" s="2">
        <v>1012</v>
      </c>
      <c r="B1129" s="2" t="s">
        <v>10</v>
      </c>
      <c r="C1129" s="2">
        <v>2075</v>
      </c>
      <c r="D1129" s="2">
        <v>22.325636289999998</v>
      </c>
      <c r="E1129" s="2">
        <v>4.5664177129999999</v>
      </c>
      <c r="F1129" s="2">
        <v>4.8890919957764298</v>
      </c>
      <c r="G1129" s="2">
        <f t="shared" si="93"/>
        <v>22325636.289999999</v>
      </c>
      <c r="H1129" s="2">
        <f t="shared" si="94"/>
        <v>456641.77129999996</v>
      </c>
      <c r="I1129" s="2">
        <f t="shared" si="95"/>
        <v>48.890919957764275</v>
      </c>
      <c r="J1129" s="2">
        <f t="shared" si="96"/>
        <v>21.809750483959064</v>
      </c>
      <c r="K1129" s="2">
        <f t="shared" si="97"/>
        <v>43619.500967918131</v>
      </c>
      <c r="L1129" s="2" t="s">
        <v>19</v>
      </c>
      <c r="M1129" s="2" t="s">
        <v>19</v>
      </c>
    </row>
    <row r="1130" spans="1:13" x14ac:dyDescent="0.2">
      <c r="A1130" s="2">
        <v>1025</v>
      </c>
      <c r="B1130" s="2" t="s">
        <v>11</v>
      </c>
      <c r="C1130" s="2">
        <v>2075</v>
      </c>
      <c r="D1130" s="2">
        <v>21.42180948</v>
      </c>
      <c r="E1130" s="2">
        <v>4.4072377559999998</v>
      </c>
      <c r="F1130" s="2">
        <v>4.8605976500442702</v>
      </c>
      <c r="G1130" s="2">
        <f t="shared" si="93"/>
        <v>21421809.48</v>
      </c>
      <c r="H1130" s="2">
        <f t="shared" si="94"/>
        <v>440723.77559999994</v>
      </c>
      <c r="I1130" s="2">
        <f t="shared" si="95"/>
        <v>48.60597650044275</v>
      </c>
      <c r="J1130" s="2">
        <f t="shared" si="96"/>
        <v>21.682640057082505</v>
      </c>
      <c r="K1130" s="2">
        <f t="shared" si="97"/>
        <v>43365.280114165012</v>
      </c>
      <c r="L1130" s="2" t="s">
        <v>19</v>
      </c>
      <c r="M1130" s="2" t="s">
        <v>19</v>
      </c>
    </row>
    <row r="1131" spans="1:13" x14ac:dyDescent="0.2">
      <c r="A1131" s="2">
        <v>1038</v>
      </c>
      <c r="B1131" s="2" t="s">
        <v>12</v>
      </c>
      <c r="C1131" s="2">
        <v>2075</v>
      </c>
      <c r="D1131" s="2">
        <v>21.277229949999999</v>
      </c>
      <c r="E1131" s="2">
        <v>4.3827391660000004</v>
      </c>
      <c r="F1131" s="2">
        <v>4.85477897362966</v>
      </c>
      <c r="G1131" s="2">
        <f t="shared" si="93"/>
        <v>21277229.949999999</v>
      </c>
      <c r="H1131" s="2">
        <f t="shared" si="94"/>
        <v>438273.9166</v>
      </c>
      <c r="I1131" s="2">
        <f t="shared" si="95"/>
        <v>48.547789736296615</v>
      </c>
      <c r="J1131" s="2">
        <f t="shared" si="96"/>
        <v>21.656683523464554</v>
      </c>
      <c r="K1131" s="2">
        <f t="shared" si="97"/>
        <v>43313.36704692911</v>
      </c>
      <c r="L1131" s="2" t="s">
        <v>19</v>
      </c>
      <c r="M1131" s="2" t="s">
        <v>19</v>
      </c>
    </row>
    <row r="1132" spans="1:13" x14ac:dyDescent="0.2">
      <c r="A1132" s="2">
        <v>1051</v>
      </c>
      <c r="B1132" s="2" t="s">
        <v>5</v>
      </c>
      <c r="C1132" s="2">
        <v>2080</v>
      </c>
      <c r="D1132" s="2">
        <v>22.21573205</v>
      </c>
      <c r="E1132" s="2">
        <v>4.4939544419999997</v>
      </c>
      <c r="F1132" s="2">
        <v>4.9434706863901896</v>
      </c>
      <c r="G1132" s="2">
        <f t="shared" si="93"/>
        <v>22215732.050000001</v>
      </c>
      <c r="H1132" s="2">
        <f t="shared" si="94"/>
        <v>449395.44419999991</v>
      </c>
      <c r="I1132" s="2">
        <f t="shared" si="95"/>
        <v>49.434706863901951</v>
      </c>
      <c r="J1132" s="2">
        <f t="shared" si="96"/>
        <v>22.05232838491802</v>
      </c>
      <c r="K1132" s="2">
        <f t="shared" si="97"/>
        <v>44104.656769836038</v>
      </c>
      <c r="L1132" s="2" t="s">
        <v>19</v>
      </c>
      <c r="M1132" s="2" t="s">
        <v>19</v>
      </c>
    </row>
    <row r="1133" spans="1:13" x14ac:dyDescent="0.2">
      <c r="A1133" s="2">
        <v>1064</v>
      </c>
      <c r="B1133" s="2" t="s">
        <v>9</v>
      </c>
      <c r="C1133" s="2">
        <v>2080</v>
      </c>
      <c r="D1133" s="2">
        <v>22.396917869999999</v>
      </c>
      <c r="E1133" s="2">
        <v>4.5108434239999999</v>
      </c>
      <c r="F1133" s="2">
        <v>4.9651286388786904</v>
      </c>
      <c r="G1133" s="2">
        <f t="shared" si="93"/>
        <v>22396917.870000001</v>
      </c>
      <c r="H1133" s="2">
        <f t="shared" si="94"/>
        <v>451084.34239999996</v>
      </c>
      <c r="I1133" s="2">
        <f t="shared" si="95"/>
        <v>49.651286388786886</v>
      </c>
      <c r="J1133" s="2">
        <f t="shared" si="96"/>
        <v>22.148942345173943</v>
      </c>
      <c r="K1133" s="2">
        <f t="shared" si="97"/>
        <v>44297.884690347884</v>
      </c>
      <c r="L1133" s="2" t="s">
        <v>19</v>
      </c>
      <c r="M1133" s="2" t="s">
        <v>19</v>
      </c>
    </row>
    <row r="1134" spans="1:13" x14ac:dyDescent="0.2">
      <c r="A1134" s="2">
        <v>1077</v>
      </c>
      <c r="B1134" s="2" t="s">
        <v>10</v>
      </c>
      <c r="C1134" s="2">
        <v>2080</v>
      </c>
      <c r="D1134" s="2">
        <v>22.46153494</v>
      </c>
      <c r="E1134" s="2">
        <v>4.556649825</v>
      </c>
      <c r="F1134" s="2">
        <v>4.9293967723315202</v>
      </c>
      <c r="G1134" s="2">
        <f t="shared" si="93"/>
        <v>22461534.940000001</v>
      </c>
      <c r="H1134" s="2">
        <f t="shared" si="94"/>
        <v>455664.98250000004</v>
      </c>
      <c r="I1134" s="2">
        <f t="shared" si="95"/>
        <v>49.293967723315234</v>
      </c>
      <c r="J1134" s="2">
        <f t="shared" si="96"/>
        <v>21.989546061693691</v>
      </c>
      <c r="K1134" s="2">
        <f t="shared" si="97"/>
        <v>43979.092123387381</v>
      </c>
      <c r="L1134" s="2" t="s">
        <v>19</v>
      </c>
      <c r="M1134" s="2" t="s">
        <v>19</v>
      </c>
    </row>
    <row r="1135" spans="1:13" x14ac:dyDescent="0.2">
      <c r="A1135" s="2">
        <v>1090</v>
      </c>
      <c r="B1135" s="2" t="s">
        <v>11</v>
      </c>
      <c r="C1135" s="2">
        <v>2080</v>
      </c>
      <c r="D1135" s="2">
        <v>21.518739530000001</v>
      </c>
      <c r="E1135" s="2">
        <v>4.3939394180000004</v>
      </c>
      <c r="F1135" s="2">
        <v>4.8973682800102702</v>
      </c>
      <c r="G1135" s="2">
        <f t="shared" si="93"/>
        <v>21518739.530000001</v>
      </c>
      <c r="H1135" s="2">
        <f t="shared" si="94"/>
        <v>439393.94180000009</v>
      </c>
      <c r="I1135" s="2">
        <f t="shared" si="95"/>
        <v>48.973682800102722</v>
      </c>
      <c r="J1135" s="2">
        <f t="shared" si="96"/>
        <v>21.846670160297823</v>
      </c>
      <c r="K1135" s="2">
        <f t="shared" si="97"/>
        <v>43693.340320595642</v>
      </c>
      <c r="L1135" s="2" t="s">
        <v>19</v>
      </c>
      <c r="M1135" s="2" t="s">
        <v>19</v>
      </c>
    </row>
    <row r="1136" spans="1:13" x14ac:dyDescent="0.2">
      <c r="A1136" s="2">
        <v>1103</v>
      </c>
      <c r="B1136" s="2" t="s">
        <v>12</v>
      </c>
      <c r="C1136" s="2">
        <v>2080</v>
      </c>
      <c r="D1136" s="2">
        <v>21.32994828</v>
      </c>
      <c r="E1136" s="2">
        <v>4.3628709649999999</v>
      </c>
      <c r="F1136" s="2">
        <v>4.8889706918022497</v>
      </c>
      <c r="G1136" s="2">
        <f t="shared" si="93"/>
        <v>21329948.280000001</v>
      </c>
      <c r="H1136" s="2">
        <f t="shared" si="94"/>
        <v>436287.09649999999</v>
      </c>
      <c r="I1136" s="2">
        <f t="shared" si="95"/>
        <v>48.889706918022505</v>
      </c>
      <c r="J1136" s="2">
        <f t="shared" si="96"/>
        <v>21.809209359060659</v>
      </c>
      <c r="K1136" s="2">
        <f t="shared" si="97"/>
        <v>43618.41871812132</v>
      </c>
      <c r="L1136" s="2" t="s">
        <v>19</v>
      </c>
      <c r="M1136" s="2" t="s">
        <v>19</v>
      </c>
    </row>
    <row r="1137" spans="1:13" x14ac:dyDescent="0.2">
      <c r="A1137" s="2">
        <v>1116</v>
      </c>
      <c r="B1137" s="2" t="s">
        <v>5</v>
      </c>
      <c r="C1137" s="2">
        <v>2085</v>
      </c>
      <c r="D1137" s="2">
        <v>21.951872609999999</v>
      </c>
      <c r="E1137" s="2">
        <v>4.4212076930000004</v>
      </c>
      <c r="F1137" s="2">
        <v>4.96513037484213</v>
      </c>
      <c r="G1137" s="2">
        <f t="shared" si="93"/>
        <v>21951872.609999999</v>
      </c>
      <c r="H1137" s="2">
        <f t="shared" si="94"/>
        <v>442120.76930000004</v>
      </c>
      <c r="I1137" s="2">
        <f t="shared" si="95"/>
        <v>49.651303748421299</v>
      </c>
      <c r="J1137" s="2">
        <f t="shared" si="96"/>
        <v>22.148950089133255</v>
      </c>
      <c r="K1137" s="2">
        <f t="shared" si="97"/>
        <v>44297.900178266507</v>
      </c>
      <c r="L1137" s="2" t="s">
        <v>19</v>
      </c>
      <c r="M1137" s="2" t="s">
        <v>19</v>
      </c>
    </row>
    <row r="1138" spans="1:13" x14ac:dyDescent="0.2">
      <c r="A1138" s="2">
        <v>1129</v>
      </c>
      <c r="B1138" s="2" t="s">
        <v>9</v>
      </c>
      <c r="C1138" s="2">
        <v>2085</v>
      </c>
      <c r="D1138" s="2">
        <v>22.23134537</v>
      </c>
      <c r="E1138" s="2">
        <v>4.4612646490000003</v>
      </c>
      <c r="F1138" s="2">
        <v>4.9831935827844704</v>
      </c>
      <c r="G1138" s="2">
        <f t="shared" si="93"/>
        <v>22231345.370000001</v>
      </c>
      <c r="H1138" s="2">
        <f t="shared" si="94"/>
        <v>446126.46490000008</v>
      </c>
      <c r="I1138" s="2">
        <f t="shared" si="95"/>
        <v>49.831935827844667</v>
      </c>
      <c r="J1138" s="2">
        <f t="shared" si="96"/>
        <v>22.229528253443227</v>
      </c>
      <c r="K1138" s="2">
        <f t="shared" si="97"/>
        <v>44459.056506886453</v>
      </c>
      <c r="L1138" s="2" t="s">
        <v>19</v>
      </c>
      <c r="M1138" s="2" t="s">
        <v>19</v>
      </c>
    </row>
    <row r="1139" spans="1:13" x14ac:dyDescent="0.2">
      <c r="A1139" s="2">
        <v>1142</v>
      </c>
      <c r="B1139" s="2" t="s">
        <v>10</v>
      </c>
      <c r="C1139" s="2">
        <v>2085</v>
      </c>
      <c r="D1139" s="2">
        <v>22.500835309999999</v>
      </c>
      <c r="E1139" s="2">
        <v>4.531509185</v>
      </c>
      <c r="F1139" s="2">
        <v>4.9654175665099096</v>
      </c>
      <c r="G1139" s="2">
        <f t="shared" si="93"/>
        <v>22500835.309999999</v>
      </c>
      <c r="H1139" s="2">
        <f t="shared" si="94"/>
        <v>453150.91849999997</v>
      </c>
      <c r="I1139" s="2">
        <f t="shared" si="95"/>
        <v>49.654175665099089</v>
      </c>
      <c r="J1139" s="2">
        <f t="shared" si="96"/>
        <v>22.150231222444052</v>
      </c>
      <c r="K1139" s="2">
        <f t="shared" si="97"/>
        <v>44300.462444888108</v>
      </c>
      <c r="L1139" s="2" t="s">
        <v>19</v>
      </c>
      <c r="M1139" s="2" t="s">
        <v>19</v>
      </c>
    </row>
    <row r="1140" spans="1:13" x14ac:dyDescent="0.2">
      <c r="A1140" s="2">
        <v>1155</v>
      </c>
      <c r="B1140" s="2" t="s">
        <v>11</v>
      </c>
      <c r="C1140" s="2">
        <v>2085</v>
      </c>
      <c r="D1140" s="2">
        <v>21.551261310000001</v>
      </c>
      <c r="E1140" s="2">
        <v>4.3724386280000003</v>
      </c>
      <c r="F1140" s="2">
        <v>4.9288882345863296</v>
      </c>
      <c r="G1140" s="2">
        <f t="shared" si="93"/>
        <v>21551261.310000002</v>
      </c>
      <c r="H1140" s="2">
        <f t="shared" si="94"/>
        <v>437243.8628</v>
      </c>
      <c r="I1140" s="2">
        <f t="shared" si="95"/>
        <v>49.288882345863314</v>
      </c>
      <c r="J1140" s="2">
        <f t="shared" si="96"/>
        <v>21.987277525666165</v>
      </c>
      <c r="K1140" s="2">
        <f t="shared" si="97"/>
        <v>43974.555051332332</v>
      </c>
      <c r="L1140" s="2" t="s">
        <v>19</v>
      </c>
      <c r="M1140" s="2" t="s">
        <v>19</v>
      </c>
    </row>
    <row r="1141" spans="1:13" x14ac:dyDescent="0.2">
      <c r="A1141" s="2">
        <v>1168</v>
      </c>
      <c r="B1141" s="2" t="s">
        <v>12</v>
      </c>
      <c r="C1141" s="2">
        <v>2085</v>
      </c>
      <c r="D1141" s="2">
        <v>21.310594219999999</v>
      </c>
      <c r="E1141" s="2">
        <v>4.3335022780000001</v>
      </c>
      <c r="F1141" s="2">
        <v>4.9176377103083597</v>
      </c>
      <c r="G1141" s="2">
        <f t="shared" si="93"/>
        <v>21310594.219999999</v>
      </c>
      <c r="H1141" s="2">
        <f t="shared" si="94"/>
        <v>433350.22779999999</v>
      </c>
      <c r="I1141" s="2">
        <f t="shared" si="95"/>
        <v>49.176377103083638</v>
      </c>
      <c r="J1141" s="2">
        <f t="shared" si="96"/>
        <v>21.937090061914578</v>
      </c>
      <c r="K1141" s="2">
        <f t="shared" si="97"/>
        <v>43874.180123829159</v>
      </c>
      <c r="L1141" s="2" t="s">
        <v>19</v>
      </c>
      <c r="M1141" s="2" t="s">
        <v>19</v>
      </c>
    </row>
    <row r="1142" spans="1:13" x14ac:dyDescent="0.2">
      <c r="A1142" s="2">
        <v>1181</v>
      </c>
      <c r="B1142" s="2" t="s">
        <v>5</v>
      </c>
      <c r="C1142" s="2">
        <v>2090</v>
      </c>
      <c r="D1142" s="2">
        <v>21.66909463</v>
      </c>
      <c r="E1142" s="2">
        <v>4.3447727919999997</v>
      </c>
      <c r="F1142" s="2">
        <v>4.9873942015792299</v>
      </c>
      <c r="G1142" s="2">
        <f t="shared" si="93"/>
        <v>21669094.629999999</v>
      </c>
      <c r="H1142" s="2">
        <f t="shared" si="94"/>
        <v>434477.27919999999</v>
      </c>
      <c r="I1142" s="2">
        <f t="shared" si="95"/>
        <v>49.873942015792295</v>
      </c>
      <c r="J1142" s="2">
        <f t="shared" si="96"/>
        <v>22.248266793824783</v>
      </c>
      <c r="K1142" s="2">
        <f t="shared" si="97"/>
        <v>44496.533587649566</v>
      </c>
      <c r="L1142" s="2" t="s">
        <v>19</v>
      </c>
      <c r="M1142" s="2" t="s">
        <v>19</v>
      </c>
    </row>
    <row r="1143" spans="1:13" x14ac:dyDescent="0.2">
      <c r="A1143" s="2">
        <v>1194</v>
      </c>
      <c r="B1143" s="2" t="s">
        <v>9</v>
      </c>
      <c r="C1143" s="2">
        <v>2090</v>
      </c>
      <c r="D1143" s="2">
        <v>21.98937531</v>
      </c>
      <c r="E1143" s="2">
        <v>4.3959566920000004</v>
      </c>
      <c r="F1143" s="2">
        <v>5.0021819709956299</v>
      </c>
      <c r="G1143" s="2">
        <f t="shared" si="93"/>
        <v>21989375.309999999</v>
      </c>
      <c r="H1143" s="2">
        <f t="shared" si="94"/>
        <v>439595.66920000006</v>
      </c>
      <c r="I1143" s="2">
        <f t="shared" si="95"/>
        <v>50.021819709956311</v>
      </c>
      <c r="J1143" s="2">
        <f t="shared" si="96"/>
        <v>22.314233554414411</v>
      </c>
      <c r="K1143" s="2">
        <f t="shared" si="97"/>
        <v>44628.467108828823</v>
      </c>
      <c r="L1143" s="2" t="s">
        <v>19</v>
      </c>
      <c r="M1143" s="2" t="s">
        <v>19</v>
      </c>
    </row>
    <row r="1144" spans="1:13" x14ac:dyDescent="0.2">
      <c r="A1144" s="2">
        <v>1207</v>
      </c>
      <c r="B1144" s="2" t="s">
        <v>10</v>
      </c>
      <c r="C1144" s="2">
        <v>2090</v>
      </c>
      <c r="D1144" s="2">
        <v>22.425138449999999</v>
      </c>
      <c r="E1144" s="2">
        <v>4.4879363989999996</v>
      </c>
      <c r="F1144" s="2">
        <v>4.9967594137467604</v>
      </c>
      <c r="G1144" s="2">
        <f t="shared" si="93"/>
        <v>22425138.449999999</v>
      </c>
      <c r="H1144" s="2">
        <f t="shared" si="94"/>
        <v>448793.63989999989</v>
      </c>
      <c r="I1144" s="2">
        <f t="shared" si="95"/>
        <v>49.967594137467643</v>
      </c>
      <c r="J1144" s="2">
        <f t="shared" si="96"/>
        <v>22.29004406878294</v>
      </c>
      <c r="K1144" s="2">
        <f t="shared" si="97"/>
        <v>44580.088137565879</v>
      </c>
      <c r="L1144" s="2" t="s">
        <v>19</v>
      </c>
      <c r="M1144" s="2" t="s">
        <v>19</v>
      </c>
    </row>
    <row r="1145" spans="1:13" x14ac:dyDescent="0.2">
      <c r="A1145" s="2">
        <v>1220</v>
      </c>
      <c r="B1145" s="2" t="s">
        <v>11</v>
      </c>
      <c r="C1145" s="2">
        <v>2090</v>
      </c>
      <c r="D1145" s="2">
        <v>21.535827829999999</v>
      </c>
      <c r="E1145" s="2">
        <v>4.3436210270000002</v>
      </c>
      <c r="F1145" s="2">
        <v>4.9580356334341902</v>
      </c>
      <c r="G1145" s="2">
        <f t="shared" si="93"/>
        <v>21535827.829999998</v>
      </c>
      <c r="H1145" s="2">
        <f t="shared" si="94"/>
        <v>434362.10269999999</v>
      </c>
      <c r="I1145" s="2">
        <f t="shared" si="95"/>
        <v>49.580356334341872</v>
      </c>
      <c r="J1145" s="2">
        <f t="shared" si="96"/>
        <v>22.117301157186564</v>
      </c>
      <c r="K1145" s="2">
        <f t="shared" si="97"/>
        <v>44234.602314373129</v>
      </c>
      <c r="L1145" s="2" t="s">
        <v>19</v>
      </c>
      <c r="M1145" s="2" t="s">
        <v>19</v>
      </c>
    </row>
    <row r="1146" spans="1:13" x14ac:dyDescent="0.2">
      <c r="A1146" s="2">
        <v>1233</v>
      </c>
      <c r="B1146" s="2" t="s">
        <v>12</v>
      </c>
      <c r="C1146" s="2">
        <v>2090</v>
      </c>
      <c r="D1146" s="2">
        <v>21.22147592</v>
      </c>
      <c r="E1146" s="2">
        <v>4.292999139</v>
      </c>
      <c r="F1146" s="2">
        <v>4.9432751400325898</v>
      </c>
      <c r="G1146" s="2">
        <f t="shared" si="93"/>
        <v>21221475.919999998</v>
      </c>
      <c r="H1146" s="2">
        <f t="shared" si="94"/>
        <v>429299.91389999993</v>
      </c>
      <c r="I1146" s="2">
        <f t="shared" si="95"/>
        <v>49.43275140032587</v>
      </c>
      <c r="J1146" s="2">
        <f t="shared" si="96"/>
        <v>22.051456072171366</v>
      </c>
      <c r="K1146" s="2">
        <f t="shared" si="97"/>
        <v>44102.912144342728</v>
      </c>
      <c r="L1146" s="2" t="s">
        <v>19</v>
      </c>
      <c r="M1146" s="2" t="s">
        <v>19</v>
      </c>
    </row>
    <row r="1147" spans="1:13" x14ac:dyDescent="0.2">
      <c r="A1147" s="2">
        <v>1246</v>
      </c>
      <c r="B1147" s="2" t="s">
        <v>5</v>
      </c>
      <c r="C1147" s="2">
        <v>2095</v>
      </c>
      <c r="D1147" s="2">
        <v>21.31079746</v>
      </c>
      <c r="E1147" s="2">
        <v>4.2573540159999999</v>
      </c>
      <c r="F1147" s="2">
        <v>5.0056437355009002</v>
      </c>
      <c r="G1147" s="2">
        <f t="shared" si="93"/>
        <v>21310797.460000001</v>
      </c>
      <c r="H1147" s="2">
        <f t="shared" si="94"/>
        <v>425735.40160000004</v>
      </c>
      <c r="I1147" s="2">
        <f t="shared" si="95"/>
        <v>50.056437355009002</v>
      </c>
      <c r="J1147" s="2">
        <f t="shared" si="96"/>
        <v>22.329676139695966</v>
      </c>
      <c r="K1147" s="2">
        <f t="shared" si="97"/>
        <v>44659.352279391933</v>
      </c>
      <c r="L1147" s="2" t="s">
        <v>19</v>
      </c>
      <c r="M1147" s="2" t="s">
        <v>19</v>
      </c>
    </row>
    <row r="1148" spans="1:13" x14ac:dyDescent="0.2">
      <c r="A1148" s="2">
        <v>1259</v>
      </c>
      <c r="B1148" s="2" t="s">
        <v>9</v>
      </c>
      <c r="C1148" s="2">
        <v>2095</v>
      </c>
      <c r="D1148" s="2">
        <v>21.658800339999999</v>
      </c>
      <c r="E1148" s="2">
        <v>4.3182001809999999</v>
      </c>
      <c r="F1148" s="2">
        <v>5.0157008550224997</v>
      </c>
      <c r="G1148" s="2">
        <f t="shared" si="93"/>
        <v>21658800.34</v>
      </c>
      <c r="H1148" s="2">
        <f t="shared" si="94"/>
        <v>431820.01809999999</v>
      </c>
      <c r="I1148" s="2">
        <f t="shared" si="95"/>
        <v>50.157008550224965</v>
      </c>
      <c r="J1148" s="2">
        <f t="shared" si="96"/>
        <v>22.374539944169854</v>
      </c>
      <c r="K1148" s="2">
        <f t="shared" si="97"/>
        <v>44749.079888339707</v>
      </c>
      <c r="L1148" s="2" t="s">
        <v>19</v>
      </c>
      <c r="M1148" s="2" t="s">
        <v>19</v>
      </c>
    </row>
    <row r="1149" spans="1:13" x14ac:dyDescent="0.2">
      <c r="A1149" s="2">
        <v>1272</v>
      </c>
      <c r="B1149" s="2" t="s">
        <v>10</v>
      </c>
      <c r="C1149" s="2">
        <v>2095</v>
      </c>
      <c r="D1149" s="2">
        <v>22.28389701</v>
      </c>
      <c r="E1149" s="2">
        <v>4.4335060259999999</v>
      </c>
      <c r="F1149" s="2">
        <v>5.0262471460098599</v>
      </c>
      <c r="G1149" s="2">
        <f t="shared" si="93"/>
        <v>22283897.010000002</v>
      </c>
      <c r="H1149" s="2">
        <f t="shared" si="94"/>
        <v>443350.60259999998</v>
      </c>
      <c r="I1149" s="2">
        <f t="shared" si="95"/>
        <v>50.262471460098567</v>
      </c>
      <c r="J1149" s="2">
        <f t="shared" si="96"/>
        <v>22.42158589363537</v>
      </c>
      <c r="K1149" s="2">
        <f t="shared" si="97"/>
        <v>44843.171787270738</v>
      </c>
      <c r="L1149" s="2" t="s">
        <v>19</v>
      </c>
      <c r="M1149" s="2" t="s">
        <v>19</v>
      </c>
    </row>
    <row r="1150" spans="1:13" x14ac:dyDescent="0.2">
      <c r="A1150" s="2">
        <v>1285</v>
      </c>
      <c r="B1150" s="2" t="s">
        <v>11</v>
      </c>
      <c r="C1150" s="2">
        <v>2095</v>
      </c>
      <c r="D1150" s="2">
        <v>21.511936179999999</v>
      </c>
      <c r="E1150" s="2">
        <v>4.3164150069999998</v>
      </c>
      <c r="F1150" s="2">
        <v>4.98375066927386</v>
      </c>
      <c r="G1150" s="2">
        <f t="shared" si="93"/>
        <v>21511936.18</v>
      </c>
      <c r="H1150" s="2">
        <f t="shared" si="94"/>
        <v>431641.50069999998</v>
      </c>
      <c r="I1150" s="2">
        <f t="shared" si="95"/>
        <v>49.837506692738643</v>
      </c>
      <c r="J1150" s="2">
        <f t="shared" si="96"/>
        <v>22.23201336056378</v>
      </c>
      <c r="K1150" s="2">
        <f t="shared" si="97"/>
        <v>44464.026721127557</v>
      </c>
      <c r="L1150" s="2" t="s">
        <v>19</v>
      </c>
      <c r="M1150" s="2" t="s">
        <v>19</v>
      </c>
    </row>
    <row r="1151" spans="1:13" x14ac:dyDescent="0.2">
      <c r="A1151" s="2">
        <v>1298</v>
      </c>
      <c r="B1151" s="2" t="s">
        <v>12</v>
      </c>
      <c r="C1151" s="2">
        <v>2095</v>
      </c>
      <c r="D1151" s="2">
        <v>21.08050072</v>
      </c>
      <c r="E1151" s="2">
        <v>4.2466975680000001</v>
      </c>
      <c r="F1151" s="2">
        <v>4.96397503764977</v>
      </c>
      <c r="G1151" s="2">
        <f t="shared" si="93"/>
        <v>21080500.719999999</v>
      </c>
      <c r="H1151" s="2">
        <f t="shared" si="94"/>
        <v>424669.75680000003</v>
      </c>
      <c r="I1151" s="2">
        <f t="shared" si="95"/>
        <v>49.639750376497723</v>
      </c>
      <c r="J1151" s="2">
        <f t="shared" si="96"/>
        <v>22.143796245451867</v>
      </c>
      <c r="K1151" s="2">
        <f t="shared" si="97"/>
        <v>44287.592490903735</v>
      </c>
      <c r="L1151" s="2" t="s">
        <v>19</v>
      </c>
      <c r="M1151" s="2" t="s">
        <v>19</v>
      </c>
    </row>
    <row r="1152" spans="1:13" x14ac:dyDescent="0.2">
      <c r="A1152" s="2">
        <v>1311</v>
      </c>
      <c r="B1152" s="2" t="s">
        <v>5</v>
      </c>
      <c r="C1152" s="2">
        <v>2100</v>
      </c>
      <c r="D1152" s="2">
        <v>20.968128830000001</v>
      </c>
      <c r="E1152" s="2">
        <v>4.1716377529999997</v>
      </c>
      <c r="F1152" s="2">
        <v>5.0263541734708204</v>
      </c>
      <c r="G1152" s="2">
        <f t="shared" si="93"/>
        <v>20968128.830000002</v>
      </c>
      <c r="H1152" s="2">
        <f t="shared" si="94"/>
        <v>417163.77529999998</v>
      </c>
      <c r="I1152" s="2">
        <f t="shared" si="95"/>
        <v>50.263541734708248</v>
      </c>
      <c r="J1152" s="2">
        <f t="shared" si="96"/>
        <v>22.422063332436</v>
      </c>
      <c r="K1152" s="2">
        <f t="shared" si="97"/>
        <v>44844.126664871997</v>
      </c>
      <c r="L1152" s="2" t="s">
        <v>19</v>
      </c>
      <c r="M1152" s="2" t="s">
        <v>19</v>
      </c>
    </row>
    <row r="1153" spans="1:13" x14ac:dyDescent="0.2">
      <c r="A1153" s="2">
        <v>1324</v>
      </c>
      <c r="B1153" s="2" t="s">
        <v>9</v>
      </c>
      <c r="C1153" s="2">
        <v>2100</v>
      </c>
      <c r="D1153" s="2">
        <v>21.590068909999999</v>
      </c>
      <c r="E1153" s="2">
        <v>4.2832910760000003</v>
      </c>
      <c r="F1153" s="2">
        <v>5.0405327415110301</v>
      </c>
      <c r="G1153" s="2">
        <f t="shared" si="93"/>
        <v>21590068.91</v>
      </c>
      <c r="H1153" s="2">
        <f t="shared" si="94"/>
        <v>428329.10760000005</v>
      </c>
      <c r="I1153" s="2">
        <f t="shared" si="95"/>
        <v>50.405327415110271</v>
      </c>
      <c r="J1153" s="2">
        <f t="shared" si="96"/>
        <v>22.48531250660654</v>
      </c>
      <c r="K1153" s="2">
        <f t="shared" si="97"/>
        <v>44970.625013213081</v>
      </c>
      <c r="L1153" s="2" t="s">
        <v>19</v>
      </c>
      <c r="M1153" s="2" t="s">
        <v>19</v>
      </c>
    </row>
    <row r="1154" spans="1:13" x14ac:dyDescent="0.2">
      <c r="A1154" s="2">
        <v>1337</v>
      </c>
      <c r="B1154" s="2" t="s">
        <v>10</v>
      </c>
      <c r="C1154" s="2">
        <v>2100</v>
      </c>
      <c r="D1154" s="2">
        <v>22.084867450000001</v>
      </c>
      <c r="E1154" s="2">
        <v>4.3676339569999998</v>
      </c>
      <c r="F1154" s="2">
        <v>5.0564831365056602</v>
      </c>
      <c r="G1154" s="2">
        <f t="shared" ref="G1154:G1217" si="98">D1154*1000000</f>
        <v>22084867.449999999</v>
      </c>
      <c r="H1154" s="2">
        <f t="shared" ref="H1154:H1217" si="99">E1154*1000/0.01</f>
        <v>436763.39569999999</v>
      </c>
      <c r="I1154" s="2">
        <f t="shared" si="95"/>
        <v>50.564831365056627</v>
      </c>
      <c r="J1154" s="2">
        <f t="shared" si="96"/>
        <v>22.556465623638111</v>
      </c>
      <c r="K1154" s="2">
        <f t="shared" si="97"/>
        <v>45112.931247276225</v>
      </c>
      <c r="L1154" s="2" t="s">
        <v>19</v>
      </c>
      <c r="M1154" s="2" t="s">
        <v>19</v>
      </c>
    </row>
    <row r="1155" spans="1:13" x14ac:dyDescent="0.2">
      <c r="A1155" s="2">
        <v>1350</v>
      </c>
      <c r="B1155" s="2" t="s">
        <v>11</v>
      </c>
      <c r="C1155" s="2">
        <v>2100</v>
      </c>
      <c r="D1155" s="2">
        <v>21.470173190000001</v>
      </c>
      <c r="E1155" s="2">
        <v>4.2852877119999997</v>
      </c>
      <c r="F1155" s="2">
        <v>5.01020576281904</v>
      </c>
      <c r="G1155" s="2">
        <f t="shared" si="98"/>
        <v>21470173.190000001</v>
      </c>
      <c r="H1155" s="2">
        <f t="shared" si="99"/>
        <v>428528.7711999999</v>
      </c>
      <c r="I1155" s="2">
        <f t="shared" ref="I1155:I1218" si="100">G1155/H1155</f>
        <v>50.102057628190373</v>
      </c>
      <c r="J1155" s="2">
        <f t="shared" ref="J1155:J1218" si="101">I1155*0.44609</f>
        <v>22.350026887359444</v>
      </c>
      <c r="K1155" s="2">
        <f t="shared" ref="K1155:K1218" si="102">J1155*2000</f>
        <v>44700.053774718886</v>
      </c>
      <c r="L1155" s="2" t="s">
        <v>19</v>
      </c>
      <c r="M1155" s="2" t="s">
        <v>19</v>
      </c>
    </row>
    <row r="1156" spans="1:13" x14ac:dyDescent="0.2">
      <c r="A1156" s="2">
        <v>1363</v>
      </c>
      <c r="B1156" s="2" t="s">
        <v>12</v>
      </c>
      <c r="C1156" s="2">
        <v>2100</v>
      </c>
      <c r="D1156" s="2">
        <v>20.886943330000001</v>
      </c>
      <c r="E1156" s="2">
        <v>4.189939249</v>
      </c>
      <c r="F1156" s="2">
        <v>4.9850229534915096</v>
      </c>
      <c r="G1156" s="2">
        <f t="shared" si="98"/>
        <v>20886943.330000002</v>
      </c>
      <c r="H1156" s="2">
        <f t="shared" si="99"/>
        <v>418993.92489999998</v>
      </c>
      <c r="I1156" s="2">
        <f t="shared" si="100"/>
        <v>49.850229534915158</v>
      </c>
      <c r="J1156" s="2">
        <f t="shared" si="101"/>
        <v>22.237688893230303</v>
      </c>
      <c r="K1156" s="2">
        <f t="shared" si="102"/>
        <v>44475.377786460602</v>
      </c>
      <c r="L1156" s="2" t="s">
        <v>19</v>
      </c>
      <c r="M1156" s="2" t="s">
        <v>19</v>
      </c>
    </row>
    <row r="1157" spans="1:13" x14ac:dyDescent="0.2">
      <c r="A1157" s="2">
        <v>12</v>
      </c>
      <c r="B1157" s="2" t="s">
        <v>5</v>
      </c>
      <c r="C1157" s="2">
        <v>1990</v>
      </c>
      <c r="D1157" s="2">
        <v>52.269509480000004</v>
      </c>
      <c r="E1157" s="2">
        <v>9.1531414410000007</v>
      </c>
      <c r="F1157" s="2">
        <v>5.7105541105119704</v>
      </c>
      <c r="G1157" s="2">
        <f t="shared" si="98"/>
        <v>52269509.480000004</v>
      </c>
      <c r="H1157" s="2">
        <f t="shared" si="99"/>
        <v>915314.14410000015</v>
      </c>
      <c r="I1157" s="2">
        <f t="shared" si="100"/>
        <v>57.105541105119691</v>
      </c>
      <c r="J1157" s="2">
        <f t="shared" si="101"/>
        <v>25.474210831582841</v>
      </c>
      <c r="K1157" s="2">
        <f t="shared" si="102"/>
        <v>50948.421663165682</v>
      </c>
      <c r="L1157" s="2" t="s">
        <v>19</v>
      </c>
      <c r="M1157" s="2" t="s">
        <v>19</v>
      </c>
    </row>
    <row r="1158" spans="1:13" x14ac:dyDescent="0.2">
      <c r="A1158" s="2">
        <v>25</v>
      </c>
      <c r="B1158" s="2" t="s">
        <v>9</v>
      </c>
      <c r="C1158" s="2">
        <v>1990</v>
      </c>
      <c r="D1158" s="2">
        <v>52.269509480000004</v>
      </c>
      <c r="E1158" s="2">
        <v>9.1531414410000007</v>
      </c>
      <c r="F1158" s="2">
        <v>5.7105541105119704</v>
      </c>
      <c r="G1158" s="2">
        <f t="shared" si="98"/>
        <v>52269509.480000004</v>
      </c>
      <c r="H1158" s="2">
        <f t="shared" si="99"/>
        <v>915314.14410000015</v>
      </c>
      <c r="I1158" s="2">
        <f t="shared" si="100"/>
        <v>57.105541105119691</v>
      </c>
      <c r="J1158" s="2">
        <f t="shared" si="101"/>
        <v>25.474210831582841</v>
      </c>
      <c r="K1158" s="2">
        <f t="shared" si="102"/>
        <v>50948.421663165682</v>
      </c>
      <c r="L1158" s="2" t="s">
        <v>19</v>
      </c>
      <c r="M1158" s="2" t="s">
        <v>19</v>
      </c>
    </row>
    <row r="1159" spans="1:13" x14ac:dyDescent="0.2">
      <c r="A1159" s="2">
        <v>38</v>
      </c>
      <c r="B1159" s="2" t="s">
        <v>10</v>
      </c>
      <c r="C1159" s="2">
        <v>1990</v>
      </c>
      <c r="D1159" s="2">
        <v>52.269509480000004</v>
      </c>
      <c r="E1159" s="2">
        <v>9.1531414410000007</v>
      </c>
      <c r="F1159" s="2">
        <v>5.7105541105119704</v>
      </c>
      <c r="G1159" s="2">
        <f t="shared" si="98"/>
        <v>52269509.480000004</v>
      </c>
      <c r="H1159" s="2">
        <f t="shared" si="99"/>
        <v>915314.14410000015</v>
      </c>
      <c r="I1159" s="2">
        <f t="shared" si="100"/>
        <v>57.105541105119691</v>
      </c>
      <c r="J1159" s="2">
        <f t="shared" si="101"/>
        <v>25.474210831582841</v>
      </c>
      <c r="K1159" s="2">
        <f t="shared" si="102"/>
        <v>50948.421663165682</v>
      </c>
      <c r="L1159" s="2" t="s">
        <v>19</v>
      </c>
      <c r="M1159" s="2" t="s">
        <v>19</v>
      </c>
    </row>
    <row r="1160" spans="1:13" x14ac:dyDescent="0.2">
      <c r="A1160" s="2">
        <v>51</v>
      </c>
      <c r="B1160" s="2" t="s">
        <v>11</v>
      </c>
      <c r="C1160" s="2">
        <v>1990</v>
      </c>
      <c r="D1160" s="2">
        <v>52.269509480000004</v>
      </c>
      <c r="E1160" s="2">
        <v>9.1531414410000007</v>
      </c>
      <c r="F1160" s="2">
        <v>5.7105541105119704</v>
      </c>
      <c r="G1160" s="2">
        <f t="shared" si="98"/>
        <v>52269509.480000004</v>
      </c>
      <c r="H1160" s="2">
        <f t="shared" si="99"/>
        <v>915314.14410000015</v>
      </c>
      <c r="I1160" s="2">
        <f t="shared" si="100"/>
        <v>57.105541105119691</v>
      </c>
      <c r="J1160" s="2">
        <f t="shared" si="101"/>
        <v>25.474210831582841</v>
      </c>
      <c r="K1160" s="2">
        <f t="shared" si="102"/>
        <v>50948.421663165682</v>
      </c>
      <c r="L1160" s="2" t="s">
        <v>19</v>
      </c>
      <c r="M1160" s="2" t="s">
        <v>19</v>
      </c>
    </row>
    <row r="1161" spans="1:13" x14ac:dyDescent="0.2">
      <c r="A1161" s="2">
        <v>64</v>
      </c>
      <c r="B1161" s="2" t="s">
        <v>12</v>
      </c>
      <c r="C1161" s="2">
        <v>1990</v>
      </c>
      <c r="D1161" s="2">
        <v>52.269509480000004</v>
      </c>
      <c r="E1161" s="2">
        <v>9.1531414410000007</v>
      </c>
      <c r="F1161" s="2">
        <v>5.7105541105119704</v>
      </c>
      <c r="G1161" s="2">
        <f t="shared" si="98"/>
        <v>52269509.480000004</v>
      </c>
      <c r="H1161" s="2">
        <f t="shared" si="99"/>
        <v>915314.14410000015</v>
      </c>
      <c r="I1161" s="2">
        <f t="shared" si="100"/>
        <v>57.105541105119691</v>
      </c>
      <c r="J1161" s="2">
        <f t="shared" si="101"/>
        <v>25.474210831582841</v>
      </c>
      <c r="K1161" s="2">
        <f t="shared" si="102"/>
        <v>50948.421663165682</v>
      </c>
      <c r="L1161" s="2" t="s">
        <v>19</v>
      </c>
      <c r="M1161" s="2" t="s">
        <v>19</v>
      </c>
    </row>
    <row r="1162" spans="1:13" x14ac:dyDescent="0.2">
      <c r="A1162" s="2">
        <v>77</v>
      </c>
      <c r="B1162" s="2" t="s">
        <v>5</v>
      </c>
      <c r="C1162" s="2">
        <v>2005</v>
      </c>
      <c r="D1162" s="2">
        <v>60.186286500000001</v>
      </c>
      <c r="E1162" s="2">
        <v>8.9659055999999993</v>
      </c>
      <c r="F1162" s="2">
        <v>6.71279502429738</v>
      </c>
      <c r="G1162" s="2">
        <f t="shared" si="98"/>
        <v>60186286.5</v>
      </c>
      <c r="H1162" s="2">
        <f t="shared" si="99"/>
        <v>896590.55999999994</v>
      </c>
      <c r="I1162" s="2">
        <f t="shared" si="100"/>
        <v>67.127950242973782</v>
      </c>
      <c r="J1162" s="2">
        <f t="shared" si="101"/>
        <v>29.945107323888173</v>
      </c>
      <c r="K1162" s="2">
        <f t="shared" si="102"/>
        <v>59890.214647776345</v>
      </c>
      <c r="L1162" s="2" t="s">
        <v>19</v>
      </c>
      <c r="M1162" s="2" t="s">
        <v>19</v>
      </c>
    </row>
    <row r="1163" spans="1:13" x14ac:dyDescent="0.2">
      <c r="A1163" s="2">
        <v>90</v>
      </c>
      <c r="B1163" s="2" t="s">
        <v>9</v>
      </c>
      <c r="C1163" s="2">
        <v>2005</v>
      </c>
      <c r="D1163" s="2">
        <v>60.186286500000001</v>
      </c>
      <c r="E1163" s="2">
        <v>8.9659055999999993</v>
      </c>
      <c r="F1163" s="2">
        <v>6.71279502429738</v>
      </c>
      <c r="G1163" s="2">
        <f t="shared" si="98"/>
        <v>60186286.5</v>
      </c>
      <c r="H1163" s="2">
        <f t="shared" si="99"/>
        <v>896590.55999999994</v>
      </c>
      <c r="I1163" s="2">
        <f t="shared" si="100"/>
        <v>67.127950242973782</v>
      </c>
      <c r="J1163" s="2">
        <f t="shared" si="101"/>
        <v>29.945107323888173</v>
      </c>
      <c r="K1163" s="2">
        <f t="shared" si="102"/>
        <v>59890.214647776345</v>
      </c>
      <c r="L1163" s="2" t="s">
        <v>19</v>
      </c>
      <c r="M1163" s="2" t="s">
        <v>19</v>
      </c>
    </row>
    <row r="1164" spans="1:13" x14ac:dyDescent="0.2">
      <c r="A1164" s="2">
        <v>103</v>
      </c>
      <c r="B1164" s="2" t="s">
        <v>10</v>
      </c>
      <c r="C1164" s="2">
        <v>2005</v>
      </c>
      <c r="D1164" s="2">
        <v>60.186286500000001</v>
      </c>
      <c r="E1164" s="2">
        <v>8.9659055999999993</v>
      </c>
      <c r="F1164" s="2">
        <v>6.71279502429738</v>
      </c>
      <c r="G1164" s="2">
        <f t="shared" si="98"/>
        <v>60186286.5</v>
      </c>
      <c r="H1164" s="2">
        <f t="shared" si="99"/>
        <v>896590.55999999994</v>
      </c>
      <c r="I1164" s="2">
        <f t="shared" si="100"/>
        <v>67.127950242973782</v>
      </c>
      <c r="J1164" s="2">
        <f t="shared" si="101"/>
        <v>29.945107323888173</v>
      </c>
      <c r="K1164" s="2">
        <f t="shared" si="102"/>
        <v>59890.214647776345</v>
      </c>
      <c r="L1164" s="2" t="s">
        <v>19</v>
      </c>
      <c r="M1164" s="2" t="s">
        <v>19</v>
      </c>
    </row>
    <row r="1165" spans="1:13" x14ac:dyDescent="0.2">
      <c r="A1165" s="2">
        <v>116</v>
      </c>
      <c r="B1165" s="2" t="s">
        <v>11</v>
      </c>
      <c r="C1165" s="2">
        <v>2005</v>
      </c>
      <c r="D1165" s="2">
        <v>60.186286500000001</v>
      </c>
      <c r="E1165" s="2">
        <v>8.9659055999999993</v>
      </c>
      <c r="F1165" s="2">
        <v>6.71279502429738</v>
      </c>
      <c r="G1165" s="2">
        <f t="shared" si="98"/>
        <v>60186286.5</v>
      </c>
      <c r="H1165" s="2">
        <f t="shared" si="99"/>
        <v>896590.55999999994</v>
      </c>
      <c r="I1165" s="2">
        <f t="shared" si="100"/>
        <v>67.127950242973782</v>
      </c>
      <c r="J1165" s="2">
        <f t="shared" si="101"/>
        <v>29.945107323888173</v>
      </c>
      <c r="K1165" s="2">
        <f t="shared" si="102"/>
        <v>59890.214647776345</v>
      </c>
      <c r="L1165" s="2" t="s">
        <v>19</v>
      </c>
      <c r="M1165" s="2" t="s">
        <v>19</v>
      </c>
    </row>
    <row r="1166" spans="1:13" x14ac:dyDescent="0.2">
      <c r="A1166" s="2">
        <v>129</v>
      </c>
      <c r="B1166" s="2" t="s">
        <v>12</v>
      </c>
      <c r="C1166" s="2">
        <v>2005</v>
      </c>
      <c r="D1166" s="2">
        <v>60.186286500000001</v>
      </c>
      <c r="E1166" s="2">
        <v>8.9659055999999993</v>
      </c>
      <c r="F1166" s="2">
        <v>6.71279502429738</v>
      </c>
      <c r="G1166" s="2">
        <f t="shared" si="98"/>
        <v>60186286.5</v>
      </c>
      <c r="H1166" s="2">
        <f t="shared" si="99"/>
        <v>896590.55999999994</v>
      </c>
      <c r="I1166" s="2">
        <f t="shared" si="100"/>
        <v>67.127950242973782</v>
      </c>
      <c r="J1166" s="2">
        <f t="shared" si="101"/>
        <v>29.945107323888173</v>
      </c>
      <c r="K1166" s="2">
        <f t="shared" si="102"/>
        <v>59890.214647776345</v>
      </c>
      <c r="L1166" s="2" t="s">
        <v>19</v>
      </c>
      <c r="M1166" s="2" t="s">
        <v>19</v>
      </c>
    </row>
    <row r="1167" spans="1:13" x14ac:dyDescent="0.2">
      <c r="A1167" s="2">
        <v>142</v>
      </c>
      <c r="B1167" s="2" t="s">
        <v>5</v>
      </c>
      <c r="C1167" s="2">
        <v>2010</v>
      </c>
      <c r="D1167" s="2">
        <v>52.685662999999998</v>
      </c>
      <c r="E1167" s="2">
        <v>8.0801295999999994</v>
      </c>
      <c r="F1167" s="2">
        <v>6.5203982619288698</v>
      </c>
      <c r="G1167" s="2">
        <f t="shared" si="98"/>
        <v>52685663</v>
      </c>
      <c r="H1167" s="2">
        <f t="shared" si="99"/>
        <v>808012.96</v>
      </c>
      <c r="I1167" s="2">
        <f t="shared" si="100"/>
        <v>65.203982619288681</v>
      </c>
      <c r="J1167" s="2">
        <f t="shared" si="101"/>
        <v>29.086844606638486</v>
      </c>
      <c r="K1167" s="2">
        <f t="shared" si="102"/>
        <v>58173.689213276972</v>
      </c>
      <c r="L1167" s="2" t="s">
        <v>19</v>
      </c>
      <c r="M1167" s="2" t="s">
        <v>19</v>
      </c>
    </row>
    <row r="1168" spans="1:13" x14ac:dyDescent="0.2">
      <c r="A1168" s="2">
        <v>155</v>
      </c>
      <c r="B1168" s="2" t="s">
        <v>9</v>
      </c>
      <c r="C1168" s="2">
        <v>2010</v>
      </c>
      <c r="D1168" s="2">
        <v>52.685662999999998</v>
      </c>
      <c r="E1168" s="2">
        <v>8.0801295999999994</v>
      </c>
      <c r="F1168" s="2">
        <v>6.5203982619288698</v>
      </c>
      <c r="G1168" s="2">
        <f t="shared" si="98"/>
        <v>52685663</v>
      </c>
      <c r="H1168" s="2">
        <f t="shared" si="99"/>
        <v>808012.96</v>
      </c>
      <c r="I1168" s="2">
        <f t="shared" si="100"/>
        <v>65.203982619288681</v>
      </c>
      <c r="J1168" s="2">
        <f t="shared" si="101"/>
        <v>29.086844606638486</v>
      </c>
      <c r="K1168" s="2">
        <f t="shared" si="102"/>
        <v>58173.689213276972</v>
      </c>
      <c r="L1168" s="2" t="s">
        <v>19</v>
      </c>
      <c r="M1168" s="2" t="s">
        <v>19</v>
      </c>
    </row>
    <row r="1169" spans="1:13" x14ac:dyDescent="0.2">
      <c r="A1169" s="2">
        <v>168</v>
      </c>
      <c r="B1169" s="2" t="s">
        <v>10</v>
      </c>
      <c r="C1169" s="2">
        <v>2010</v>
      </c>
      <c r="D1169" s="2">
        <v>52.685662999999998</v>
      </c>
      <c r="E1169" s="2">
        <v>8.0801295999999994</v>
      </c>
      <c r="F1169" s="2">
        <v>6.5203982619288698</v>
      </c>
      <c r="G1169" s="2">
        <f t="shared" si="98"/>
        <v>52685663</v>
      </c>
      <c r="H1169" s="2">
        <f t="shared" si="99"/>
        <v>808012.96</v>
      </c>
      <c r="I1169" s="2">
        <f t="shared" si="100"/>
        <v>65.203982619288681</v>
      </c>
      <c r="J1169" s="2">
        <f t="shared" si="101"/>
        <v>29.086844606638486</v>
      </c>
      <c r="K1169" s="2">
        <f t="shared" si="102"/>
        <v>58173.689213276972</v>
      </c>
      <c r="L1169" s="2" t="s">
        <v>19</v>
      </c>
      <c r="M1169" s="2" t="s">
        <v>19</v>
      </c>
    </row>
    <row r="1170" spans="1:13" x14ac:dyDescent="0.2">
      <c r="A1170" s="2">
        <v>181</v>
      </c>
      <c r="B1170" s="2" t="s">
        <v>11</v>
      </c>
      <c r="C1170" s="2">
        <v>2010</v>
      </c>
      <c r="D1170" s="2">
        <v>52.685662999999998</v>
      </c>
      <c r="E1170" s="2">
        <v>8.0801295999999994</v>
      </c>
      <c r="F1170" s="2">
        <v>6.5203982619288698</v>
      </c>
      <c r="G1170" s="2">
        <f t="shared" si="98"/>
        <v>52685663</v>
      </c>
      <c r="H1170" s="2">
        <f t="shared" si="99"/>
        <v>808012.96</v>
      </c>
      <c r="I1170" s="2">
        <f t="shared" si="100"/>
        <v>65.203982619288681</v>
      </c>
      <c r="J1170" s="2">
        <f t="shared" si="101"/>
        <v>29.086844606638486</v>
      </c>
      <c r="K1170" s="2">
        <f t="shared" si="102"/>
        <v>58173.689213276972</v>
      </c>
      <c r="L1170" s="2" t="s">
        <v>19</v>
      </c>
      <c r="M1170" s="2" t="s">
        <v>19</v>
      </c>
    </row>
    <row r="1171" spans="1:13" x14ac:dyDescent="0.2">
      <c r="A1171" s="2">
        <v>194</v>
      </c>
      <c r="B1171" s="2" t="s">
        <v>12</v>
      </c>
      <c r="C1171" s="2">
        <v>2010</v>
      </c>
      <c r="D1171" s="2">
        <v>52.685662999999998</v>
      </c>
      <c r="E1171" s="2">
        <v>8.0801295999999994</v>
      </c>
      <c r="F1171" s="2">
        <v>6.5203982619288698</v>
      </c>
      <c r="G1171" s="2">
        <f t="shared" si="98"/>
        <v>52685663</v>
      </c>
      <c r="H1171" s="2">
        <f t="shared" si="99"/>
        <v>808012.96</v>
      </c>
      <c r="I1171" s="2">
        <f t="shared" si="100"/>
        <v>65.203982619288681</v>
      </c>
      <c r="J1171" s="2">
        <f t="shared" si="101"/>
        <v>29.086844606638486</v>
      </c>
      <c r="K1171" s="2">
        <f t="shared" si="102"/>
        <v>58173.689213276972</v>
      </c>
      <c r="L1171" s="2" t="s">
        <v>19</v>
      </c>
      <c r="M1171" s="2" t="s">
        <v>19</v>
      </c>
    </row>
    <row r="1172" spans="1:13" x14ac:dyDescent="0.2">
      <c r="A1172" s="2">
        <v>207</v>
      </c>
      <c r="B1172" s="2" t="s">
        <v>5</v>
      </c>
      <c r="C1172" s="2">
        <v>2015</v>
      </c>
      <c r="D1172" s="2">
        <v>45.741200790000001</v>
      </c>
      <c r="E1172" s="2">
        <v>6.7028490810000001</v>
      </c>
      <c r="F1172" s="2">
        <v>6.8241430229510502</v>
      </c>
      <c r="G1172" s="2">
        <f t="shared" si="98"/>
        <v>45741200.789999999</v>
      </c>
      <c r="H1172" s="2">
        <f t="shared" si="99"/>
        <v>670284.9081</v>
      </c>
      <c r="I1172" s="2">
        <f t="shared" si="100"/>
        <v>68.241430229510485</v>
      </c>
      <c r="J1172" s="2">
        <f t="shared" si="101"/>
        <v>30.44181961108233</v>
      </c>
      <c r="K1172" s="2">
        <f t="shared" si="102"/>
        <v>60883.63922216466</v>
      </c>
      <c r="L1172" s="2" t="s">
        <v>19</v>
      </c>
      <c r="M1172" s="2" t="s">
        <v>19</v>
      </c>
    </row>
    <row r="1173" spans="1:13" x14ac:dyDescent="0.2">
      <c r="A1173" s="2">
        <v>220</v>
      </c>
      <c r="B1173" s="2" t="s">
        <v>9</v>
      </c>
      <c r="C1173" s="2">
        <v>2015</v>
      </c>
      <c r="D1173" s="2">
        <v>45.741200790000001</v>
      </c>
      <c r="E1173" s="2">
        <v>6.7028490810000001</v>
      </c>
      <c r="F1173" s="2">
        <v>6.8241430229510502</v>
      </c>
      <c r="G1173" s="2">
        <f t="shared" si="98"/>
        <v>45741200.789999999</v>
      </c>
      <c r="H1173" s="2">
        <f t="shared" si="99"/>
        <v>670284.9081</v>
      </c>
      <c r="I1173" s="2">
        <f t="shared" si="100"/>
        <v>68.241430229510485</v>
      </c>
      <c r="J1173" s="2">
        <f t="shared" si="101"/>
        <v>30.44181961108233</v>
      </c>
      <c r="K1173" s="2">
        <f t="shared" si="102"/>
        <v>60883.63922216466</v>
      </c>
      <c r="L1173" s="2" t="s">
        <v>19</v>
      </c>
      <c r="M1173" s="2" t="s">
        <v>19</v>
      </c>
    </row>
    <row r="1174" spans="1:13" x14ac:dyDescent="0.2">
      <c r="A1174" s="2">
        <v>233</v>
      </c>
      <c r="B1174" s="2" t="s">
        <v>10</v>
      </c>
      <c r="C1174" s="2">
        <v>2015</v>
      </c>
      <c r="D1174" s="2">
        <v>45.741200790000001</v>
      </c>
      <c r="E1174" s="2">
        <v>6.7028490810000001</v>
      </c>
      <c r="F1174" s="2">
        <v>6.8241430229510502</v>
      </c>
      <c r="G1174" s="2">
        <f t="shared" si="98"/>
        <v>45741200.789999999</v>
      </c>
      <c r="H1174" s="2">
        <f t="shared" si="99"/>
        <v>670284.9081</v>
      </c>
      <c r="I1174" s="2">
        <f t="shared" si="100"/>
        <v>68.241430229510485</v>
      </c>
      <c r="J1174" s="2">
        <f t="shared" si="101"/>
        <v>30.44181961108233</v>
      </c>
      <c r="K1174" s="2">
        <f t="shared" si="102"/>
        <v>60883.63922216466</v>
      </c>
      <c r="L1174" s="2" t="s">
        <v>19</v>
      </c>
      <c r="M1174" s="2" t="s">
        <v>19</v>
      </c>
    </row>
    <row r="1175" spans="1:13" x14ac:dyDescent="0.2">
      <c r="A1175" s="2">
        <v>246</v>
      </c>
      <c r="B1175" s="2" t="s">
        <v>11</v>
      </c>
      <c r="C1175" s="2">
        <v>2015</v>
      </c>
      <c r="D1175" s="2">
        <v>45.741200790000001</v>
      </c>
      <c r="E1175" s="2">
        <v>6.7028490810000001</v>
      </c>
      <c r="F1175" s="2">
        <v>6.8241430229510502</v>
      </c>
      <c r="G1175" s="2">
        <f t="shared" si="98"/>
        <v>45741200.789999999</v>
      </c>
      <c r="H1175" s="2">
        <f t="shared" si="99"/>
        <v>670284.9081</v>
      </c>
      <c r="I1175" s="2">
        <f t="shared" si="100"/>
        <v>68.241430229510485</v>
      </c>
      <c r="J1175" s="2">
        <f t="shared" si="101"/>
        <v>30.44181961108233</v>
      </c>
      <c r="K1175" s="2">
        <f t="shared" si="102"/>
        <v>60883.63922216466</v>
      </c>
      <c r="L1175" s="2" t="s">
        <v>19</v>
      </c>
      <c r="M1175" s="2" t="s">
        <v>19</v>
      </c>
    </row>
    <row r="1176" spans="1:13" x14ac:dyDescent="0.2">
      <c r="A1176" s="2">
        <v>259</v>
      </c>
      <c r="B1176" s="2" t="s">
        <v>12</v>
      </c>
      <c r="C1176" s="2">
        <v>2015</v>
      </c>
      <c r="D1176" s="2">
        <v>45.741200790000001</v>
      </c>
      <c r="E1176" s="2">
        <v>6.7028490810000001</v>
      </c>
      <c r="F1176" s="2">
        <v>6.8241430229510502</v>
      </c>
      <c r="G1176" s="2">
        <f t="shared" si="98"/>
        <v>45741200.789999999</v>
      </c>
      <c r="H1176" s="2">
        <f t="shared" si="99"/>
        <v>670284.9081</v>
      </c>
      <c r="I1176" s="2">
        <f t="shared" si="100"/>
        <v>68.241430229510485</v>
      </c>
      <c r="J1176" s="2">
        <f t="shared" si="101"/>
        <v>30.44181961108233</v>
      </c>
      <c r="K1176" s="2">
        <f t="shared" si="102"/>
        <v>60883.63922216466</v>
      </c>
      <c r="L1176" s="2" t="s">
        <v>19</v>
      </c>
      <c r="M1176" s="2" t="s">
        <v>19</v>
      </c>
    </row>
    <row r="1177" spans="1:13" x14ac:dyDescent="0.2">
      <c r="A1177" s="2">
        <v>272</v>
      </c>
      <c r="B1177" s="2" t="s">
        <v>5</v>
      </c>
      <c r="C1177" s="2">
        <v>2020</v>
      </c>
      <c r="D1177" s="2">
        <v>45.588605280000003</v>
      </c>
      <c r="E1177" s="2">
        <v>6.3644090039999996</v>
      </c>
      <c r="F1177" s="2">
        <v>7.1630539852714996</v>
      </c>
      <c r="G1177" s="2">
        <f t="shared" si="98"/>
        <v>45588605.280000001</v>
      </c>
      <c r="H1177" s="2">
        <f t="shared" si="99"/>
        <v>636440.90040000004</v>
      </c>
      <c r="I1177" s="2">
        <f t="shared" si="100"/>
        <v>71.630539852714975</v>
      </c>
      <c r="J1177" s="2">
        <f t="shared" si="101"/>
        <v>31.953667522897621</v>
      </c>
      <c r="K1177" s="2">
        <f t="shared" si="102"/>
        <v>63907.33504579524</v>
      </c>
      <c r="L1177" s="2" t="s">
        <v>19</v>
      </c>
      <c r="M1177" s="2" t="s">
        <v>19</v>
      </c>
    </row>
    <row r="1178" spans="1:13" x14ac:dyDescent="0.2">
      <c r="A1178" s="2">
        <v>285</v>
      </c>
      <c r="B1178" s="2" t="s">
        <v>9</v>
      </c>
      <c r="C1178" s="2">
        <v>2020</v>
      </c>
      <c r="D1178" s="2">
        <v>45.588605280000003</v>
      </c>
      <c r="E1178" s="2">
        <v>6.3644090039999996</v>
      </c>
      <c r="F1178" s="2">
        <v>7.1630539852714996</v>
      </c>
      <c r="G1178" s="2">
        <f t="shared" si="98"/>
        <v>45588605.280000001</v>
      </c>
      <c r="H1178" s="2">
        <f t="shared" si="99"/>
        <v>636440.90040000004</v>
      </c>
      <c r="I1178" s="2">
        <f t="shared" si="100"/>
        <v>71.630539852714975</v>
      </c>
      <c r="J1178" s="2">
        <f t="shared" si="101"/>
        <v>31.953667522897621</v>
      </c>
      <c r="K1178" s="2">
        <f t="shared" si="102"/>
        <v>63907.33504579524</v>
      </c>
      <c r="L1178" s="2" t="s">
        <v>19</v>
      </c>
      <c r="M1178" s="2" t="s">
        <v>19</v>
      </c>
    </row>
    <row r="1179" spans="1:13" x14ac:dyDescent="0.2">
      <c r="A1179" s="2">
        <v>298</v>
      </c>
      <c r="B1179" s="2" t="s">
        <v>10</v>
      </c>
      <c r="C1179" s="2">
        <v>2020</v>
      </c>
      <c r="D1179" s="2">
        <v>45.588605280000003</v>
      </c>
      <c r="E1179" s="2">
        <v>6.3644090039999996</v>
      </c>
      <c r="F1179" s="2">
        <v>7.1630539852714996</v>
      </c>
      <c r="G1179" s="2">
        <f t="shared" si="98"/>
        <v>45588605.280000001</v>
      </c>
      <c r="H1179" s="2">
        <f t="shared" si="99"/>
        <v>636440.90040000004</v>
      </c>
      <c r="I1179" s="2">
        <f t="shared" si="100"/>
        <v>71.630539852714975</v>
      </c>
      <c r="J1179" s="2">
        <f t="shared" si="101"/>
        <v>31.953667522897621</v>
      </c>
      <c r="K1179" s="2">
        <f t="shared" si="102"/>
        <v>63907.33504579524</v>
      </c>
      <c r="L1179" s="2" t="s">
        <v>19</v>
      </c>
      <c r="M1179" s="2" t="s">
        <v>19</v>
      </c>
    </row>
    <row r="1180" spans="1:13" x14ac:dyDescent="0.2">
      <c r="A1180" s="2">
        <v>311</v>
      </c>
      <c r="B1180" s="2" t="s">
        <v>11</v>
      </c>
      <c r="C1180" s="2">
        <v>2020</v>
      </c>
      <c r="D1180" s="2">
        <v>45.588605280000003</v>
      </c>
      <c r="E1180" s="2">
        <v>6.3644090039999996</v>
      </c>
      <c r="F1180" s="2">
        <v>7.1630539852714996</v>
      </c>
      <c r="G1180" s="2">
        <f t="shared" si="98"/>
        <v>45588605.280000001</v>
      </c>
      <c r="H1180" s="2">
        <f t="shared" si="99"/>
        <v>636440.90040000004</v>
      </c>
      <c r="I1180" s="2">
        <f t="shared" si="100"/>
        <v>71.630539852714975</v>
      </c>
      <c r="J1180" s="2">
        <f t="shared" si="101"/>
        <v>31.953667522897621</v>
      </c>
      <c r="K1180" s="2">
        <f t="shared" si="102"/>
        <v>63907.33504579524</v>
      </c>
      <c r="L1180" s="2" t="s">
        <v>19</v>
      </c>
      <c r="M1180" s="2" t="s">
        <v>19</v>
      </c>
    </row>
    <row r="1181" spans="1:13" x14ac:dyDescent="0.2">
      <c r="A1181" s="2">
        <v>324</v>
      </c>
      <c r="B1181" s="2" t="s">
        <v>12</v>
      </c>
      <c r="C1181" s="2">
        <v>2020</v>
      </c>
      <c r="D1181" s="2">
        <v>45.588605280000003</v>
      </c>
      <c r="E1181" s="2">
        <v>6.3644090039999996</v>
      </c>
      <c r="F1181" s="2">
        <v>7.1630539852714996</v>
      </c>
      <c r="G1181" s="2">
        <f t="shared" si="98"/>
        <v>45588605.280000001</v>
      </c>
      <c r="H1181" s="2">
        <f t="shared" si="99"/>
        <v>636440.90040000004</v>
      </c>
      <c r="I1181" s="2">
        <f t="shared" si="100"/>
        <v>71.630539852714975</v>
      </c>
      <c r="J1181" s="2">
        <f t="shared" si="101"/>
        <v>31.953667522897621</v>
      </c>
      <c r="K1181" s="2">
        <f t="shared" si="102"/>
        <v>63907.33504579524</v>
      </c>
      <c r="L1181" s="2" t="s">
        <v>19</v>
      </c>
      <c r="M1181" s="2" t="s">
        <v>19</v>
      </c>
    </row>
    <row r="1182" spans="1:13" x14ac:dyDescent="0.2">
      <c r="A1182" s="2">
        <v>337</v>
      </c>
      <c r="B1182" s="2" t="s">
        <v>5</v>
      </c>
      <c r="C1182" s="2">
        <v>2025</v>
      </c>
      <c r="D1182" s="2">
        <v>45.932940600000002</v>
      </c>
      <c r="E1182" s="2">
        <v>6.0973036430000001</v>
      </c>
      <c r="F1182" s="2">
        <v>7.5333201837066497</v>
      </c>
      <c r="G1182" s="2">
        <f t="shared" si="98"/>
        <v>45932940.600000001</v>
      </c>
      <c r="H1182" s="2">
        <f t="shared" si="99"/>
        <v>609730.36430000002</v>
      </c>
      <c r="I1182" s="2">
        <f t="shared" si="100"/>
        <v>75.333201837066525</v>
      </c>
      <c r="J1182" s="2">
        <f t="shared" si="101"/>
        <v>33.605388007497005</v>
      </c>
      <c r="K1182" s="2">
        <f t="shared" si="102"/>
        <v>67210.776014994015</v>
      </c>
      <c r="L1182" s="2" t="s">
        <v>19</v>
      </c>
      <c r="M1182" s="2" t="s">
        <v>19</v>
      </c>
    </row>
    <row r="1183" spans="1:13" x14ac:dyDescent="0.2">
      <c r="A1183" s="2">
        <v>350</v>
      </c>
      <c r="B1183" s="2" t="s">
        <v>9</v>
      </c>
      <c r="C1183" s="2">
        <v>2025</v>
      </c>
      <c r="D1183" s="2">
        <v>46.010149910000003</v>
      </c>
      <c r="E1183" s="2">
        <v>6.117430734</v>
      </c>
      <c r="F1183" s="2">
        <v>7.5211558431353698</v>
      </c>
      <c r="G1183" s="2">
        <f t="shared" si="98"/>
        <v>46010149.910000004</v>
      </c>
      <c r="H1183" s="2">
        <f t="shared" si="99"/>
        <v>611743.07339999999</v>
      </c>
      <c r="I1183" s="2">
        <f t="shared" si="100"/>
        <v>75.211558431353708</v>
      </c>
      <c r="J1183" s="2">
        <f t="shared" si="101"/>
        <v>33.551124100642575</v>
      </c>
      <c r="K1183" s="2">
        <f t="shared" si="102"/>
        <v>67102.248201285154</v>
      </c>
      <c r="L1183" s="2" t="s">
        <v>19</v>
      </c>
      <c r="M1183" s="2" t="s">
        <v>19</v>
      </c>
    </row>
    <row r="1184" spans="1:13" x14ac:dyDescent="0.2">
      <c r="A1184" s="2">
        <v>363</v>
      </c>
      <c r="B1184" s="2" t="s">
        <v>10</v>
      </c>
      <c r="C1184" s="2">
        <v>2025</v>
      </c>
      <c r="D1184" s="2">
        <v>46.010149910000003</v>
      </c>
      <c r="E1184" s="2">
        <v>6.117430734</v>
      </c>
      <c r="F1184" s="2">
        <v>7.5211558431353698</v>
      </c>
      <c r="G1184" s="2">
        <f t="shared" si="98"/>
        <v>46010149.910000004</v>
      </c>
      <c r="H1184" s="2">
        <f t="shared" si="99"/>
        <v>611743.07339999999</v>
      </c>
      <c r="I1184" s="2">
        <f t="shared" si="100"/>
        <v>75.211558431353708</v>
      </c>
      <c r="J1184" s="2">
        <f t="shared" si="101"/>
        <v>33.551124100642575</v>
      </c>
      <c r="K1184" s="2">
        <f t="shared" si="102"/>
        <v>67102.248201285154</v>
      </c>
      <c r="L1184" s="2" t="s">
        <v>19</v>
      </c>
      <c r="M1184" s="2" t="s">
        <v>19</v>
      </c>
    </row>
    <row r="1185" spans="1:13" x14ac:dyDescent="0.2">
      <c r="A1185" s="2">
        <v>376</v>
      </c>
      <c r="B1185" s="2" t="s">
        <v>11</v>
      </c>
      <c r="C1185" s="2">
        <v>2025</v>
      </c>
      <c r="D1185" s="2">
        <v>46.010149910000003</v>
      </c>
      <c r="E1185" s="2">
        <v>6.117430734</v>
      </c>
      <c r="F1185" s="2">
        <v>7.5211558431353698</v>
      </c>
      <c r="G1185" s="2">
        <f t="shared" si="98"/>
        <v>46010149.910000004</v>
      </c>
      <c r="H1185" s="2">
        <f t="shared" si="99"/>
        <v>611743.07339999999</v>
      </c>
      <c r="I1185" s="2">
        <f t="shared" si="100"/>
        <v>75.211558431353708</v>
      </c>
      <c r="J1185" s="2">
        <f t="shared" si="101"/>
        <v>33.551124100642575</v>
      </c>
      <c r="K1185" s="2">
        <f t="shared" si="102"/>
        <v>67102.248201285154</v>
      </c>
      <c r="L1185" s="2" t="s">
        <v>19</v>
      </c>
      <c r="M1185" s="2" t="s">
        <v>19</v>
      </c>
    </row>
    <row r="1186" spans="1:13" x14ac:dyDescent="0.2">
      <c r="A1186" s="2">
        <v>389</v>
      </c>
      <c r="B1186" s="2" t="s">
        <v>12</v>
      </c>
      <c r="C1186" s="2">
        <v>2025</v>
      </c>
      <c r="D1186" s="2">
        <v>46.010149910000003</v>
      </c>
      <c r="E1186" s="2">
        <v>6.117430734</v>
      </c>
      <c r="F1186" s="2">
        <v>7.5211558431353698</v>
      </c>
      <c r="G1186" s="2">
        <f t="shared" si="98"/>
        <v>46010149.910000004</v>
      </c>
      <c r="H1186" s="2">
        <f t="shared" si="99"/>
        <v>611743.07339999999</v>
      </c>
      <c r="I1186" s="2">
        <f t="shared" si="100"/>
        <v>75.211558431353708</v>
      </c>
      <c r="J1186" s="2">
        <f t="shared" si="101"/>
        <v>33.551124100642575</v>
      </c>
      <c r="K1186" s="2">
        <f t="shared" si="102"/>
        <v>67102.248201285154</v>
      </c>
      <c r="L1186" s="2" t="s">
        <v>19</v>
      </c>
      <c r="M1186" s="2" t="s">
        <v>19</v>
      </c>
    </row>
    <row r="1187" spans="1:13" x14ac:dyDescent="0.2">
      <c r="A1187" s="2">
        <v>402</v>
      </c>
      <c r="B1187" s="2" t="s">
        <v>5</v>
      </c>
      <c r="C1187" s="2">
        <v>2030</v>
      </c>
      <c r="D1187" s="2">
        <v>46.469912430000001</v>
      </c>
      <c r="E1187" s="2">
        <v>5.8652920760000002</v>
      </c>
      <c r="F1187" s="2">
        <v>7.9228641690579602</v>
      </c>
      <c r="G1187" s="2">
        <f t="shared" si="98"/>
        <v>46469912.43</v>
      </c>
      <c r="H1187" s="2">
        <f t="shared" si="99"/>
        <v>586529.20760000008</v>
      </c>
      <c r="I1187" s="2">
        <f t="shared" si="100"/>
        <v>79.228641690579622</v>
      </c>
      <c r="J1187" s="2">
        <f t="shared" si="101"/>
        <v>35.34310477175066</v>
      </c>
      <c r="K1187" s="2">
        <f t="shared" si="102"/>
        <v>70686.209543501318</v>
      </c>
      <c r="L1187" s="2" t="s">
        <v>19</v>
      </c>
      <c r="M1187" s="2" t="s">
        <v>19</v>
      </c>
    </row>
    <row r="1188" spans="1:13" x14ac:dyDescent="0.2">
      <c r="A1188" s="2">
        <v>415</v>
      </c>
      <c r="B1188" s="2" t="s">
        <v>9</v>
      </c>
      <c r="C1188" s="2">
        <v>2030</v>
      </c>
      <c r="D1188" s="2">
        <v>46.230786080000001</v>
      </c>
      <c r="E1188" s="2">
        <v>5.8568110149999999</v>
      </c>
      <c r="F1188" s="2">
        <v>7.8935082524598101</v>
      </c>
      <c r="G1188" s="2">
        <f t="shared" si="98"/>
        <v>46230786.079999998</v>
      </c>
      <c r="H1188" s="2">
        <f t="shared" si="99"/>
        <v>585681.10149999999</v>
      </c>
      <c r="I1188" s="2">
        <f t="shared" si="100"/>
        <v>78.935082524598073</v>
      </c>
      <c r="J1188" s="2">
        <f t="shared" si="101"/>
        <v>35.212150963397953</v>
      </c>
      <c r="K1188" s="2">
        <f t="shared" si="102"/>
        <v>70424.301926795903</v>
      </c>
      <c r="L1188" s="2" t="s">
        <v>19</v>
      </c>
      <c r="M1188" s="2" t="s">
        <v>19</v>
      </c>
    </row>
    <row r="1189" spans="1:13" x14ac:dyDescent="0.2">
      <c r="A1189" s="2">
        <v>428</v>
      </c>
      <c r="B1189" s="2" t="s">
        <v>10</v>
      </c>
      <c r="C1189" s="2">
        <v>2030</v>
      </c>
      <c r="D1189" s="2">
        <v>46.230786080000001</v>
      </c>
      <c r="E1189" s="2">
        <v>5.8568110149999999</v>
      </c>
      <c r="F1189" s="2">
        <v>7.8935082524598101</v>
      </c>
      <c r="G1189" s="2">
        <f t="shared" si="98"/>
        <v>46230786.079999998</v>
      </c>
      <c r="H1189" s="2">
        <f t="shared" si="99"/>
        <v>585681.10149999999</v>
      </c>
      <c r="I1189" s="2">
        <f t="shared" si="100"/>
        <v>78.935082524598073</v>
      </c>
      <c r="J1189" s="2">
        <f t="shared" si="101"/>
        <v>35.212150963397953</v>
      </c>
      <c r="K1189" s="2">
        <f t="shared" si="102"/>
        <v>70424.301926795903</v>
      </c>
      <c r="L1189" s="2" t="s">
        <v>19</v>
      </c>
      <c r="M1189" s="2" t="s">
        <v>19</v>
      </c>
    </row>
    <row r="1190" spans="1:13" x14ac:dyDescent="0.2">
      <c r="A1190" s="2">
        <v>441</v>
      </c>
      <c r="B1190" s="2" t="s">
        <v>11</v>
      </c>
      <c r="C1190" s="2">
        <v>2030</v>
      </c>
      <c r="D1190" s="2">
        <v>46.230786080000001</v>
      </c>
      <c r="E1190" s="2">
        <v>5.8568110149999999</v>
      </c>
      <c r="F1190" s="2">
        <v>7.8935082524598101</v>
      </c>
      <c r="G1190" s="2">
        <f t="shared" si="98"/>
        <v>46230786.079999998</v>
      </c>
      <c r="H1190" s="2">
        <f t="shared" si="99"/>
        <v>585681.10149999999</v>
      </c>
      <c r="I1190" s="2">
        <f t="shared" si="100"/>
        <v>78.935082524598073</v>
      </c>
      <c r="J1190" s="2">
        <f t="shared" si="101"/>
        <v>35.212150963397953</v>
      </c>
      <c r="K1190" s="2">
        <f t="shared" si="102"/>
        <v>70424.301926795903</v>
      </c>
      <c r="L1190" s="2" t="s">
        <v>19</v>
      </c>
      <c r="M1190" s="2" t="s">
        <v>19</v>
      </c>
    </row>
    <row r="1191" spans="1:13" x14ac:dyDescent="0.2">
      <c r="A1191" s="2">
        <v>454</v>
      </c>
      <c r="B1191" s="2" t="s">
        <v>12</v>
      </c>
      <c r="C1191" s="2">
        <v>2030</v>
      </c>
      <c r="D1191" s="2">
        <v>46.230786080000001</v>
      </c>
      <c r="E1191" s="2">
        <v>5.8568110149999999</v>
      </c>
      <c r="F1191" s="2">
        <v>7.8935082524598101</v>
      </c>
      <c r="G1191" s="2">
        <f t="shared" si="98"/>
        <v>46230786.079999998</v>
      </c>
      <c r="H1191" s="2">
        <f t="shared" si="99"/>
        <v>585681.10149999999</v>
      </c>
      <c r="I1191" s="2">
        <f t="shared" si="100"/>
        <v>78.935082524598073</v>
      </c>
      <c r="J1191" s="2">
        <f t="shared" si="101"/>
        <v>35.212150963397953</v>
      </c>
      <c r="K1191" s="2">
        <f t="shared" si="102"/>
        <v>70424.301926795903</v>
      </c>
      <c r="L1191" s="2" t="s">
        <v>19</v>
      </c>
      <c r="M1191" s="2" t="s">
        <v>19</v>
      </c>
    </row>
    <row r="1192" spans="1:13" x14ac:dyDescent="0.2">
      <c r="A1192" s="2">
        <v>467</v>
      </c>
      <c r="B1192" s="2" t="s">
        <v>5</v>
      </c>
      <c r="C1192" s="2">
        <v>2035</v>
      </c>
      <c r="D1192" s="2">
        <v>42.456010740000004</v>
      </c>
      <c r="E1192" s="2">
        <v>5.400960811</v>
      </c>
      <c r="F1192" s="2">
        <v>7.8608255504337201</v>
      </c>
      <c r="G1192" s="2">
        <f t="shared" si="98"/>
        <v>42456010.740000002</v>
      </c>
      <c r="H1192" s="2">
        <f t="shared" si="99"/>
        <v>540096.08109999995</v>
      </c>
      <c r="I1192" s="2">
        <f t="shared" si="100"/>
        <v>78.608255504337166</v>
      </c>
      <c r="J1192" s="2">
        <f t="shared" si="101"/>
        <v>35.066356697929763</v>
      </c>
      <c r="K1192" s="2">
        <f t="shared" si="102"/>
        <v>70132.713395859522</v>
      </c>
      <c r="L1192" s="2" t="s">
        <v>19</v>
      </c>
      <c r="M1192" s="2" t="s">
        <v>19</v>
      </c>
    </row>
    <row r="1193" spans="1:13" x14ac:dyDescent="0.2">
      <c r="A1193" s="2">
        <v>480</v>
      </c>
      <c r="B1193" s="2" t="s">
        <v>9</v>
      </c>
      <c r="C1193" s="2">
        <v>2035</v>
      </c>
      <c r="D1193" s="2">
        <v>41.772615739999999</v>
      </c>
      <c r="E1193" s="2">
        <v>5.3485765350000003</v>
      </c>
      <c r="F1193" s="2">
        <v>7.8100435633010896</v>
      </c>
      <c r="G1193" s="2">
        <f t="shared" si="98"/>
        <v>41772615.740000002</v>
      </c>
      <c r="H1193" s="2">
        <f t="shared" si="99"/>
        <v>534857.65350000001</v>
      </c>
      <c r="I1193" s="2">
        <f t="shared" si="100"/>
        <v>78.100435633010903</v>
      </c>
      <c r="J1193" s="2">
        <f t="shared" si="101"/>
        <v>34.839823331529836</v>
      </c>
      <c r="K1193" s="2">
        <f t="shared" si="102"/>
        <v>69679.64666305967</v>
      </c>
      <c r="L1193" s="2" t="s">
        <v>19</v>
      </c>
      <c r="M1193" s="2" t="s">
        <v>19</v>
      </c>
    </row>
    <row r="1194" spans="1:13" x14ac:dyDescent="0.2">
      <c r="A1194" s="2">
        <v>493</v>
      </c>
      <c r="B1194" s="2" t="s">
        <v>10</v>
      </c>
      <c r="C1194" s="2">
        <v>2035</v>
      </c>
      <c r="D1194" s="2">
        <v>41.679772329999999</v>
      </c>
      <c r="E1194" s="2">
        <v>5.3488125330000003</v>
      </c>
      <c r="F1194" s="2">
        <v>7.7923412108487096</v>
      </c>
      <c r="G1194" s="2">
        <f t="shared" si="98"/>
        <v>41679772.329999998</v>
      </c>
      <c r="H1194" s="2">
        <f t="shared" si="99"/>
        <v>534881.25329999998</v>
      </c>
      <c r="I1194" s="2">
        <f t="shared" si="100"/>
        <v>77.923412108487142</v>
      </c>
      <c r="J1194" s="2">
        <f t="shared" si="101"/>
        <v>34.760854907475029</v>
      </c>
      <c r="K1194" s="2">
        <f t="shared" si="102"/>
        <v>69521.709814950053</v>
      </c>
      <c r="L1194" s="2" t="s">
        <v>19</v>
      </c>
      <c r="M1194" s="2" t="s">
        <v>19</v>
      </c>
    </row>
    <row r="1195" spans="1:13" x14ac:dyDescent="0.2">
      <c r="A1195" s="2">
        <v>506</v>
      </c>
      <c r="B1195" s="2" t="s">
        <v>11</v>
      </c>
      <c r="C1195" s="2">
        <v>2035</v>
      </c>
      <c r="D1195" s="2">
        <v>41.642971639999999</v>
      </c>
      <c r="E1195" s="2">
        <v>5.3501040780000002</v>
      </c>
      <c r="F1195" s="2">
        <v>7.7835815963354396</v>
      </c>
      <c r="G1195" s="2">
        <f t="shared" si="98"/>
        <v>41642971.640000001</v>
      </c>
      <c r="H1195" s="2">
        <f t="shared" si="99"/>
        <v>535010.40780000004</v>
      </c>
      <c r="I1195" s="2">
        <f t="shared" si="100"/>
        <v>77.83581596335442</v>
      </c>
      <c r="J1195" s="2">
        <f t="shared" si="101"/>
        <v>34.721779143092775</v>
      </c>
      <c r="K1195" s="2">
        <f t="shared" si="102"/>
        <v>69443.558286185551</v>
      </c>
      <c r="L1195" s="2" t="s">
        <v>19</v>
      </c>
      <c r="M1195" s="2" t="s">
        <v>19</v>
      </c>
    </row>
    <row r="1196" spans="1:13" x14ac:dyDescent="0.2">
      <c r="A1196" s="2">
        <v>519</v>
      </c>
      <c r="B1196" s="2" t="s">
        <v>12</v>
      </c>
      <c r="C1196" s="2">
        <v>2035</v>
      </c>
      <c r="D1196" s="2">
        <v>41.968026309999999</v>
      </c>
      <c r="E1196" s="2">
        <v>5.3920182800000003</v>
      </c>
      <c r="F1196" s="2">
        <v>7.7833612815570801</v>
      </c>
      <c r="G1196" s="2">
        <f t="shared" si="98"/>
        <v>41968026.310000002</v>
      </c>
      <c r="H1196" s="2">
        <f t="shared" si="99"/>
        <v>539201.82799999998</v>
      </c>
      <c r="I1196" s="2">
        <f t="shared" si="100"/>
        <v>77.833612815570802</v>
      </c>
      <c r="J1196" s="2">
        <f t="shared" si="101"/>
        <v>34.720796340897977</v>
      </c>
      <c r="K1196" s="2">
        <f t="shared" si="102"/>
        <v>69441.592681795955</v>
      </c>
      <c r="L1196" s="2" t="s">
        <v>19</v>
      </c>
      <c r="M1196" s="2" t="s">
        <v>19</v>
      </c>
    </row>
    <row r="1197" spans="1:13" x14ac:dyDescent="0.2">
      <c r="A1197" s="2">
        <v>532</v>
      </c>
      <c r="B1197" s="2" t="s">
        <v>5</v>
      </c>
      <c r="C1197" s="2">
        <v>2040</v>
      </c>
      <c r="D1197" s="2">
        <v>38.08803915</v>
      </c>
      <c r="E1197" s="2">
        <v>4.8713036839999999</v>
      </c>
      <c r="F1197" s="2">
        <v>7.8188595129270499</v>
      </c>
      <c r="G1197" s="2">
        <f t="shared" si="98"/>
        <v>38088039.149999999</v>
      </c>
      <c r="H1197" s="2">
        <f t="shared" si="99"/>
        <v>487130.36839999992</v>
      </c>
      <c r="I1197" s="2">
        <f t="shared" si="100"/>
        <v>78.188595129270539</v>
      </c>
      <c r="J1197" s="2">
        <f t="shared" si="101"/>
        <v>34.879150401216293</v>
      </c>
      <c r="K1197" s="2">
        <f t="shared" si="102"/>
        <v>69758.300802432583</v>
      </c>
      <c r="L1197" s="2" t="s">
        <v>19</v>
      </c>
      <c r="M1197" s="2" t="s">
        <v>19</v>
      </c>
    </row>
    <row r="1198" spans="1:13" x14ac:dyDescent="0.2">
      <c r="A1198" s="2">
        <v>545</v>
      </c>
      <c r="B1198" s="2" t="s">
        <v>9</v>
      </c>
      <c r="C1198" s="2">
        <v>2040</v>
      </c>
      <c r="D1198" s="2">
        <v>38.166196569999997</v>
      </c>
      <c r="E1198" s="2">
        <v>4.9252958769999999</v>
      </c>
      <c r="F1198" s="2">
        <v>7.7490160029222501</v>
      </c>
      <c r="G1198" s="2">
        <f t="shared" si="98"/>
        <v>38166196.57</v>
      </c>
      <c r="H1198" s="2">
        <f t="shared" si="99"/>
        <v>492529.58769999997</v>
      </c>
      <c r="I1198" s="2">
        <f t="shared" si="100"/>
        <v>77.490160029222551</v>
      </c>
      <c r="J1198" s="2">
        <f t="shared" si="101"/>
        <v>34.567585487435885</v>
      </c>
      <c r="K1198" s="2">
        <f t="shared" si="102"/>
        <v>69135.170974871769</v>
      </c>
      <c r="L1198" s="2" t="s">
        <v>19</v>
      </c>
      <c r="M1198" s="2" t="s">
        <v>19</v>
      </c>
    </row>
    <row r="1199" spans="1:13" x14ac:dyDescent="0.2">
      <c r="A1199" s="2">
        <v>558</v>
      </c>
      <c r="B1199" s="2" t="s">
        <v>10</v>
      </c>
      <c r="C1199" s="2">
        <v>2040</v>
      </c>
      <c r="D1199" s="2">
        <v>37.886503380000001</v>
      </c>
      <c r="E1199" s="2">
        <v>4.9254723489999996</v>
      </c>
      <c r="F1199" s="2">
        <v>7.6919533184856803</v>
      </c>
      <c r="G1199" s="2">
        <f t="shared" si="98"/>
        <v>37886503.380000003</v>
      </c>
      <c r="H1199" s="2">
        <f t="shared" si="99"/>
        <v>492547.23489999998</v>
      </c>
      <c r="I1199" s="2">
        <f t="shared" si="100"/>
        <v>76.919533184856789</v>
      </c>
      <c r="J1199" s="2">
        <f t="shared" si="101"/>
        <v>34.313034558432761</v>
      </c>
      <c r="K1199" s="2">
        <f t="shared" si="102"/>
        <v>68626.069116865518</v>
      </c>
      <c r="L1199" s="2" t="s">
        <v>19</v>
      </c>
      <c r="M1199" s="2" t="s">
        <v>19</v>
      </c>
    </row>
    <row r="1200" spans="1:13" x14ac:dyDescent="0.2">
      <c r="A1200" s="2">
        <v>571</v>
      </c>
      <c r="B1200" s="2" t="s">
        <v>11</v>
      </c>
      <c r="C1200" s="2">
        <v>2040</v>
      </c>
      <c r="D1200" s="2">
        <v>37.71149423</v>
      </c>
      <c r="E1200" s="2">
        <v>4.9139540820000001</v>
      </c>
      <c r="F1200" s="2">
        <v>7.6743684618744501</v>
      </c>
      <c r="G1200" s="2">
        <f t="shared" si="98"/>
        <v>37711494.229999997</v>
      </c>
      <c r="H1200" s="2">
        <f t="shared" si="99"/>
        <v>491395.40820000001</v>
      </c>
      <c r="I1200" s="2">
        <f t="shared" si="100"/>
        <v>76.743684618744467</v>
      </c>
      <c r="J1200" s="2">
        <f t="shared" si="101"/>
        <v>34.234590271575719</v>
      </c>
      <c r="K1200" s="2">
        <f t="shared" si="102"/>
        <v>68469.180543151437</v>
      </c>
      <c r="L1200" s="2" t="s">
        <v>19</v>
      </c>
      <c r="M1200" s="2" t="s">
        <v>19</v>
      </c>
    </row>
    <row r="1201" spans="1:13" x14ac:dyDescent="0.2">
      <c r="A1201" s="2">
        <v>584</v>
      </c>
      <c r="B1201" s="2" t="s">
        <v>12</v>
      </c>
      <c r="C1201" s="2">
        <v>2040</v>
      </c>
      <c r="D1201" s="2">
        <v>38.17459874</v>
      </c>
      <c r="E1201" s="2">
        <v>4.9746524839999999</v>
      </c>
      <c r="F1201" s="2">
        <v>7.67382221427148</v>
      </c>
      <c r="G1201" s="2">
        <f t="shared" si="98"/>
        <v>38174598.740000002</v>
      </c>
      <c r="H1201" s="2">
        <f t="shared" si="99"/>
        <v>497465.24839999998</v>
      </c>
      <c r="I1201" s="2">
        <f t="shared" si="100"/>
        <v>76.738222142714804</v>
      </c>
      <c r="J1201" s="2">
        <f t="shared" si="101"/>
        <v>34.232153515643645</v>
      </c>
      <c r="K1201" s="2">
        <f t="shared" si="102"/>
        <v>68464.307031287288</v>
      </c>
      <c r="L1201" s="2" t="s">
        <v>19</v>
      </c>
      <c r="M1201" s="2" t="s">
        <v>19</v>
      </c>
    </row>
    <row r="1202" spans="1:13" x14ac:dyDescent="0.2">
      <c r="A1202" s="2">
        <v>597</v>
      </c>
      <c r="B1202" s="2" t="s">
        <v>5</v>
      </c>
      <c r="C1202" s="2">
        <v>2045</v>
      </c>
      <c r="D1202" s="2">
        <v>32.805600579999997</v>
      </c>
      <c r="E1202" s="2">
        <v>4.2270819199999998</v>
      </c>
      <c r="F1202" s="2">
        <v>7.7608149548234904</v>
      </c>
      <c r="G1202" s="2">
        <f t="shared" si="98"/>
        <v>32805600.579999998</v>
      </c>
      <c r="H1202" s="2">
        <f t="shared" si="99"/>
        <v>422708.19199999998</v>
      </c>
      <c r="I1202" s="2">
        <f t="shared" si="100"/>
        <v>77.60814954823492</v>
      </c>
      <c r="J1202" s="2">
        <f t="shared" si="101"/>
        <v>34.620219431972117</v>
      </c>
      <c r="K1202" s="2">
        <f t="shared" si="102"/>
        <v>69240.438863944233</v>
      </c>
      <c r="L1202" s="2" t="s">
        <v>19</v>
      </c>
      <c r="M1202" s="2" t="s">
        <v>19</v>
      </c>
    </row>
    <row r="1203" spans="1:13" x14ac:dyDescent="0.2">
      <c r="A1203" s="2">
        <v>610</v>
      </c>
      <c r="B1203" s="2" t="s">
        <v>9</v>
      </c>
      <c r="C1203" s="2">
        <v>2045</v>
      </c>
      <c r="D1203" s="2">
        <v>34.002276620000004</v>
      </c>
      <c r="E1203" s="2">
        <v>4.4257857639999996</v>
      </c>
      <c r="F1203" s="2">
        <v>7.68276605175505</v>
      </c>
      <c r="G1203" s="2">
        <f t="shared" si="98"/>
        <v>34002276.620000005</v>
      </c>
      <c r="H1203" s="2">
        <f t="shared" si="99"/>
        <v>442578.5763999999</v>
      </c>
      <c r="I1203" s="2">
        <f t="shared" si="100"/>
        <v>76.827660517550555</v>
      </c>
      <c r="J1203" s="2">
        <f t="shared" si="101"/>
        <v>34.272051080274125</v>
      </c>
      <c r="K1203" s="2">
        <f t="shared" si="102"/>
        <v>68544.102160548253</v>
      </c>
      <c r="L1203" s="2" t="s">
        <v>19</v>
      </c>
      <c r="M1203" s="2" t="s">
        <v>19</v>
      </c>
    </row>
    <row r="1204" spans="1:13" x14ac:dyDescent="0.2">
      <c r="A1204" s="2">
        <v>623</v>
      </c>
      <c r="B1204" s="2" t="s">
        <v>10</v>
      </c>
      <c r="C1204" s="2">
        <v>2045</v>
      </c>
      <c r="D1204" s="2">
        <v>34.023114300000003</v>
      </c>
      <c r="E1204" s="2">
        <v>4.4788196420000004</v>
      </c>
      <c r="F1204" s="2">
        <v>7.5964466130650203</v>
      </c>
      <c r="G1204" s="2">
        <f t="shared" si="98"/>
        <v>34023114.300000004</v>
      </c>
      <c r="H1204" s="2">
        <f t="shared" si="99"/>
        <v>447881.96420000005</v>
      </c>
      <c r="I1204" s="2">
        <f t="shared" si="100"/>
        <v>75.964466130650237</v>
      </c>
      <c r="J1204" s="2">
        <f t="shared" si="101"/>
        <v>33.886988696221763</v>
      </c>
      <c r="K1204" s="2">
        <f t="shared" si="102"/>
        <v>67773.977392443529</v>
      </c>
      <c r="L1204" s="2" t="s">
        <v>19</v>
      </c>
      <c r="M1204" s="2" t="s">
        <v>19</v>
      </c>
    </row>
    <row r="1205" spans="1:13" x14ac:dyDescent="0.2">
      <c r="A1205" s="2">
        <v>636</v>
      </c>
      <c r="B1205" s="2" t="s">
        <v>11</v>
      </c>
      <c r="C1205" s="2">
        <v>2045</v>
      </c>
      <c r="D1205" s="2">
        <v>33.95645854</v>
      </c>
      <c r="E1205" s="2">
        <v>4.4875599179999996</v>
      </c>
      <c r="F1205" s="2">
        <v>7.56679780559534</v>
      </c>
      <c r="G1205" s="2">
        <f t="shared" si="98"/>
        <v>33956458.539999999</v>
      </c>
      <c r="H1205" s="2">
        <f t="shared" si="99"/>
        <v>448755.99179999996</v>
      </c>
      <c r="I1205" s="2">
        <f t="shared" si="100"/>
        <v>75.667978055953398</v>
      </c>
      <c r="J1205" s="2">
        <f t="shared" si="101"/>
        <v>33.754728330980249</v>
      </c>
      <c r="K1205" s="2">
        <f t="shared" si="102"/>
        <v>67509.456661960503</v>
      </c>
      <c r="L1205" s="2" t="s">
        <v>19</v>
      </c>
      <c r="M1205" s="2" t="s">
        <v>19</v>
      </c>
    </row>
    <row r="1206" spans="1:13" x14ac:dyDescent="0.2">
      <c r="A1206" s="2">
        <v>649</v>
      </c>
      <c r="B1206" s="2" t="s">
        <v>12</v>
      </c>
      <c r="C1206" s="2">
        <v>2045</v>
      </c>
      <c r="D1206" s="2">
        <v>34.495237250000002</v>
      </c>
      <c r="E1206" s="2">
        <v>4.5597235869999997</v>
      </c>
      <c r="F1206" s="2">
        <v>7.5652035900482302</v>
      </c>
      <c r="G1206" s="2">
        <f t="shared" si="98"/>
        <v>34495237.25</v>
      </c>
      <c r="H1206" s="2">
        <f t="shared" si="99"/>
        <v>455972.35869999992</v>
      </c>
      <c r="I1206" s="2">
        <f t="shared" si="100"/>
        <v>75.652035900482332</v>
      </c>
      <c r="J1206" s="2">
        <f t="shared" si="101"/>
        <v>33.747616694846165</v>
      </c>
      <c r="K1206" s="2">
        <f t="shared" si="102"/>
        <v>67495.233389692337</v>
      </c>
      <c r="L1206" s="2" t="s">
        <v>19</v>
      </c>
      <c r="M1206" s="2" t="s">
        <v>19</v>
      </c>
    </row>
    <row r="1207" spans="1:13" x14ac:dyDescent="0.2">
      <c r="A1207" s="2">
        <v>662</v>
      </c>
      <c r="B1207" s="2" t="s">
        <v>5</v>
      </c>
      <c r="C1207" s="2">
        <v>2050</v>
      </c>
      <c r="D1207" s="2">
        <v>27.871815359999999</v>
      </c>
      <c r="E1207" s="2">
        <v>3.631492626</v>
      </c>
      <c r="F1207" s="2">
        <v>7.6750301406229502</v>
      </c>
      <c r="G1207" s="2">
        <f t="shared" si="98"/>
        <v>27871815.359999999</v>
      </c>
      <c r="H1207" s="2">
        <f t="shared" si="99"/>
        <v>363149.26260000002</v>
      </c>
      <c r="I1207" s="2">
        <f t="shared" si="100"/>
        <v>76.750301406229539</v>
      </c>
      <c r="J1207" s="2">
        <f t="shared" si="101"/>
        <v>34.237541954304938</v>
      </c>
      <c r="K1207" s="2">
        <f t="shared" si="102"/>
        <v>68475.083908609871</v>
      </c>
      <c r="L1207" s="2" t="s">
        <v>19</v>
      </c>
      <c r="M1207" s="2" t="s">
        <v>19</v>
      </c>
    </row>
    <row r="1208" spans="1:13" x14ac:dyDescent="0.2">
      <c r="A1208" s="2">
        <v>675</v>
      </c>
      <c r="B1208" s="2" t="s">
        <v>9</v>
      </c>
      <c r="C1208" s="2">
        <v>2050</v>
      </c>
      <c r="D1208" s="2">
        <v>29.715966179999999</v>
      </c>
      <c r="E1208" s="2">
        <v>3.9093772649999998</v>
      </c>
      <c r="F1208" s="2">
        <v>7.6012019730206299</v>
      </c>
      <c r="G1208" s="2">
        <f t="shared" si="98"/>
        <v>29715966.18</v>
      </c>
      <c r="H1208" s="2">
        <f t="shared" si="99"/>
        <v>390937.72649999993</v>
      </c>
      <c r="I1208" s="2">
        <f t="shared" si="100"/>
        <v>76.012019730206333</v>
      </c>
      <c r="J1208" s="2">
        <f t="shared" si="101"/>
        <v>33.908201881447745</v>
      </c>
      <c r="K1208" s="2">
        <f t="shared" si="102"/>
        <v>67816.403762895483</v>
      </c>
      <c r="L1208" s="2" t="s">
        <v>19</v>
      </c>
      <c r="M1208" s="2" t="s">
        <v>19</v>
      </c>
    </row>
    <row r="1209" spans="1:13" x14ac:dyDescent="0.2">
      <c r="A1209" s="2">
        <v>688</v>
      </c>
      <c r="B1209" s="2" t="s">
        <v>10</v>
      </c>
      <c r="C1209" s="2">
        <v>2050</v>
      </c>
      <c r="D1209" s="2">
        <v>30.1934951</v>
      </c>
      <c r="E1209" s="2">
        <v>4.0259639949999997</v>
      </c>
      <c r="F1209" s="2">
        <v>7.49969327532449</v>
      </c>
      <c r="G1209" s="2">
        <f t="shared" si="98"/>
        <v>30193495.100000001</v>
      </c>
      <c r="H1209" s="2">
        <f t="shared" si="99"/>
        <v>402596.39949999994</v>
      </c>
      <c r="I1209" s="2">
        <f t="shared" si="100"/>
        <v>74.996932753244863</v>
      </c>
      <c r="J1209" s="2">
        <f t="shared" si="101"/>
        <v>33.455381731895002</v>
      </c>
      <c r="K1209" s="2">
        <f t="shared" si="102"/>
        <v>66910.763463790005</v>
      </c>
      <c r="L1209" s="2" t="s">
        <v>19</v>
      </c>
      <c r="M1209" s="2" t="s">
        <v>19</v>
      </c>
    </row>
    <row r="1210" spans="1:13" x14ac:dyDescent="0.2">
      <c r="A1210" s="2">
        <v>701</v>
      </c>
      <c r="B1210" s="2" t="s">
        <v>11</v>
      </c>
      <c r="C1210" s="2">
        <v>2050</v>
      </c>
      <c r="D1210" s="2">
        <v>30.342653630000001</v>
      </c>
      <c r="E1210" s="2">
        <v>4.0675889700000001</v>
      </c>
      <c r="F1210" s="2">
        <v>7.4596164592313796</v>
      </c>
      <c r="G1210" s="2">
        <f t="shared" si="98"/>
        <v>30342653.630000003</v>
      </c>
      <c r="H1210" s="2">
        <f t="shared" si="99"/>
        <v>406758.897</v>
      </c>
      <c r="I1210" s="2">
        <f t="shared" si="100"/>
        <v>74.59616459231377</v>
      </c>
      <c r="J1210" s="2">
        <f t="shared" si="101"/>
        <v>33.276603062985245</v>
      </c>
      <c r="K1210" s="2">
        <f t="shared" si="102"/>
        <v>66553.206125970493</v>
      </c>
      <c r="L1210" s="2" t="s">
        <v>19</v>
      </c>
      <c r="M1210" s="2" t="s">
        <v>19</v>
      </c>
    </row>
    <row r="1211" spans="1:13" x14ac:dyDescent="0.2">
      <c r="A1211" s="2">
        <v>714</v>
      </c>
      <c r="B1211" s="2" t="s">
        <v>12</v>
      </c>
      <c r="C1211" s="2">
        <v>2050</v>
      </c>
      <c r="D1211" s="2">
        <v>30.896532749999999</v>
      </c>
      <c r="E1211" s="2">
        <v>4.1438717619999998</v>
      </c>
      <c r="F1211" s="2">
        <v>7.4559577430282502</v>
      </c>
      <c r="G1211" s="2">
        <f t="shared" si="98"/>
        <v>30896532.75</v>
      </c>
      <c r="H1211" s="2">
        <f t="shared" si="99"/>
        <v>414387.17619999999</v>
      </c>
      <c r="I1211" s="2">
        <f t="shared" si="100"/>
        <v>74.559577430282459</v>
      </c>
      <c r="J1211" s="2">
        <f t="shared" si="101"/>
        <v>33.260281895874698</v>
      </c>
      <c r="K1211" s="2">
        <f t="shared" si="102"/>
        <v>66520.563791749402</v>
      </c>
      <c r="L1211" s="2" t="s">
        <v>19</v>
      </c>
      <c r="M1211" s="2" t="s">
        <v>19</v>
      </c>
    </row>
    <row r="1212" spans="1:13" x14ac:dyDescent="0.2">
      <c r="A1212" s="2">
        <v>727</v>
      </c>
      <c r="B1212" s="2" t="s">
        <v>5</v>
      </c>
      <c r="C1212" s="2">
        <v>2055</v>
      </c>
      <c r="D1212" s="2">
        <v>26.37114944</v>
      </c>
      <c r="E1212" s="2">
        <v>3.385300086</v>
      </c>
      <c r="F1212" s="2">
        <v>7.7899000886387002</v>
      </c>
      <c r="G1212" s="2">
        <f t="shared" si="98"/>
        <v>26371149.440000001</v>
      </c>
      <c r="H1212" s="2">
        <f t="shared" si="99"/>
        <v>338530.0086</v>
      </c>
      <c r="I1212" s="2">
        <f t="shared" si="100"/>
        <v>77.899000886387014</v>
      </c>
      <c r="J1212" s="2">
        <f t="shared" si="101"/>
        <v>34.749965305408381</v>
      </c>
      <c r="K1212" s="2">
        <f t="shared" si="102"/>
        <v>69499.930610816766</v>
      </c>
      <c r="L1212" s="2" t="s">
        <v>19</v>
      </c>
      <c r="M1212" s="2" t="s">
        <v>19</v>
      </c>
    </row>
    <row r="1213" spans="1:13" x14ac:dyDescent="0.2">
      <c r="A1213" s="2">
        <v>740</v>
      </c>
      <c r="B1213" s="2" t="s">
        <v>9</v>
      </c>
      <c r="C1213" s="2">
        <v>2055</v>
      </c>
      <c r="D1213" s="2">
        <v>28.779736969999998</v>
      </c>
      <c r="E1213" s="2">
        <v>3.7288993179999999</v>
      </c>
      <c r="F1213" s="2">
        <v>7.7180246811909203</v>
      </c>
      <c r="G1213" s="2">
        <f t="shared" si="98"/>
        <v>28779736.969999999</v>
      </c>
      <c r="H1213" s="2">
        <f t="shared" si="99"/>
        <v>372889.93179999996</v>
      </c>
      <c r="I1213" s="2">
        <f t="shared" si="100"/>
        <v>77.180246811909228</v>
      </c>
      <c r="J1213" s="2">
        <f t="shared" si="101"/>
        <v>34.429336300324586</v>
      </c>
      <c r="K1213" s="2">
        <f t="shared" si="102"/>
        <v>68858.672600649166</v>
      </c>
      <c r="L1213" s="2" t="s">
        <v>19</v>
      </c>
      <c r="M1213" s="2" t="s">
        <v>19</v>
      </c>
    </row>
    <row r="1214" spans="1:13" x14ac:dyDescent="0.2">
      <c r="A1214" s="2">
        <v>753</v>
      </c>
      <c r="B1214" s="2" t="s">
        <v>10</v>
      </c>
      <c r="C1214" s="2">
        <v>2055</v>
      </c>
      <c r="D1214" s="2">
        <v>29.976105199999999</v>
      </c>
      <c r="E1214" s="2">
        <v>3.9478480629999999</v>
      </c>
      <c r="F1214" s="2">
        <v>7.5930240276827998</v>
      </c>
      <c r="G1214" s="2">
        <f t="shared" si="98"/>
        <v>29976105.199999999</v>
      </c>
      <c r="H1214" s="2">
        <f t="shared" si="99"/>
        <v>394784.8063</v>
      </c>
      <c r="I1214" s="2">
        <f t="shared" si="100"/>
        <v>75.930240276828002</v>
      </c>
      <c r="J1214" s="2">
        <f t="shared" si="101"/>
        <v>33.871720885090205</v>
      </c>
      <c r="K1214" s="2">
        <f t="shared" si="102"/>
        <v>67743.441770180405</v>
      </c>
      <c r="L1214" s="2" t="s">
        <v>19</v>
      </c>
      <c r="M1214" s="2" t="s">
        <v>19</v>
      </c>
    </row>
    <row r="1215" spans="1:13" x14ac:dyDescent="0.2">
      <c r="A1215" s="2">
        <v>766</v>
      </c>
      <c r="B1215" s="2" t="s">
        <v>11</v>
      </c>
      <c r="C1215" s="2">
        <v>2055</v>
      </c>
      <c r="D1215" s="2">
        <v>30.213149080000001</v>
      </c>
      <c r="E1215" s="2">
        <v>4.0068692629999996</v>
      </c>
      <c r="F1215" s="2">
        <v>7.5403381285714799</v>
      </c>
      <c r="G1215" s="2">
        <f t="shared" si="98"/>
        <v>30213149.080000002</v>
      </c>
      <c r="H1215" s="2">
        <f t="shared" si="99"/>
        <v>400686.92629999993</v>
      </c>
      <c r="I1215" s="2">
        <f t="shared" si="100"/>
        <v>75.403381285714801</v>
      </c>
      <c r="J1215" s="2">
        <f t="shared" si="101"/>
        <v>33.636694357744517</v>
      </c>
      <c r="K1215" s="2">
        <f t="shared" si="102"/>
        <v>67273.38871548904</v>
      </c>
      <c r="L1215" s="2" t="s">
        <v>19</v>
      </c>
      <c r="M1215" s="2" t="s">
        <v>19</v>
      </c>
    </row>
    <row r="1216" spans="1:13" x14ac:dyDescent="0.2">
      <c r="A1216" s="2">
        <v>779</v>
      </c>
      <c r="B1216" s="2" t="s">
        <v>12</v>
      </c>
      <c r="C1216" s="2">
        <v>2055</v>
      </c>
      <c r="D1216" s="2">
        <v>30.857167239999999</v>
      </c>
      <c r="E1216" s="2">
        <v>4.0968492909999998</v>
      </c>
      <c r="F1216" s="2">
        <v>7.5319263776159202</v>
      </c>
      <c r="G1216" s="2">
        <f t="shared" si="98"/>
        <v>30857167.239999998</v>
      </c>
      <c r="H1216" s="2">
        <f t="shared" si="99"/>
        <v>409684.92909999995</v>
      </c>
      <c r="I1216" s="2">
        <f t="shared" si="100"/>
        <v>75.319263776159261</v>
      </c>
      <c r="J1216" s="2">
        <f t="shared" si="101"/>
        <v>33.599170377906887</v>
      </c>
      <c r="K1216" s="2">
        <f t="shared" si="102"/>
        <v>67198.34075581377</v>
      </c>
      <c r="L1216" s="2" t="s">
        <v>19</v>
      </c>
      <c r="M1216" s="2" t="s">
        <v>19</v>
      </c>
    </row>
    <row r="1217" spans="1:13" x14ac:dyDescent="0.2">
      <c r="A1217" s="2">
        <v>792</v>
      </c>
      <c r="B1217" s="2" t="s">
        <v>5</v>
      </c>
      <c r="C1217" s="2">
        <v>2060</v>
      </c>
      <c r="D1217" s="2">
        <v>24.859665199999998</v>
      </c>
      <c r="E1217" s="2">
        <v>3.1475635460000002</v>
      </c>
      <c r="F1217" s="2">
        <v>7.8980661825214797</v>
      </c>
      <c r="G1217" s="2">
        <f t="shared" si="98"/>
        <v>24859665.199999999</v>
      </c>
      <c r="H1217" s="2">
        <f t="shared" si="99"/>
        <v>314756.35460000002</v>
      </c>
      <c r="I1217" s="2">
        <f t="shared" si="100"/>
        <v>78.98066182521481</v>
      </c>
      <c r="J1217" s="2">
        <f t="shared" si="101"/>
        <v>35.232483433610071</v>
      </c>
      <c r="K1217" s="2">
        <f t="shared" si="102"/>
        <v>70464.966867220137</v>
      </c>
      <c r="L1217" s="2" t="s">
        <v>19</v>
      </c>
      <c r="M1217" s="2" t="s">
        <v>19</v>
      </c>
    </row>
    <row r="1218" spans="1:13" x14ac:dyDescent="0.2">
      <c r="A1218" s="2">
        <v>805</v>
      </c>
      <c r="B1218" s="2" t="s">
        <v>9</v>
      </c>
      <c r="C1218" s="2">
        <v>2060</v>
      </c>
      <c r="D1218" s="2">
        <v>27.68843455</v>
      </c>
      <c r="E1218" s="2">
        <v>3.5368362740000001</v>
      </c>
      <c r="F1218" s="2">
        <v>7.8285881519433902</v>
      </c>
      <c r="G1218" s="2">
        <f t="shared" ref="G1218:G1281" si="103">D1218*1000000</f>
        <v>27688434.550000001</v>
      </c>
      <c r="H1218" s="2">
        <f t="shared" ref="H1218:H1281" si="104">E1218*1000/0.01</f>
        <v>353683.6274</v>
      </c>
      <c r="I1218" s="2">
        <f t="shared" si="100"/>
        <v>78.285881519433886</v>
      </c>
      <c r="J1218" s="2">
        <f t="shared" si="101"/>
        <v>34.922548887004261</v>
      </c>
      <c r="K1218" s="2">
        <f t="shared" si="102"/>
        <v>69845.097774008522</v>
      </c>
      <c r="L1218" s="2" t="s">
        <v>19</v>
      </c>
      <c r="M1218" s="2" t="s">
        <v>19</v>
      </c>
    </row>
    <row r="1219" spans="1:13" x14ac:dyDescent="0.2">
      <c r="A1219" s="2">
        <v>818</v>
      </c>
      <c r="B1219" s="2" t="s">
        <v>10</v>
      </c>
      <c r="C1219" s="2">
        <v>2060</v>
      </c>
      <c r="D1219" s="2">
        <v>29.785957710000002</v>
      </c>
      <c r="E1219" s="2">
        <v>3.8749054190000001</v>
      </c>
      <c r="F1219" s="2">
        <v>7.6868863853938603</v>
      </c>
      <c r="G1219" s="2">
        <f t="shared" si="103"/>
        <v>29785957.710000001</v>
      </c>
      <c r="H1219" s="2">
        <f t="shared" si="104"/>
        <v>387490.54190000001</v>
      </c>
      <c r="I1219" s="2">
        <f t="shared" ref="I1219:I1282" si="105">G1219/H1219</f>
        <v>76.86886385393862</v>
      </c>
      <c r="J1219" s="2">
        <f t="shared" ref="J1219:J1282" si="106">I1219*0.44609</f>
        <v>34.29043147660348</v>
      </c>
      <c r="K1219" s="2">
        <f t="shared" ref="K1219:K1282" si="107">J1219*2000</f>
        <v>68580.862953206961</v>
      </c>
      <c r="L1219" s="2" t="s">
        <v>19</v>
      </c>
      <c r="M1219" s="2" t="s">
        <v>19</v>
      </c>
    </row>
    <row r="1220" spans="1:13" x14ac:dyDescent="0.2">
      <c r="A1220" s="2">
        <v>831</v>
      </c>
      <c r="B1220" s="2" t="s">
        <v>11</v>
      </c>
      <c r="C1220" s="2">
        <v>2060</v>
      </c>
      <c r="D1220" s="2">
        <v>29.991611509999998</v>
      </c>
      <c r="E1220" s="2">
        <v>3.9348848630000002</v>
      </c>
      <c r="F1220" s="2">
        <v>7.6219794363014897</v>
      </c>
      <c r="G1220" s="2">
        <f t="shared" si="103"/>
        <v>29991611.509999998</v>
      </c>
      <c r="H1220" s="2">
        <f t="shared" si="104"/>
        <v>393488.48629999999</v>
      </c>
      <c r="I1220" s="2">
        <f t="shared" si="105"/>
        <v>76.219794363014884</v>
      </c>
      <c r="J1220" s="2">
        <f t="shared" si="106"/>
        <v>34.000888067397305</v>
      </c>
      <c r="K1220" s="2">
        <f t="shared" si="107"/>
        <v>68001.776134794607</v>
      </c>
      <c r="L1220" s="2" t="s">
        <v>19</v>
      </c>
      <c r="M1220" s="2" t="s">
        <v>19</v>
      </c>
    </row>
    <row r="1221" spans="1:13" x14ac:dyDescent="0.2">
      <c r="A1221" s="2">
        <v>844</v>
      </c>
      <c r="B1221" s="2" t="s">
        <v>12</v>
      </c>
      <c r="C1221" s="2">
        <v>2060</v>
      </c>
      <c r="D1221" s="2">
        <v>30.708923380000002</v>
      </c>
      <c r="E1221" s="2">
        <v>4.0355931759999999</v>
      </c>
      <c r="F1221" s="2">
        <v>7.6095191067891701</v>
      </c>
      <c r="G1221" s="2">
        <f t="shared" si="103"/>
        <v>30708923.380000003</v>
      </c>
      <c r="H1221" s="2">
        <f t="shared" si="104"/>
        <v>403559.31759999995</v>
      </c>
      <c r="I1221" s="2">
        <f t="shared" si="105"/>
        <v>76.095191067891747</v>
      </c>
      <c r="J1221" s="2">
        <f t="shared" si="106"/>
        <v>33.945303783475829</v>
      </c>
      <c r="K1221" s="2">
        <f t="shared" si="107"/>
        <v>67890.607566951658</v>
      </c>
      <c r="L1221" s="2" t="s">
        <v>19</v>
      </c>
      <c r="M1221" s="2" t="s">
        <v>19</v>
      </c>
    </row>
    <row r="1222" spans="1:13" x14ac:dyDescent="0.2">
      <c r="A1222" s="2">
        <v>857</v>
      </c>
      <c r="B1222" s="2" t="s">
        <v>5</v>
      </c>
      <c r="C1222" s="2">
        <v>2065</v>
      </c>
      <c r="D1222" s="2">
        <v>25.023408100000001</v>
      </c>
      <c r="E1222" s="2">
        <v>3.1398917829999999</v>
      </c>
      <c r="F1222" s="2">
        <v>7.9695129098020896</v>
      </c>
      <c r="G1222" s="2">
        <f t="shared" si="103"/>
        <v>25023408.100000001</v>
      </c>
      <c r="H1222" s="2">
        <f t="shared" si="104"/>
        <v>313989.17829999997</v>
      </c>
      <c r="I1222" s="2">
        <f t="shared" si="105"/>
        <v>79.6951290980209</v>
      </c>
      <c r="J1222" s="2">
        <f t="shared" si="106"/>
        <v>35.551200139336139</v>
      </c>
      <c r="K1222" s="2">
        <f t="shared" si="107"/>
        <v>71102.40027867227</v>
      </c>
      <c r="L1222" s="2" t="s">
        <v>19</v>
      </c>
      <c r="M1222" s="2" t="s">
        <v>19</v>
      </c>
    </row>
    <row r="1223" spans="1:13" x14ac:dyDescent="0.2">
      <c r="A1223" s="2">
        <v>870</v>
      </c>
      <c r="B1223" s="2" t="s">
        <v>9</v>
      </c>
      <c r="C1223" s="2">
        <v>2065</v>
      </c>
      <c r="D1223" s="2">
        <v>26.135420199999999</v>
      </c>
      <c r="E1223" s="2">
        <v>3.2896254319999998</v>
      </c>
      <c r="F1223" s="2">
        <v>7.9448012365682601</v>
      </c>
      <c r="G1223" s="2">
        <f t="shared" si="103"/>
        <v>26135420.199999999</v>
      </c>
      <c r="H1223" s="2">
        <f t="shared" si="104"/>
        <v>328962.54319999996</v>
      </c>
      <c r="I1223" s="2">
        <f t="shared" si="105"/>
        <v>79.448012365682615</v>
      </c>
      <c r="J1223" s="2">
        <f t="shared" si="106"/>
        <v>35.440963836207359</v>
      </c>
      <c r="K1223" s="2">
        <f t="shared" si="107"/>
        <v>70881.92767241472</v>
      </c>
      <c r="L1223" s="2" t="s">
        <v>19</v>
      </c>
      <c r="M1223" s="2" t="s">
        <v>19</v>
      </c>
    </row>
    <row r="1224" spans="1:13" x14ac:dyDescent="0.2">
      <c r="A1224" s="2">
        <v>883</v>
      </c>
      <c r="B1224" s="2" t="s">
        <v>10</v>
      </c>
      <c r="C1224" s="2">
        <v>2065</v>
      </c>
      <c r="D1224" s="2">
        <v>29.56732246</v>
      </c>
      <c r="E1224" s="2">
        <v>3.7974222819999999</v>
      </c>
      <c r="F1224" s="2">
        <v>7.7861560459448498</v>
      </c>
      <c r="G1224" s="2">
        <f t="shared" si="103"/>
        <v>29567322.460000001</v>
      </c>
      <c r="H1224" s="2">
        <f t="shared" si="104"/>
        <v>379742.22820000001</v>
      </c>
      <c r="I1224" s="2">
        <f t="shared" si="105"/>
        <v>77.861560459448526</v>
      </c>
      <c r="J1224" s="2">
        <f t="shared" si="106"/>
        <v>34.733263505355389</v>
      </c>
      <c r="K1224" s="2">
        <f t="shared" si="107"/>
        <v>69466.527010710779</v>
      </c>
      <c r="L1224" s="2" t="s">
        <v>19</v>
      </c>
      <c r="M1224" s="2" t="s">
        <v>19</v>
      </c>
    </row>
    <row r="1225" spans="1:13" x14ac:dyDescent="0.2">
      <c r="A1225" s="2">
        <v>896</v>
      </c>
      <c r="B1225" s="2" t="s">
        <v>11</v>
      </c>
      <c r="C1225" s="2">
        <v>2065</v>
      </c>
      <c r="D1225" s="2">
        <v>29.677600999999999</v>
      </c>
      <c r="E1225" s="2">
        <v>3.8530021880000001</v>
      </c>
      <c r="F1225" s="2">
        <v>7.7024614967594696</v>
      </c>
      <c r="G1225" s="2">
        <f t="shared" si="103"/>
        <v>29677601</v>
      </c>
      <c r="H1225" s="2">
        <f t="shared" si="104"/>
        <v>385300.21879999997</v>
      </c>
      <c r="I1225" s="2">
        <f t="shared" si="105"/>
        <v>77.024614967594729</v>
      </c>
      <c r="J1225" s="2">
        <f t="shared" si="106"/>
        <v>34.359910490894329</v>
      </c>
      <c r="K1225" s="2">
        <f t="shared" si="107"/>
        <v>68719.820981788653</v>
      </c>
      <c r="L1225" s="2" t="s">
        <v>19</v>
      </c>
      <c r="M1225" s="2" t="s">
        <v>19</v>
      </c>
    </row>
    <row r="1226" spans="1:13" x14ac:dyDescent="0.2">
      <c r="A1226" s="2">
        <v>909</v>
      </c>
      <c r="B1226" s="2" t="s">
        <v>12</v>
      </c>
      <c r="C1226" s="2">
        <v>2065</v>
      </c>
      <c r="D1226" s="2">
        <v>30.452064140000001</v>
      </c>
      <c r="E1226" s="2">
        <v>3.9626046119999998</v>
      </c>
      <c r="F1226" s="2">
        <v>7.6848606211635797</v>
      </c>
      <c r="G1226" s="2">
        <f t="shared" si="103"/>
        <v>30452064.140000001</v>
      </c>
      <c r="H1226" s="2">
        <f t="shared" si="104"/>
        <v>396260.46119999996</v>
      </c>
      <c r="I1226" s="2">
        <f t="shared" si="105"/>
        <v>76.84860621163584</v>
      </c>
      <c r="J1226" s="2">
        <f t="shared" si="106"/>
        <v>34.281394744948628</v>
      </c>
      <c r="K1226" s="2">
        <f t="shared" si="107"/>
        <v>68562.789489897259</v>
      </c>
      <c r="L1226" s="2" t="s">
        <v>19</v>
      </c>
      <c r="M1226" s="2" t="s">
        <v>19</v>
      </c>
    </row>
    <row r="1227" spans="1:13" x14ac:dyDescent="0.2">
      <c r="A1227" s="2">
        <v>922</v>
      </c>
      <c r="B1227" s="2" t="s">
        <v>5</v>
      </c>
      <c r="C1227" s="2">
        <v>2070</v>
      </c>
      <c r="D1227" s="2">
        <v>25.997763070000001</v>
      </c>
      <c r="E1227" s="2">
        <v>3.2388317419999999</v>
      </c>
      <c r="F1227" s="2">
        <v>8.0268952328922794</v>
      </c>
      <c r="G1227" s="2">
        <f t="shared" si="103"/>
        <v>25997763.07</v>
      </c>
      <c r="H1227" s="2">
        <f t="shared" si="104"/>
        <v>323883.17419999995</v>
      </c>
      <c r="I1227" s="2">
        <f t="shared" si="105"/>
        <v>80.268952328922822</v>
      </c>
      <c r="J1227" s="2">
        <f t="shared" si="106"/>
        <v>35.807176944409179</v>
      </c>
      <c r="K1227" s="2">
        <f t="shared" si="107"/>
        <v>71614.353888818354</v>
      </c>
      <c r="L1227" s="2" t="s">
        <v>19</v>
      </c>
      <c r="M1227" s="2" t="s">
        <v>19</v>
      </c>
    </row>
    <row r="1228" spans="1:13" x14ac:dyDescent="0.2">
      <c r="A1228" s="2">
        <v>935</v>
      </c>
      <c r="B1228" s="2" t="s">
        <v>9</v>
      </c>
      <c r="C1228" s="2">
        <v>2070</v>
      </c>
      <c r="D1228" s="2">
        <v>24.636707980000001</v>
      </c>
      <c r="E1228" s="2">
        <v>3.061023187</v>
      </c>
      <c r="F1228" s="2">
        <v>8.0485205354310203</v>
      </c>
      <c r="G1228" s="2">
        <f t="shared" si="103"/>
        <v>24636707.98</v>
      </c>
      <c r="H1228" s="2">
        <f t="shared" si="104"/>
        <v>306102.31869999995</v>
      </c>
      <c r="I1228" s="2">
        <f t="shared" si="105"/>
        <v>80.485205354310196</v>
      </c>
      <c r="J1228" s="2">
        <f t="shared" si="106"/>
        <v>35.903645256504234</v>
      </c>
      <c r="K1228" s="2">
        <f t="shared" si="107"/>
        <v>71807.290513008469</v>
      </c>
      <c r="L1228" s="2" t="s">
        <v>19</v>
      </c>
      <c r="M1228" s="2" t="s">
        <v>19</v>
      </c>
    </row>
    <row r="1229" spans="1:13" x14ac:dyDescent="0.2">
      <c r="A1229" s="2">
        <v>948</v>
      </c>
      <c r="B1229" s="2" t="s">
        <v>10</v>
      </c>
      <c r="C1229" s="2">
        <v>2070</v>
      </c>
      <c r="D1229" s="2">
        <v>29.43620705</v>
      </c>
      <c r="E1229" s="2">
        <v>3.7344377369999999</v>
      </c>
      <c r="F1229" s="2">
        <v>7.8823665362933903</v>
      </c>
      <c r="G1229" s="2">
        <f t="shared" si="103"/>
        <v>29436207.050000001</v>
      </c>
      <c r="H1229" s="2">
        <f t="shared" si="104"/>
        <v>373443.77369999996</v>
      </c>
      <c r="I1229" s="2">
        <f t="shared" si="105"/>
        <v>78.823665362933866</v>
      </c>
      <c r="J1229" s="2">
        <f t="shared" si="106"/>
        <v>35.162448881751168</v>
      </c>
      <c r="K1229" s="2">
        <f t="shared" si="107"/>
        <v>70324.897763502333</v>
      </c>
      <c r="L1229" s="2" t="s">
        <v>19</v>
      </c>
      <c r="M1229" s="2" t="s">
        <v>19</v>
      </c>
    </row>
    <row r="1230" spans="1:13" x14ac:dyDescent="0.2">
      <c r="A1230" s="2">
        <v>961</v>
      </c>
      <c r="B1230" s="2" t="s">
        <v>11</v>
      </c>
      <c r="C1230" s="2">
        <v>2070</v>
      </c>
      <c r="D1230" s="2">
        <v>29.41647631</v>
      </c>
      <c r="E1230" s="2">
        <v>3.7829605129999999</v>
      </c>
      <c r="F1230" s="2">
        <v>7.77604635546985</v>
      </c>
      <c r="G1230" s="2">
        <f t="shared" si="103"/>
        <v>29416476.309999999</v>
      </c>
      <c r="H1230" s="2">
        <f t="shared" si="104"/>
        <v>378296.05129999999</v>
      </c>
      <c r="I1230" s="2">
        <f t="shared" si="105"/>
        <v>77.760463554698489</v>
      </c>
      <c r="J1230" s="2">
        <f t="shared" si="106"/>
        <v>34.688165187115445</v>
      </c>
      <c r="K1230" s="2">
        <f t="shared" si="107"/>
        <v>69376.330374230893</v>
      </c>
      <c r="L1230" s="2" t="s">
        <v>19</v>
      </c>
      <c r="M1230" s="2" t="s">
        <v>19</v>
      </c>
    </row>
    <row r="1231" spans="1:13" x14ac:dyDescent="0.2">
      <c r="A1231" s="2">
        <v>974</v>
      </c>
      <c r="B1231" s="2" t="s">
        <v>12</v>
      </c>
      <c r="C1231" s="2">
        <v>2070</v>
      </c>
      <c r="D1231" s="2">
        <v>30.27338765</v>
      </c>
      <c r="E1231" s="2">
        <v>3.9043851109999999</v>
      </c>
      <c r="F1231" s="2">
        <v>7.7536889393183603</v>
      </c>
      <c r="G1231" s="2">
        <f t="shared" si="103"/>
        <v>30273387.649999999</v>
      </c>
      <c r="H1231" s="2">
        <f t="shared" si="104"/>
        <v>390438.5111</v>
      </c>
      <c r="I1231" s="2">
        <f t="shared" si="105"/>
        <v>77.536889393183628</v>
      </c>
      <c r="J1231" s="2">
        <f t="shared" si="106"/>
        <v>34.588430989405282</v>
      </c>
      <c r="K1231" s="2">
        <f t="shared" si="107"/>
        <v>69176.861978810557</v>
      </c>
      <c r="L1231" s="2" t="s">
        <v>19</v>
      </c>
      <c r="M1231" s="2" t="s">
        <v>19</v>
      </c>
    </row>
    <row r="1232" spans="1:13" x14ac:dyDescent="0.2">
      <c r="A1232" s="2">
        <v>987</v>
      </c>
      <c r="B1232" s="2" t="s">
        <v>5</v>
      </c>
      <c r="C1232" s="2">
        <v>2075</v>
      </c>
      <c r="D1232" s="2">
        <v>27.49819754</v>
      </c>
      <c r="E1232" s="2">
        <v>3.4047645640000002</v>
      </c>
      <c r="F1232" s="2">
        <v>8.0763873751359903</v>
      </c>
      <c r="G1232" s="2">
        <f t="shared" si="103"/>
        <v>27498197.539999999</v>
      </c>
      <c r="H1232" s="2">
        <f t="shared" si="104"/>
        <v>340476.45640000002</v>
      </c>
      <c r="I1232" s="2">
        <f t="shared" si="105"/>
        <v>80.76387375135991</v>
      </c>
      <c r="J1232" s="2">
        <f t="shared" si="106"/>
        <v>36.027956441744138</v>
      </c>
      <c r="K1232" s="2">
        <f t="shared" si="107"/>
        <v>72055.912883488272</v>
      </c>
      <c r="L1232" s="2" t="s">
        <v>19</v>
      </c>
      <c r="M1232" s="2" t="s">
        <v>19</v>
      </c>
    </row>
    <row r="1233" spans="1:13" x14ac:dyDescent="0.2">
      <c r="A1233" s="2">
        <v>1000</v>
      </c>
      <c r="B1233" s="2" t="s">
        <v>9</v>
      </c>
      <c r="C1233" s="2">
        <v>2075</v>
      </c>
      <c r="D1233" s="2">
        <v>24.66197386</v>
      </c>
      <c r="E1233" s="2">
        <v>3.0390154389999999</v>
      </c>
      <c r="F1233" s="2">
        <v>8.1151196349680692</v>
      </c>
      <c r="G1233" s="2">
        <f t="shared" si="103"/>
        <v>24661973.859999999</v>
      </c>
      <c r="H1233" s="2">
        <f t="shared" si="104"/>
        <v>303901.54389999999</v>
      </c>
      <c r="I1233" s="2">
        <f t="shared" si="105"/>
        <v>81.151196349680674</v>
      </c>
      <c r="J1233" s="2">
        <f t="shared" si="106"/>
        <v>36.200737179629051</v>
      </c>
      <c r="K1233" s="2">
        <f t="shared" si="107"/>
        <v>72401.474359258107</v>
      </c>
      <c r="L1233" s="2" t="s">
        <v>19</v>
      </c>
      <c r="M1233" s="2" t="s">
        <v>19</v>
      </c>
    </row>
    <row r="1234" spans="1:13" x14ac:dyDescent="0.2">
      <c r="A1234" s="2">
        <v>1013</v>
      </c>
      <c r="B1234" s="2" t="s">
        <v>10</v>
      </c>
      <c r="C1234" s="2">
        <v>2075</v>
      </c>
      <c r="D1234" s="2">
        <v>29.13973631</v>
      </c>
      <c r="E1234" s="2">
        <v>3.6535000169999998</v>
      </c>
      <c r="F1234" s="2">
        <v>7.9758412958562204</v>
      </c>
      <c r="G1234" s="2">
        <f t="shared" si="103"/>
        <v>29139736.309999999</v>
      </c>
      <c r="H1234" s="2">
        <f t="shared" si="104"/>
        <v>365350.00169999996</v>
      </c>
      <c r="I1234" s="2">
        <f t="shared" si="105"/>
        <v>79.758412958562204</v>
      </c>
      <c r="J1234" s="2">
        <f t="shared" si="106"/>
        <v>35.579430436685016</v>
      </c>
      <c r="K1234" s="2">
        <f t="shared" si="107"/>
        <v>71158.860873370024</v>
      </c>
      <c r="L1234" s="2" t="s">
        <v>19</v>
      </c>
      <c r="M1234" s="2" t="s">
        <v>19</v>
      </c>
    </row>
    <row r="1235" spans="1:13" x14ac:dyDescent="0.2">
      <c r="A1235" s="2">
        <v>1026</v>
      </c>
      <c r="B1235" s="2" t="s">
        <v>11</v>
      </c>
      <c r="C1235" s="2">
        <v>2075</v>
      </c>
      <c r="D1235" s="2">
        <v>29.088595399999999</v>
      </c>
      <c r="E1235" s="2">
        <v>3.706332958</v>
      </c>
      <c r="F1235" s="2">
        <v>7.8483492254016696</v>
      </c>
      <c r="G1235" s="2">
        <f t="shared" si="103"/>
        <v>29088595.399999999</v>
      </c>
      <c r="H1235" s="2">
        <f t="shared" si="104"/>
        <v>370633.29579999996</v>
      </c>
      <c r="I1235" s="2">
        <f t="shared" si="105"/>
        <v>78.483492254016753</v>
      </c>
      <c r="J1235" s="2">
        <f t="shared" si="106"/>
        <v>35.010701059594332</v>
      </c>
      <c r="K1235" s="2">
        <f t="shared" si="107"/>
        <v>70021.402119188671</v>
      </c>
      <c r="L1235" s="2" t="s">
        <v>19</v>
      </c>
      <c r="M1235" s="2" t="s">
        <v>19</v>
      </c>
    </row>
    <row r="1236" spans="1:13" x14ac:dyDescent="0.2">
      <c r="A1236" s="2">
        <v>1039</v>
      </c>
      <c r="B1236" s="2" t="s">
        <v>12</v>
      </c>
      <c r="C1236" s="2">
        <v>2075</v>
      </c>
      <c r="D1236" s="2">
        <v>30.015786680000001</v>
      </c>
      <c r="E1236" s="2">
        <v>3.8390738679999998</v>
      </c>
      <c r="F1236" s="2">
        <v>7.8184967812658899</v>
      </c>
      <c r="G1236" s="2">
        <f t="shared" si="103"/>
        <v>30015786.68</v>
      </c>
      <c r="H1236" s="2">
        <f t="shared" si="104"/>
        <v>383907.38679999998</v>
      </c>
      <c r="I1236" s="2">
        <f t="shared" si="105"/>
        <v>78.184967812658925</v>
      </c>
      <c r="J1236" s="2">
        <f t="shared" si="106"/>
        <v>34.877532291549016</v>
      </c>
      <c r="K1236" s="2">
        <f t="shared" si="107"/>
        <v>69755.064583098036</v>
      </c>
      <c r="L1236" s="2" t="s">
        <v>19</v>
      </c>
      <c r="M1236" s="2" t="s">
        <v>19</v>
      </c>
    </row>
    <row r="1237" spans="1:13" x14ac:dyDescent="0.2">
      <c r="A1237" s="2">
        <v>1052</v>
      </c>
      <c r="B1237" s="2" t="s">
        <v>5</v>
      </c>
      <c r="C1237" s="2">
        <v>2080</v>
      </c>
      <c r="D1237" s="2">
        <v>29.338350470000002</v>
      </c>
      <c r="E1237" s="2">
        <v>3.611975841</v>
      </c>
      <c r="F1237" s="2">
        <v>8.1225212353240703</v>
      </c>
      <c r="G1237" s="2">
        <f t="shared" si="103"/>
        <v>29338350.470000003</v>
      </c>
      <c r="H1237" s="2">
        <f t="shared" si="104"/>
        <v>361197.58409999998</v>
      </c>
      <c r="I1237" s="2">
        <f t="shared" si="105"/>
        <v>81.225212353240664</v>
      </c>
      <c r="J1237" s="2">
        <f t="shared" si="106"/>
        <v>36.233754978657124</v>
      </c>
      <c r="K1237" s="2">
        <f t="shared" si="107"/>
        <v>72467.509957314251</v>
      </c>
      <c r="L1237" s="2" t="s">
        <v>19</v>
      </c>
      <c r="M1237" s="2" t="s">
        <v>19</v>
      </c>
    </row>
    <row r="1238" spans="1:13" x14ac:dyDescent="0.2">
      <c r="A1238" s="2">
        <v>1065</v>
      </c>
      <c r="B1238" s="2" t="s">
        <v>9</v>
      </c>
      <c r="C1238" s="2">
        <v>2080</v>
      </c>
      <c r="D1238" s="2">
        <v>25.631459410000001</v>
      </c>
      <c r="E1238" s="2">
        <v>3.1407246459999998</v>
      </c>
      <c r="F1238" s="2">
        <v>8.1610017747477492</v>
      </c>
      <c r="G1238" s="2">
        <f t="shared" si="103"/>
        <v>25631459.41</v>
      </c>
      <c r="H1238" s="2">
        <f t="shared" si="104"/>
        <v>314072.46459999995</v>
      </c>
      <c r="I1238" s="2">
        <f t="shared" si="105"/>
        <v>81.610017747477514</v>
      </c>
      <c r="J1238" s="2">
        <f t="shared" si="106"/>
        <v>36.405412816972245</v>
      </c>
      <c r="K1238" s="2">
        <f t="shared" si="107"/>
        <v>72810.825633944492</v>
      </c>
      <c r="L1238" s="2" t="s">
        <v>19</v>
      </c>
      <c r="M1238" s="2" t="s">
        <v>19</v>
      </c>
    </row>
    <row r="1239" spans="1:13" x14ac:dyDescent="0.2">
      <c r="A1239" s="2">
        <v>1078</v>
      </c>
      <c r="B1239" s="2" t="s">
        <v>10</v>
      </c>
      <c r="C1239" s="2">
        <v>2080</v>
      </c>
      <c r="D1239" s="2">
        <v>28.919428270000001</v>
      </c>
      <c r="E1239" s="2">
        <v>3.5879645600000001</v>
      </c>
      <c r="F1239" s="2">
        <v>8.0601209366460402</v>
      </c>
      <c r="G1239" s="2">
        <f t="shared" si="103"/>
        <v>28919428.27</v>
      </c>
      <c r="H1239" s="2">
        <f t="shared" si="104"/>
        <v>358796.45600000001</v>
      </c>
      <c r="I1239" s="2">
        <f t="shared" si="105"/>
        <v>80.601209366460409</v>
      </c>
      <c r="J1239" s="2">
        <f t="shared" si="106"/>
        <v>35.955393486284322</v>
      </c>
      <c r="K1239" s="2">
        <f t="shared" si="107"/>
        <v>71910.786972568647</v>
      </c>
      <c r="L1239" s="2" t="s">
        <v>19</v>
      </c>
      <c r="M1239" s="2" t="s">
        <v>19</v>
      </c>
    </row>
    <row r="1240" spans="1:13" x14ac:dyDescent="0.2">
      <c r="A1240" s="2">
        <v>1091</v>
      </c>
      <c r="B1240" s="2" t="s">
        <v>11</v>
      </c>
      <c r="C1240" s="2">
        <v>2080</v>
      </c>
      <c r="D1240" s="2">
        <v>28.919889850000001</v>
      </c>
      <c r="E1240" s="2">
        <v>3.6541371169999999</v>
      </c>
      <c r="F1240" s="2">
        <v>7.9142869914369403</v>
      </c>
      <c r="G1240" s="2">
        <f t="shared" si="103"/>
        <v>28919889.850000001</v>
      </c>
      <c r="H1240" s="2">
        <f t="shared" si="104"/>
        <v>365413.71169999999</v>
      </c>
      <c r="I1240" s="2">
        <f t="shared" si="105"/>
        <v>79.142869914369456</v>
      </c>
      <c r="J1240" s="2">
        <f t="shared" si="106"/>
        <v>35.304842840101067</v>
      </c>
      <c r="K1240" s="2">
        <f t="shared" si="107"/>
        <v>70609.685680202136</v>
      </c>
      <c r="L1240" s="2" t="s">
        <v>19</v>
      </c>
      <c r="M1240" s="2" t="s">
        <v>19</v>
      </c>
    </row>
    <row r="1241" spans="1:13" x14ac:dyDescent="0.2">
      <c r="A1241" s="2">
        <v>1104</v>
      </c>
      <c r="B1241" s="2" t="s">
        <v>12</v>
      </c>
      <c r="C1241" s="2">
        <v>2080</v>
      </c>
      <c r="D1241" s="2">
        <v>29.656016189999999</v>
      </c>
      <c r="E1241" s="2">
        <v>3.7657565690000001</v>
      </c>
      <c r="F1241" s="2">
        <v>7.8751814267896698</v>
      </c>
      <c r="G1241" s="2">
        <f t="shared" si="103"/>
        <v>29656016.189999998</v>
      </c>
      <c r="H1241" s="2">
        <f t="shared" si="104"/>
        <v>376575.6569</v>
      </c>
      <c r="I1241" s="2">
        <f t="shared" si="105"/>
        <v>78.751814267896719</v>
      </c>
      <c r="J1241" s="2">
        <f t="shared" si="106"/>
        <v>35.130396826766045</v>
      </c>
      <c r="K1241" s="2">
        <f t="shared" si="107"/>
        <v>70260.793653532091</v>
      </c>
      <c r="L1241" s="2" t="s">
        <v>19</v>
      </c>
      <c r="M1241" s="2" t="s">
        <v>19</v>
      </c>
    </row>
    <row r="1242" spans="1:13" x14ac:dyDescent="0.2">
      <c r="A1242" s="2">
        <v>1117</v>
      </c>
      <c r="B1242" s="2" t="s">
        <v>5</v>
      </c>
      <c r="C1242" s="2">
        <v>2085</v>
      </c>
      <c r="D1242" s="2">
        <v>32.154629739999997</v>
      </c>
      <c r="E1242" s="2">
        <v>3.9424817239999999</v>
      </c>
      <c r="F1242" s="2">
        <v>8.1559362835489004</v>
      </c>
      <c r="G1242" s="2">
        <f t="shared" si="103"/>
        <v>32154629.739999998</v>
      </c>
      <c r="H1242" s="2">
        <f t="shared" si="104"/>
        <v>394248.17239999998</v>
      </c>
      <c r="I1242" s="2">
        <f t="shared" si="105"/>
        <v>81.559362835488955</v>
      </c>
      <c r="J1242" s="2">
        <f t="shared" si="106"/>
        <v>36.382816167283266</v>
      </c>
      <c r="K1242" s="2">
        <f t="shared" si="107"/>
        <v>72765.63233456653</v>
      </c>
      <c r="L1242" s="2" t="s">
        <v>19</v>
      </c>
      <c r="M1242" s="2" t="s">
        <v>19</v>
      </c>
    </row>
    <row r="1243" spans="1:13" x14ac:dyDescent="0.2">
      <c r="A1243" s="2">
        <v>1130</v>
      </c>
      <c r="B1243" s="2" t="s">
        <v>9</v>
      </c>
      <c r="C1243" s="2">
        <v>2085</v>
      </c>
      <c r="D1243" s="2">
        <v>26.94116897</v>
      </c>
      <c r="E1243" s="2">
        <v>3.2875582780000001</v>
      </c>
      <c r="F1243" s="2">
        <v>8.1948871143326993</v>
      </c>
      <c r="G1243" s="2">
        <f t="shared" si="103"/>
        <v>26941168.969999999</v>
      </c>
      <c r="H1243" s="2">
        <f t="shared" si="104"/>
        <v>328755.82779999997</v>
      </c>
      <c r="I1243" s="2">
        <f t="shared" si="105"/>
        <v>81.948871143326997</v>
      </c>
      <c r="J1243" s="2">
        <f t="shared" si="106"/>
        <v>36.55657192832674</v>
      </c>
      <c r="K1243" s="2">
        <f t="shared" si="107"/>
        <v>73113.143856653478</v>
      </c>
      <c r="L1243" s="2" t="s">
        <v>19</v>
      </c>
      <c r="M1243" s="2" t="s">
        <v>19</v>
      </c>
    </row>
    <row r="1244" spans="1:13" x14ac:dyDescent="0.2">
      <c r="A1244" s="2">
        <v>1143</v>
      </c>
      <c r="B1244" s="2" t="s">
        <v>10</v>
      </c>
      <c r="C1244" s="2">
        <v>2085</v>
      </c>
      <c r="D1244" s="2">
        <v>29.63275385</v>
      </c>
      <c r="E1244" s="2">
        <v>3.6421032520000001</v>
      </c>
      <c r="F1244" s="2">
        <v>8.1361652319240694</v>
      </c>
      <c r="G1244" s="2">
        <f t="shared" si="103"/>
        <v>29632753.850000001</v>
      </c>
      <c r="H1244" s="2">
        <f t="shared" si="104"/>
        <v>364210.32519999996</v>
      </c>
      <c r="I1244" s="2">
        <f t="shared" si="105"/>
        <v>81.361652319240747</v>
      </c>
      <c r="J1244" s="2">
        <f t="shared" si="106"/>
        <v>36.294619483090102</v>
      </c>
      <c r="K1244" s="2">
        <f t="shared" si="107"/>
        <v>72589.238966180201</v>
      </c>
      <c r="L1244" s="2" t="s">
        <v>19</v>
      </c>
      <c r="M1244" s="2" t="s">
        <v>19</v>
      </c>
    </row>
    <row r="1245" spans="1:13" x14ac:dyDescent="0.2">
      <c r="A1245" s="2">
        <v>1156</v>
      </c>
      <c r="B1245" s="2" t="s">
        <v>11</v>
      </c>
      <c r="C1245" s="2">
        <v>2085</v>
      </c>
      <c r="D1245" s="2">
        <v>28.766941299999999</v>
      </c>
      <c r="E1245" s="2">
        <v>3.6078431019999999</v>
      </c>
      <c r="F1245" s="2">
        <v>7.9734457643274697</v>
      </c>
      <c r="G1245" s="2">
        <f t="shared" si="103"/>
        <v>28766941.300000001</v>
      </c>
      <c r="H1245" s="2">
        <f t="shared" si="104"/>
        <v>360784.31019999995</v>
      </c>
      <c r="I1245" s="2">
        <f t="shared" si="105"/>
        <v>79.734457643274766</v>
      </c>
      <c r="J1245" s="2">
        <f t="shared" si="106"/>
        <v>35.56874421008844</v>
      </c>
      <c r="K1245" s="2">
        <f t="shared" si="107"/>
        <v>71137.488420176873</v>
      </c>
      <c r="L1245" s="2" t="s">
        <v>19</v>
      </c>
      <c r="M1245" s="2" t="s">
        <v>19</v>
      </c>
    </row>
    <row r="1246" spans="1:13" x14ac:dyDescent="0.2">
      <c r="A1246" s="2">
        <v>1169</v>
      </c>
      <c r="B1246" s="2" t="s">
        <v>12</v>
      </c>
      <c r="C1246" s="2">
        <v>2085</v>
      </c>
      <c r="D1246" s="2">
        <v>29.34894761</v>
      </c>
      <c r="E1246" s="2">
        <v>3.704297065</v>
      </c>
      <c r="F1246" s="2">
        <v>7.9229465388462303</v>
      </c>
      <c r="G1246" s="2">
        <f t="shared" si="103"/>
        <v>29348947.609999999</v>
      </c>
      <c r="H1246" s="2">
        <f t="shared" si="104"/>
        <v>370429.70650000003</v>
      </c>
      <c r="I1246" s="2">
        <f t="shared" si="105"/>
        <v>79.229465388462302</v>
      </c>
      <c r="J1246" s="2">
        <f t="shared" si="106"/>
        <v>35.343472215139144</v>
      </c>
      <c r="K1246" s="2">
        <f t="shared" si="107"/>
        <v>70686.944430278294</v>
      </c>
      <c r="L1246" s="2" t="s">
        <v>19</v>
      </c>
      <c r="M1246" s="2" t="s">
        <v>19</v>
      </c>
    </row>
    <row r="1247" spans="1:13" x14ac:dyDescent="0.2">
      <c r="A1247" s="2">
        <v>1182</v>
      </c>
      <c r="B1247" s="2" t="s">
        <v>5</v>
      </c>
      <c r="C1247" s="2">
        <v>2090</v>
      </c>
      <c r="D1247" s="2">
        <v>35.570169409999998</v>
      </c>
      <c r="E1247" s="2">
        <v>4.3428585110000002</v>
      </c>
      <c r="F1247" s="2">
        <v>8.1904969549214002</v>
      </c>
      <c r="G1247" s="2">
        <f t="shared" si="103"/>
        <v>35570169.409999996</v>
      </c>
      <c r="H1247" s="2">
        <f t="shared" si="104"/>
        <v>434285.85110000003</v>
      </c>
      <c r="I1247" s="2">
        <f t="shared" si="105"/>
        <v>81.904969549214016</v>
      </c>
      <c r="J1247" s="2">
        <f t="shared" si="106"/>
        <v>36.536987866208882</v>
      </c>
      <c r="K1247" s="2">
        <f t="shared" si="107"/>
        <v>73073.975732417763</v>
      </c>
      <c r="L1247" s="2" t="s">
        <v>19</v>
      </c>
      <c r="M1247" s="2" t="s">
        <v>19</v>
      </c>
    </row>
    <row r="1248" spans="1:13" x14ac:dyDescent="0.2">
      <c r="A1248" s="2">
        <v>1195</v>
      </c>
      <c r="B1248" s="2" t="s">
        <v>9</v>
      </c>
      <c r="C1248" s="2">
        <v>2090</v>
      </c>
      <c r="D1248" s="2">
        <v>28.616306099999999</v>
      </c>
      <c r="E1248" s="2">
        <v>3.477060984</v>
      </c>
      <c r="F1248" s="2">
        <v>8.2300270923289602</v>
      </c>
      <c r="G1248" s="2">
        <f t="shared" si="103"/>
        <v>28616306.099999998</v>
      </c>
      <c r="H1248" s="2">
        <f t="shared" si="104"/>
        <v>347706.09840000002</v>
      </c>
      <c r="I1248" s="2">
        <f t="shared" si="105"/>
        <v>82.300270923289617</v>
      </c>
      <c r="J1248" s="2">
        <f t="shared" si="106"/>
        <v>36.713327856170267</v>
      </c>
      <c r="K1248" s="2">
        <f t="shared" si="107"/>
        <v>73426.655712340536</v>
      </c>
      <c r="L1248" s="2" t="s">
        <v>19</v>
      </c>
      <c r="M1248" s="2" t="s">
        <v>19</v>
      </c>
    </row>
    <row r="1249" spans="1:13" x14ac:dyDescent="0.2">
      <c r="A1249" s="2">
        <v>1208</v>
      </c>
      <c r="B1249" s="2" t="s">
        <v>10</v>
      </c>
      <c r="C1249" s="2">
        <v>2090</v>
      </c>
      <c r="D1249" s="2">
        <v>29.013464469999999</v>
      </c>
      <c r="E1249" s="2">
        <v>3.5381354250000001</v>
      </c>
      <c r="F1249" s="2">
        <v>8.2002131023574396</v>
      </c>
      <c r="G1249" s="2">
        <f t="shared" si="103"/>
        <v>29013464.469999999</v>
      </c>
      <c r="H1249" s="2">
        <f t="shared" si="104"/>
        <v>353813.54249999998</v>
      </c>
      <c r="I1249" s="2">
        <f t="shared" si="105"/>
        <v>82.002131023574378</v>
      </c>
      <c r="J1249" s="2">
        <f t="shared" si="106"/>
        <v>36.580330628306292</v>
      </c>
      <c r="K1249" s="2">
        <f t="shared" si="107"/>
        <v>73160.661256612584</v>
      </c>
      <c r="L1249" s="2" t="s">
        <v>19</v>
      </c>
      <c r="M1249" s="2" t="s">
        <v>19</v>
      </c>
    </row>
    <row r="1250" spans="1:13" x14ac:dyDescent="0.2">
      <c r="A1250" s="2">
        <v>1221</v>
      </c>
      <c r="B1250" s="2" t="s">
        <v>11</v>
      </c>
      <c r="C1250" s="2">
        <v>2090</v>
      </c>
      <c r="D1250" s="2">
        <v>28.760367240000001</v>
      </c>
      <c r="E1250" s="2">
        <v>3.5817954439999999</v>
      </c>
      <c r="F1250" s="2">
        <v>8.02959512614758</v>
      </c>
      <c r="G1250" s="2">
        <f t="shared" si="103"/>
        <v>28760367.240000002</v>
      </c>
      <c r="H1250" s="2">
        <f t="shared" si="104"/>
        <v>358179.54439999996</v>
      </c>
      <c r="I1250" s="2">
        <f t="shared" si="105"/>
        <v>80.295951261475793</v>
      </c>
      <c r="J1250" s="2">
        <f t="shared" si="106"/>
        <v>35.819220898231734</v>
      </c>
      <c r="K1250" s="2">
        <f t="shared" si="107"/>
        <v>71638.441796463463</v>
      </c>
      <c r="L1250" s="2" t="s">
        <v>19</v>
      </c>
      <c r="M1250" s="2" t="s">
        <v>19</v>
      </c>
    </row>
    <row r="1251" spans="1:13" x14ac:dyDescent="0.2">
      <c r="A1251" s="2">
        <v>1234</v>
      </c>
      <c r="B1251" s="2" t="s">
        <v>12</v>
      </c>
      <c r="C1251" s="2">
        <v>2090</v>
      </c>
      <c r="D1251" s="2">
        <v>28.994932339999998</v>
      </c>
      <c r="E1251" s="2">
        <v>3.6398379749999998</v>
      </c>
      <c r="F1251" s="2">
        <v>7.9659953380205097</v>
      </c>
      <c r="G1251" s="2">
        <f t="shared" si="103"/>
        <v>28994932.34</v>
      </c>
      <c r="H1251" s="2">
        <f t="shared" si="104"/>
        <v>363983.79749999999</v>
      </c>
      <c r="I1251" s="2">
        <f t="shared" si="105"/>
        <v>79.659953380205067</v>
      </c>
      <c r="J1251" s="2">
        <f t="shared" si="106"/>
        <v>35.535508603375675</v>
      </c>
      <c r="K1251" s="2">
        <f t="shared" si="107"/>
        <v>71071.017206751349</v>
      </c>
      <c r="L1251" s="2" t="s">
        <v>19</v>
      </c>
      <c r="M1251" s="2" t="s">
        <v>19</v>
      </c>
    </row>
    <row r="1252" spans="1:13" x14ac:dyDescent="0.2">
      <c r="A1252" s="2">
        <v>1247</v>
      </c>
      <c r="B1252" s="2" t="s">
        <v>5</v>
      </c>
      <c r="C1252" s="2">
        <v>2095</v>
      </c>
      <c r="D1252" s="2">
        <v>40.979966699999999</v>
      </c>
      <c r="E1252" s="2">
        <v>4.9878847410000002</v>
      </c>
      <c r="F1252" s="2">
        <v>8.2159008934484898</v>
      </c>
      <c r="G1252" s="2">
        <f t="shared" si="103"/>
        <v>40979966.699999996</v>
      </c>
      <c r="H1252" s="2">
        <f t="shared" si="104"/>
        <v>498788.47409999999</v>
      </c>
      <c r="I1252" s="2">
        <f t="shared" si="105"/>
        <v>82.159008934484916</v>
      </c>
      <c r="J1252" s="2">
        <f t="shared" si="106"/>
        <v>36.650312295584378</v>
      </c>
      <c r="K1252" s="2">
        <f t="shared" si="107"/>
        <v>73300.624591168758</v>
      </c>
      <c r="L1252" s="2" t="s">
        <v>19</v>
      </c>
      <c r="M1252" s="2" t="s">
        <v>19</v>
      </c>
    </row>
    <row r="1253" spans="1:13" x14ac:dyDescent="0.2">
      <c r="A1253" s="2">
        <v>1260</v>
      </c>
      <c r="B1253" s="2" t="s">
        <v>9</v>
      </c>
      <c r="C1253" s="2">
        <v>2095</v>
      </c>
      <c r="D1253" s="2">
        <v>31.570536279999999</v>
      </c>
      <c r="E1253" s="2">
        <v>3.8251636260000001</v>
      </c>
      <c r="F1253" s="2">
        <v>8.2533819116683205</v>
      </c>
      <c r="G1253" s="2">
        <f t="shared" si="103"/>
        <v>31570536.279999997</v>
      </c>
      <c r="H1253" s="2">
        <f t="shared" si="104"/>
        <v>382516.36259999999</v>
      </c>
      <c r="I1253" s="2">
        <f t="shared" si="105"/>
        <v>82.53381911668319</v>
      </c>
      <c r="J1253" s="2">
        <f t="shared" si="106"/>
        <v>36.817511369761206</v>
      </c>
      <c r="K1253" s="2">
        <f t="shared" si="107"/>
        <v>73635.022739522406</v>
      </c>
      <c r="L1253" s="2" t="s">
        <v>19</v>
      </c>
      <c r="M1253" s="2" t="s">
        <v>19</v>
      </c>
    </row>
    <row r="1254" spans="1:13" x14ac:dyDescent="0.2">
      <c r="A1254" s="2">
        <v>1273</v>
      </c>
      <c r="B1254" s="2" t="s">
        <v>10</v>
      </c>
      <c r="C1254" s="2">
        <v>2095</v>
      </c>
      <c r="D1254" s="2">
        <v>28.690531060000001</v>
      </c>
      <c r="E1254" s="2">
        <v>3.4716250629999998</v>
      </c>
      <c r="F1254" s="2">
        <v>8.2642942539443194</v>
      </c>
      <c r="G1254" s="2">
        <f t="shared" si="103"/>
        <v>28690531.060000002</v>
      </c>
      <c r="H1254" s="2">
        <f t="shared" si="104"/>
        <v>347162.50630000001</v>
      </c>
      <c r="I1254" s="2">
        <f t="shared" si="105"/>
        <v>82.64294253944324</v>
      </c>
      <c r="J1254" s="2">
        <f t="shared" si="106"/>
        <v>36.866190237420234</v>
      </c>
      <c r="K1254" s="2">
        <f t="shared" si="107"/>
        <v>73732.380474840465</v>
      </c>
      <c r="L1254" s="2" t="s">
        <v>19</v>
      </c>
      <c r="M1254" s="2" t="s">
        <v>19</v>
      </c>
    </row>
    <row r="1255" spans="1:13" x14ac:dyDescent="0.2">
      <c r="A1255" s="2">
        <v>1286</v>
      </c>
      <c r="B1255" s="2" t="s">
        <v>11</v>
      </c>
      <c r="C1255" s="2">
        <v>2095</v>
      </c>
      <c r="D1255" s="2">
        <v>29.210277510000001</v>
      </c>
      <c r="E1255" s="2">
        <v>3.6130226849999998</v>
      </c>
      <c r="F1255" s="2">
        <v>8.0847202070639597</v>
      </c>
      <c r="G1255" s="2">
        <f t="shared" si="103"/>
        <v>29210277.510000002</v>
      </c>
      <c r="H1255" s="2">
        <f t="shared" si="104"/>
        <v>361302.26850000001</v>
      </c>
      <c r="I1255" s="2">
        <f t="shared" si="105"/>
        <v>80.847202070639639</v>
      </c>
      <c r="J1255" s="2">
        <f t="shared" si="106"/>
        <v>36.065128371691635</v>
      </c>
      <c r="K1255" s="2">
        <f t="shared" si="107"/>
        <v>72130.256743383274</v>
      </c>
      <c r="L1255" s="2" t="s">
        <v>19</v>
      </c>
      <c r="M1255" s="2" t="s">
        <v>19</v>
      </c>
    </row>
    <row r="1256" spans="1:13" x14ac:dyDescent="0.2">
      <c r="A1256" s="2">
        <v>1299</v>
      </c>
      <c r="B1256" s="2" t="s">
        <v>12</v>
      </c>
      <c r="C1256" s="2">
        <v>2095</v>
      </c>
      <c r="D1256" s="2">
        <v>28.66425211</v>
      </c>
      <c r="E1256" s="2">
        <v>3.5824661029999998</v>
      </c>
      <c r="F1256" s="2">
        <v>8.0012626179480701</v>
      </c>
      <c r="G1256" s="2">
        <f t="shared" si="103"/>
        <v>28664252.109999999</v>
      </c>
      <c r="H1256" s="2">
        <f t="shared" si="104"/>
        <v>358246.61029999994</v>
      </c>
      <c r="I1256" s="2">
        <f t="shared" si="105"/>
        <v>80.012626179480705</v>
      </c>
      <c r="J1256" s="2">
        <f t="shared" si="106"/>
        <v>35.692832412404549</v>
      </c>
      <c r="K1256" s="2">
        <f t="shared" si="107"/>
        <v>71385.664824809093</v>
      </c>
      <c r="L1256" s="2" t="s">
        <v>19</v>
      </c>
      <c r="M1256" s="2" t="s">
        <v>19</v>
      </c>
    </row>
    <row r="1257" spans="1:13" x14ac:dyDescent="0.2">
      <c r="A1257" s="2">
        <v>1312</v>
      </c>
      <c r="B1257" s="2" t="s">
        <v>5</v>
      </c>
      <c r="C1257" s="2">
        <v>2100</v>
      </c>
      <c r="D1257" s="2">
        <v>47.555135810000003</v>
      </c>
      <c r="E1257" s="2">
        <v>5.7651738720000001</v>
      </c>
      <c r="F1257" s="2">
        <v>8.2486906493771706</v>
      </c>
      <c r="G1257" s="2">
        <f t="shared" si="103"/>
        <v>47555135.810000002</v>
      </c>
      <c r="H1257" s="2">
        <f t="shared" si="104"/>
        <v>576517.3872</v>
      </c>
      <c r="I1257" s="2">
        <f t="shared" si="105"/>
        <v>82.486906493771755</v>
      </c>
      <c r="J1257" s="2">
        <f t="shared" si="106"/>
        <v>36.796584117806638</v>
      </c>
      <c r="K1257" s="2">
        <f t="shared" si="107"/>
        <v>73593.168235613281</v>
      </c>
      <c r="L1257" s="2" t="s">
        <v>19</v>
      </c>
      <c r="M1257" s="2" t="s">
        <v>19</v>
      </c>
    </row>
    <row r="1258" spans="1:13" x14ac:dyDescent="0.2">
      <c r="A1258" s="2">
        <v>1325</v>
      </c>
      <c r="B1258" s="2" t="s">
        <v>9</v>
      </c>
      <c r="C1258" s="2">
        <v>2100</v>
      </c>
      <c r="D1258" s="2">
        <v>40.971018989999997</v>
      </c>
      <c r="E1258" s="2">
        <v>4.9338497370000001</v>
      </c>
      <c r="F1258" s="2">
        <v>8.30406704175636</v>
      </c>
      <c r="G1258" s="2">
        <f t="shared" si="103"/>
        <v>40971018.989999995</v>
      </c>
      <c r="H1258" s="2">
        <f t="shared" si="104"/>
        <v>493384.97370000003</v>
      </c>
      <c r="I1258" s="2">
        <f t="shared" si="105"/>
        <v>83.040670417563618</v>
      </c>
      <c r="J1258" s="2">
        <f t="shared" si="106"/>
        <v>37.043612666570951</v>
      </c>
      <c r="K1258" s="2">
        <f t="shared" si="107"/>
        <v>74087.225333141905</v>
      </c>
      <c r="L1258" s="2" t="s">
        <v>19</v>
      </c>
      <c r="M1258" s="2" t="s">
        <v>19</v>
      </c>
    </row>
    <row r="1259" spans="1:13" x14ac:dyDescent="0.2">
      <c r="A1259" s="2">
        <v>1338</v>
      </c>
      <c r="B1259" s="2" t="s">
        <v>10</v>
      </c>
      <c r="C1259" s="2">
        <v>2100</v>
      </c>
      <c r="D1259" s="2">
        <v>28.297250389999999</v>
      </c>
      <c r="E1259" s="2">
        <v>3.3979873039999999</v>
      </c>
      <c r="F1259" s="2">
        <v>8.3276504172600596</v>
      </c>
      <c r="G1259" s="2">
        <f t="shared" si="103"/>
        <v>28297250.389999997</v>
      </c>
      <c r="H1259" s="2">
        <f t="shared" si="104"/>
        <v>339798.73039999994</v>
      </c>
      <c r="I1259" s="2">
        <f t="shared" si="105"/>
        <v>83.276504172600639</v>
      </c>
      <c r="J1259" s="2">
        <f t="shared" si="106"/>
        <v>37.148815746355417</v>
      </c>
      <c r="K1259" s="2">
        <f t="shared" si="107"/>
        <v>74297.631492710832</v>
      </c>
      <c r="L1259" s="2" t="s">
        <v>19</v>
      </c>
      <c r="M1259" s="2" t="s">
        <v>19</v>
      </c>
    </row>
    <row r="1260" spans="1:13" x14ac:dyDescent="0.2">
      <c r="A1260" s="2">
        <v>1351</v>
      </c>
      <c r="B1260" s="2" t="s">
        <v>11</v>
      </c>
      <c r="C1260" s="2">
        <v>2100</v>
      </c>
      <c r="D1260" s="2">
        <v>29.856452619999999</v>
      </c>
      <c r="E1260" s="2">
        <v>3.6656190510000002</v>
      </c>
      <c r="F1260" s="2">
        <v>8.1449960305763405</v>
      </c>
      <c r="G1260" s="2">
        <f t="shared" si="103"/>
        <v>29856452.619999997</v>
      </c>
      <c r="H1260" s="2">
        <f t="shared" si="104"/>
        <v>366561.90510000003</v>
      </c>
      <c r="I1260" s="2">
        <f t="shared" si="105"/>
        <v>81.449960305763355</v>
      </c>
      <c r="J1260" s="2">
        <f t="shared" si="106"/>
        <v>36.334012792797971</v>
      </c>
      <c r="K1260" s="2">
        <f t="shared" si="107"/>
        <v>72668.02558559594</v>
      </c>
      <c r="L1260" s="2" t="s">
        <v>19</v>
      </c>
      <c r="M1260" s="2" t="s">
        <v>19</v>
      </c>
    </row>
    <row r="1261" spans="1:13" x14ac:dyDescent="0.2">
      <c r="A1261" s="2">
        <v>1364</v>
      </c>
      <c r="B1261" s="2" t="s">
        <v>12</v>
      </c>
      <c r="C1261" s="2">
        <v>2100</v>
      </c>
      <c r="D1261" s="2">
        <v>28.518385290000001</v>
      </c>
      <c r="E1261" s="2">
        <v>3.54790377</v>
      </c>
      <c r="F1261" s="2">
        <v>8.0380943618434202</v>
      </c>
      <c r="G1261" s="2">
        <f t="shared" si="103"/>
        <v>28518385.290000003</v>
      </c>
      <c r="H1261" s="2">
        <f t="shared" si="104"/>
        <v>354790.37699999998</v>
      </c>
      <c r="I1261" s="2">
        <f t="shared" si="105"/>
        <v>80.380943618434173</v>
      </c>
      <c r="J1261" s="2">
        <f t="shared" si="106"/>
        <v>35.857135138747296</v>
      </c>
      <c r="K1261" s="2">
        <f t="shared" si="107"/>
        <v>71714.270277494594</v>
      </c>
      <c r="L1261" s="2" t="s">
        <v>19</v>
      </c>
      <c r="M1261" s="2" t="s">
        <v>19</v>
      </c>
    </row>
    <row r="1262" spans="1:13" x14ac:dyDescent="0.2">
      <c r="A1262">
        <v>13</v>
      </c>
      <c r="B1262" t="s">
        <v>5</v>
      </c>
      <c r="C1262">
        <v>1990</v>
      </c>
      <c r="D1262">
        <v>60.014077280000002</v>
      </c>
      <c r="E1262">
        <v>246.4602213</v>
      </c>
      <c r="F1262">
        <v>0.24350411179315101</v>
      </c>
      <c r="G1262" s="1">
        <f t="shared" si="103"/>
        <v>60014077.280000001</v>
      </c>
      <c r="H1262" s="1">
        <f t="shared" si="104"/>
        <v>24646022.129999999</v>
      </c>
      <c r="I1262" s="1">
        <f t="shared" si="105"/>
        <v>2.4350411179315126</v>
      </c>
      <c r="J1262" s="1">
        <f t="shared" si="106"/>
        <v>1.0862474922980685</v>
      </c>
      <c r="K1262" s="1">
        <f t="shared" si="107"/>
        <v>2172.4949845961369</v>
      </c>
      <c r="L1262" s="1">
        <f>K1262/60</f>
        <v>36.208249743268951</v>
      </c>
      <c r="M1262" s="1" t="s">
        <v>8</v>
      </c>
    </row>
    <row r="1263" spans="1:13" x14ac:dyDescent="0.2">
      <c r="A1263">
        <v>26</v>
      </c>
      <c r="B1263" t="s">
        <v>9</v>
      </c>
      <c r="C1263">
        <v>1990</v>
      </c>
      <c r="D1263">
        <v>60.014077280000002</v>
      </c>
      <c r="E1263">
        <v>246.4602213</v>
      </c>
      <c r="F1263">
        <v>0.24350411179315101</v>
      </c>
      <c r="G1263" s="1">
        <f t="shared" si="103"/>
        <v>60014077.280000001</v>
      </c>
      <c r="H1263" s="1">
        <f t="shared" si="104"/>
        <v>24646022.129999999</v>
      </c>
      <c r="I1263" s="1">
        <f t="shared" si="105"/>
        <v>2.4350411179315126</v>
      </c>
      <c r="J1263" s="1">
        <f t="shared" si="106"/>
        <v>1.0862474922980685</v>
      </c>
      <c r="K1263" s="1">
        <f t="shared" si="107"/>
        <v>2172.4949845961369</v>
      </c>
      <c r="L1263" s="1">
        <f t="shared" ref="L1263:L1326" si="108">K1263/60</f>
        <v>36.208249743268951</v>
      </c>
      <c r="M1263" s="1" t="s">
        <v>8</v>
      </c>
    </row>
    <row r="1264" spans="1:13" x14ac:dyDescent="0.2">
      <c r="A1264">
        <v>39</v>
      </c>
      <c r="B1264" t="s">
        <v>10</v>
      </c>
      <c r="C1264">
        <v>1990</v>
      </c>
      <c r="D1264">
        <v>60.014077280000002</v>
      </c>
      <c r="E1264">
        <v>246.4602213</v>
      </c>
      <c r="F1264">
        <v>0.24350411179315101</v>
      </c>
      <c r="G1264" s="1">
        <f t="shared" si="103"/>
        <v>60014077.280000001</v>
      </c>
      <c r="H1264" s="1">
        <f t="shared" si="104"/>
        <v>24646022.129999999</v>
      </c>
      <c r="I1264" s="1">
        <f t="shared" si="105"/>
        <v>2.4350411179315126</v>
      </c>
      <c r="J1264" s="1">
        <f t="shared" si="106"/>
        <v>1.0862474922980685</v>
      </c>
      <c r="K1264" s="1">
        <f t="shared" si="107"/>
        <v>2172.4949845961369</v>
      </c>
      <c r="L1264" s="1">
        <f t="shared" si="108"/>
        <v>36.208249743268951</v>
      </c>
      <c r="M1264" s="1" t="s">
        <v>8</v>
      </c>
    </row>
    <row r="1265" spans="1:13" x14ac:dyDescent="0.2">
      <c r="A1265">
        <v>52</v>
      </c>
      <c r="B1265" t="s">
        <v>11</v>
      </c>
      <c r="C1265">
        <v>1990</v>
      </c>
      <c r="D1265">
        <v>60.014077280000002</v>
      </c>
      <c r="E1265">
        <v>246.4602213</v>
      </c>
      <c r="F1265">
        <v>0.24350411179315101</v>
      </c>
      <c r="G1265" s="1">
        <f t="shared" si="103"/>
        <v>60014077.280000001</v>
      </c>
      <c r="H1265" s="1">
        <f t="shared" si="104"/>
        <v>24646022.129999999</v>
      </c>
      <c r="I1265" s="1">
        <f t="shared" si="105"/>
        <v>2.4350411179315126</v>
      </c>
      <c r="J1265" s="1">
        <f t="shared" si="106"/>
        <v>1.0862474922980685</v>
      </c>
      <c r="K1265" s="1">
        <f t="shared" si="107"/>
        <v>2172.4949845961369</v>
      </c>
      <c r="L1265" s="1">
        <f t="shared" si="108"/>
        <v>36.208249743268951</v>
      </c>
      <c r="M1265" s="1" t="s">
        <v>8</v>
      </c>
    </row>
    <row r="1266" spans="1:13" x14ac:dyDescent="0.2">
      <c r="A1266">
        <v>65</v>
      </c>
      <c r="B1266" t="s">
        <v>12</v>
      </c>
      <c r="C1266">
        <v>1990</v>
      </c>
      <c r="D1266">
        <v>60.014077280000002</v>
      </c>
      <c r="E1266">
        <v>246.4602213</v>
      </c>
      <c r="F1266">
        <v>0.24350411179315101</v>
      </c>
      <c r="G1266" s="1">
        <f t="shared" si="103"/>
        <v>60014077.280000001</v>
      </c>
      <c r="H1266" s="1">
        <f t="shared" si="104"/>
        <v>24646022.129999999</v>
      </c>
      <c r="I1266" s="1">
        <f t="shared" si="105"/>
        <v>2.4350411179315126</v>
      </c>
      <c r="J1266" s="1">
        <f t="shared" si="106"/>
        <v>1.0862474922980685</v>
      </c>
      <c r="K1266" s="1">
        <f t="shared" si="107"/>
        <v>2172.4949845961369</v>
      </c>
      <c r="L1266" s="1">
        <f t="shared" si="108"/>
        <v>36.208249743268951</v>
      </c>
      <c r="M1266" s="1" t="s">
        <v>8</v>
      </c>
    </row>
    <row r="1267" spans="1:13" x14ac:dyDescent="0.2">
      <c r="A1267">
        <v>78</v>
      </c>
      <c r="B1267" t="s">
        <v>5</v>
      </c>
      <c r="C1267">
        <v>2005</v>
      </c>
      <c r="D1267">
        <v>56.955686270000001</v>
      </c>
      <c r="E1267">
        <v>203.10174960000001</v>
      </c>
      <c r="F1267">
        <v>0.28042932363789003</v>
      </c>
      <c r="G1267" s="1">
        <f t="shared" si="103"/>
        <v>56955686.270000003</v>
      </c>
      <c r="H1267" s="1">
        <f t="shared" si="104"/>
        <v>20310174.960000001</v>
      </c>
      <c r="I1267" s="1">
        <f t="shared" si="105"/>
        <v>2.8042932363788955</v>
      </c>
      <c r="J1267" s="1">
        <f t="shared" si="106"/>
        <v>1.2509671698162614</v>
      </c>
      <c r="K1267" s="1">
        <f t="shared" si="107"/>
        <v>2501.934339632523</v>
      </c>
      <c r="L1267" s="1">
        <f t="shared" si="108"/>
        <v>41.698905660542053</v>
      </c>
      <c r="M1267" s="1" t="s">
        <v>8</v>
      </c>
    </row>
    <row r="1268" spans="1:13" x14ac:dyDescent="0.2">
      <c r="A1268">
        <v>91</v>
      </c>
      <c r="B1268" t="s">
        <v>9</v>
      </c>
      <c r="C1268">
        <v>2005</v>
      </c>
      <c r="D1268">
        <v>56.955686270000001</v>
      </c>
      <c r="E1268">
        <v>203.10174960000001</v>
      </c>
      <c r="F1268">
        <v>0.28042932363789003</v>
      </c>
      <c r="G1268" s="1">
        <f t="shared" si="103"/>
        <v>56955686.270000003</v>
      </c>
      <c r="H1268" s="1">
        <f t="shared" si="104"/>
        <v>20310174.960000001</v>
      </c>
      <c r="I1268" s="1">
        <f t="shared" si="105"/>
        <v>2.8042932363788955</v>
      </c>
      <c r="J1268" s="1">
        <f t="shared" si="106"/>
        <v>1.2509671698162614</v>
      </c>
      <c r="K1268" s="1">
        <f t="shared" si="107"/>
        <v>2501.934339632523</v>
      </c>
      <c r="L1268" s="1">
        <f t="shared" si="108"/>
        <v>41.698905660542053</v>
      </c>
      <c r="M1268" s="1" t="s">
        <v>8</v>
      </c>
    </row>
    <row r="1269" spans="1:13" x14ac:dyDescent="0.2">
      <c r="A1269">
        <v>104</v>
      </c>
      <c r="B1269" t="s">
        <v>10</v>
      </c>
      <c r="C1269">
        <v>2005</v>
      </c>
      <c r="D1269">
        <v>56.955686270000001</v>
      </c>
      <c r="E1269">
        <v>203.10174960000001</v>
      </c>
      <c r="F1269">
        <v>0.28042932363789003</v>
      </c>
      <c r="G1269" s="1">
        <f t="shared" si="103"/>
        <v>56955686.270000003</v>
      </c>
      <c r="H1269" s="1">
        <f t="shared" si="104"/>
        <v>20310174.960000001</v>
      </c>
      <c r="I1269" s="1">
        <f t="shared" si="105"/>
        <v>2.8042932363788955</v>
      </c>
      <c r="J1269" s="1">
        <f t="shared" si="106"/>
        <v>1.2509671698162614</v>
      </c>
      <c r="K1269" s="1">
        <f t="shared" si="107"/>
        <v>2501.934339632523</v>
      </c>
      <c r="L1269" s="1">
        <f t="shared" si="108"/>
        <v>41.698905660542053</v>
      </c>
      <c r="M1269" s="1" t="s">
        <v>8</v>
      </c>
    </row>
    <row r="1270" spans="1:13" x14ac:dyDescent="0.2">
      <c r="A1270">
        <v>117</v>
      </c>
      <c r="B1270" t="s">
        <v>11</v>
      </c>
      <c r="C1270">
        <v>2005</v>
      </c>
      <c r="D1270">
        <v>56.955686270000001</v>
      </c>
      <c r="E1270">
        <v>203.10174960000001</v>
      </c>
      <c r="F1270">
        <v>0.28042932363789003</v>
      </c>
      <c r="G1270" s="1">
        <f t="shared" si="103"/>
        <v>56955686.270000003</v>
      </c>
      <c r="H1270" s="1">
        <f t="shared" si="104"/>
        <v>20310174.960000001</v>
      </c>
      <c r="I1270" s="1">
        <f t="shared" si="105"/>
        <v>2.8042932363788955</v>
      </c>
      <c r="J1270" s="1">
        <f t="shared" si="106"/>
        <v>1.2509671698162614</v>
      </c>
      <c r="K1270" s="1">
        <f t="shared" si="107"/>
        <v>2501.934339632523</v>
      </c>
      <c r="L1270" s="1">
        <f t="shared" si="108"/>
        <v>41.698905660542053</v>
      </c>
      <c r="M1270" s="1" t="s">
        <v>8</v>
      </c>
    </row>
    <row r="1271" spans="1:13" x14ac:dyDescent="0.2">
      <c r="A1271">
        <v>130</v>
      </c>
      <c r="B1271" t="s">
        <v>12</v>
      </c>
      <c r="C1271">
        <v>2005</v>
      </c>
      <c r="D1271">
        <v>56.955686270000001</v>
      </c>
      <c r="E1271">
        <v>203.10174960000001</v>
      </c>
      <c r="F1271">
        <v>0.28042932363789003</v>
      </c>
      <c r="G1271" s="1">
        <f t="shared" si="103"/>
        <v>56955686.270000003</v>
      </c>
      <c r="H1271" s="1">
        <f t="shared" si="104"/>
        <v>20310174.960000001</v>
      </c>
      <c r="I1271" s="1">
        <f t="shared" si="105"/>
        <v>2.8042932363788955</v>
      </c>
      <c r="J1271" s="1">
        <f t="shared" si="106"/>
        <v>1.2509671698162614</v>
      </c>
      <c r="K1271" s="1">
        <f t="shared" si="107"/>
        <v>2501.934339632523</v>
      </c>
      <c r="L1271" s="1">
        <f t="shared" si="108"/>
        <v>41.698905660542053</v>
      </c>
      <c r="M1271" s="1" t="s">
        <v>8</v>
      </c>
    </row>
    <row r="1272" spans="1:13" x14ac:dyDescent="0.2">
      <c r="A1272">
        <v>143</v>
      </c>
      <c r="B1272" t="s">
        <v>5</v>
      </c>
      <c r="C1272">
        <v>2010</v>
      </c>
      <c r="D1272">
        <v>60.714343200000002</v>
      </c>
      <c r="E1272">
        <v>200.88624100000001</v>
      </c>
      <c r="F1272">
        <v>0.30223246200320902</v>
      </c>
      <c r="G1272" s="1">
        <f t="shared" si="103"/>
        <v>60714343.200000003</v>
      </c>
      <c r="H1272" s="1">
        <f t="shared" si="104"/>
        <v>20088624.100000001</v>
      </c>
      <c r="I1272" s="1">
        <f t="shared" si="105"/>
        <v>3.0223246200320908</v>
      </c>
      <c r="J1272" s="1">
        <f t="shared" si="106"/>
        <v>1.3482287897501153</v>
      </c>
      <c r="K1272" s="1">
        <f t="shared" si="107"/>
        <v>2696.4575795002306</v>
      </c>
      <c r="L1272" s="1">
        <f t="shared" si="108"/>
        <v>44.940959658337178</v>
      </c>
      <c r="M1272" s="1" t="s">
        <v>8</v>
      </c>
    </row>
    <row r="1273" spans="1:13" x14ac:dyDescent="0.2">
      <c r="A1273">
        <v>156</v>
      </c>
      <c r="B1273" t="s">
        <v>9</v>
      </c>
      <c r="C1273">
        <v>2010</v>
      </c>
      <c r="D1273">
        <v>60.714343200000002</v>
      </c>
      <c r="E1273">
        <v>200.88624100000001</v>
      </c>
      <c r="F1273">
        <v>0.30223246200320902</v>
      </c>
      <c r="G1273" s="1">
        <f t="shared" si="103"/>
        <v>60714343.200000003</v>
      </c>
      <c r="H1273" s="1">
        <f t="shared" si="104"/>
        <v>20088624.100000001</v>
      </c>
      <c r="I1273" s="1">
        <f t="shared" si="105"/>
        <v>3.0223246200320908</v>
      </c>
      <c r="J1273" s="1">
        <f t="shared" si="106"/>
        <v>1.3482287897501153</v>
      </c>
      <c r="K1273" s="1">
        <f t="shared" si="107"/>
        <v>2696.4575795002306</v>
      </c>
      <c r="L1273" s="1">
        <f t="shared" si="108"/>
        <v>44.940959658337178</v>
      </c>
      <c r="M1273" s="1" t="s">
        <v>8</v>
      </c>
    </row>
    <row r="1274" spans="1:13" x14ac:dyDescent="0.2">
      <c r="A1274">
        <v>169</v>
      </c>
      <c r="B1274" t="s">
        <v>10</v>
      </c>
      <c r="C1274">
        <v>2010</v>
      </c>
      <c r="D1274">
        <v>60.714343200000002</v>
      </c>
      <c r="E1274">
        <v>200.88624100000001</v>
      </c>
      <c r="F1274">
        <v>0.30223246200320902</v>
      </c>
      <c r="G1274" s="1">
        <f t="shared" si="103"/>
        <v>60714343.200000003</v>
      </c>
      <c r="H1274" s="1">
        <f t="shared" si="104"/>
        <v>20088624.100000001</v>
      </c>
      <c r="I1274" s="1">
        <f t="shared" si="105"/>
        <v>3.0223246200320908</v>
      </c>
      <c r="J1274" s="1">
        <f t="shared" si="106"/>
        <v>1.3482287897501153</v>
      </c>
      <c r="K1274" s="1">
        <f t="shared" si="107"/>
        <v>2696.4575795002306</v>
      </c>
      <c r="L1274" s="1">
        <f t="shared" si="108"/>
        <v>44.940959658337178</v>
      </c>
      <c r="M1274" s="1" t="s">
        <v>8</v>
      </c>
    </row>
    <row r="1275" spans="1:13" x14ac:dyDescent="0.2">
      <c r="A1275">
        <v>182</v>
      </c>
      <c r="B1275" t="s">
        <v>11</v>
      </c>
      <c r="C1275">
        <v>2010</v>
      </c>
      <c r="D1275">
        <v>60.714343200000002</v>
      </c>
      <c r="E1275">
        <v>200.88624100000001</v>
      </c>
      <c r="F1275">
        <v>0.30223246200320902</v>
      </c>
      <c r="G1275" s="1">
        <f t="shared" si="103"/>
        <v>60714343.200000003</v>
      </c>
      <c r="H1275" s="1">
        <f t="shared" si="104"/>
        <v>20088624.100000001</v>
      </c>
      <c r="I1275" s="1">
        <f t="shared" si="105"/>
        <v>3.0223246200320908</v>
      </c>
      <c r="J1275" s="1">
        <f t="shared" si="106"/>
        <v>1.3482287897501153</v>
      </c>
      <c r="K1275" s="1">
        <f t="shared" si="107"/>
        <v>2696.4575795002306</v>
      </c>
      <c r="L1275" s="1">
        <f t="shared" si="108"/>
        <v>44.940959658337178</v>
      </c>
      <c r="M1275" s="1" t="s">
        <v>8</v>
      </c>
    </row>
    <row r="1276" spans="1:13" x14ac:dyDescent="0.2">
      <c r="A1276">
        <v>195</v>
      </c>
      <c r="B1276" t="s">
        <v>12</v>
      </c>
      <c r="C1276">
        <v>2010</v>
      </c>
      <c r="D1276">
        <v>60.714343200000002</v>
      </c>
      <c r="E1276">
        <v>200.88624100000001</v>
      </c>
      <c r="F1276">
        <v>0.30223246200320902</v>
      </c>
      <c r="G1276" s="1">
        <f t="shared" si="103"/>
        <v>60714343.200000003</v>
      </c>
      <c r="H1276" s="1">
        <f t="shared" si="104"/>
        <v>20088624.100000001</v>
      </c>
      <c r="I1276" s="1">
        <f t="shared" si="105"/>
        <v>3.0223246200320908</v>
      </c>
      <c r="J1276" s="1">
        <f t="shared" si="106"/>
        <v>1.3482287897501153</v>
      </c>
      <c r="K1276" s="1">
        <f t="shared" si="107"/>
        <v>2696.4575795002306</v>
      </c>
      <c r="L1276" s="1">
        <f t="shared" si="108"/>
        <v>44.940959658337178</v>
      </c>
      <c r="M1276" s="1" t="s">
        <v>8</v>
      </c>
    </row>
    <row r="1277" spans="1:13" x14ac:dyDescent="0.2">
      <c r="A1277">
        <v>208</v>
      </c>
      <c r="B1277" t="s">
        <v>5</v>
      </c>
      <c r="C1277">
        <v>2015</v>
      </c>
      <c r="D1277">
        <v>69.389112409999996</v>
      </c>
      <c r="E1277">
        <v>211.54850870000001</v>
      </c>
      <c r="F1277">
        <v>0.32800567981503298</v>
      </c>
      <c r="G1277" s="1">
        <f t="shared" si="103"/>
        <v>69389112.409999996</v>
      </c>
      <c r="H1277" s="1">
        <f t="shared" si="104"/>
        <v>21154850.870000001</v>
      </c>
      <c r="I1277" s="1">
        <f t="shared" si="105"/>
        <v>3.2800567981503335</v>
      </c>
      <c r="J1277" s="1">
        <f t="shared" si="106"/>
        <v>1.4632005370868821</v>
      </c>
      <c r="K1277" s="1">
        <f t="shared" si="107"/>
        <v>2926.4010741737643</v>
      </c>
      <c r="L1277" s="1">
        <f t="shared" si="108"/>
        <v>48.773351236229402</v>
      </c>
      <c r="M1277" s="1" t="s">
        <v>8</v>
      </c>
    </row>
    <row r="1278" spans="1:13" x14ac:dyDescent="0.2">
      <c r="A1278">
        <v>221</v>
      </c>
      <c r="B1278" t="s">
        <v>9</v>
      </c>
      <c r="C1278">
        <v>2015</v>
      </c>
      <c r="D1278">
        <v>69.389112409999996</v>
      </c>
      <c r="E1278">
        <v>211.54850870000001</v>
      </c>
      <c r="F1278">
        <v>0.32800567981503298</v>
      </c>
      <c r="G1278" s="1">
        <f t="shared" si="103"/>
        <v>69389112.409999996</v>
      </c>
      <c r="H1278" s="1">
        <f t="shared" si="104"/>
        <v>21154850.870000001</v>
      </c>
      <c r="I1278" s="1">
        <f t="shared" si="105"/>
        <v>3.2800567981503335</v>
      </c>
      <c r="J1278" s="1">
        <f t="shared" si="106"/>
        <v>1.4632005370868821</v>
      </c>
      <c r="K1278" s="1">
        <f t="shared" si="107"/>
        <v>2926.4010741737643</v>
      </c>
      <c r="L1278" s="1">
        <f t="shared" si="108"/>
        <v>48.773351236229402</v>
      </c>
      <c r="M1278" s="1" t="s">
        <v>8</v>
      </c>
    </row>
    <row r="1279" spans="1:13" x14ac:dyDescent="0.2">
      <c r="A1279">
        <v>234</v>
      </c>
      <c r="B1279" t="s">
        <v>10</v>
      </c>
      <c r="C1279">
        <v>2015</v>
      </c>
      <c r="D1279">
        <v>69.389112409999996</v>
      </c>
      <c r="E1279">
        <v>211.54850870000001</v>
      </c>
      <c r="F1279">
        <v>0.32800567981503298</v>
      </c>
      <c r="G1279" s="1">
        <f t="shared" si="103"/>
        <v>69389112.409999996</v>
      </c>
      <c r="H1279" s="1">
        <f t="shared" si="104"/>
        <v>21154850.870000001</v>
      </c>
      <c r="I1279" s="1">
        <f t="shared" si="105"/>
        <v>3.2800567981503335</v>
      </c>
      <c r="J1279" s="1">
        <f t="shared" si="106"/>
        <v>1.4632005370868821</v>
      </c>
      <c r="K1279" s="1">
        <f t="shared" si="107"/>
        <v>2926.4010741737643</v>
      </c>
      <c r="L1279" s="1">
        <f t="shared" si="108"/>
        <v>48.773351236229402</v>
      </c>
      <c r="M1279" s="1" t="s">
        <v>8</v>
      </c>
    </row>
    <row r="1280" spans="1:13" x14ac:dyDescent="0.2">
      <c r="A1280">
        <v>247</v>
      </c>
      <c r="B1280" t="s">
        <v>11</v>
      </c>
      <c r="C1280">
        <v>2015</v>
      </c>
      <c r="D1280">
        <v>69.389112409999996</v>
      </c>
      <c r="E1280">
        <v>211.54850870000001</v>
      </c>
      <c r="F1280">
        <v>0.32800567981503298</v>
      </c>
      <c r="G1280" s="1">
        <f t="shared" si="103"/>
        <v>69389112.409999996</v>
      </c>
      <c r="H1280" s="1">
        <f t="shared" si="104"/>
        <v>21154850.870000001</v>
      </c>
      <c r="I1280" s="1">
        <f t="shared" si="105"/>
        <v>3.2800567981503335</v>
      </c>
      <c r="J1280" s="1">
        <f t="shared" si="106"/>
        <v>1.4632005370868821</v>
      </c>
      <c r="K1280" s="1">
        <f t="shared" si="107"/>
        <v>2926.4010741737643</v>
      </c>
      <c r="L1280" s="1">
        <f t="shared" si="108"/>
        <v>48.773351236229402</v>
      </c>
      <c r="M1280" s="1" t="s">
        <v>8</v>
      </c>
    </row>
    <row r="1281" spans="1:13" x14ac:dyDescent="0.2">
      <c r="A1281">
        <v>260</v>
      </c>
      <c r="B1281" t="s">
        <v>12</v>
      </c>
      <c r="C1281">
        <v>2015</v>
      </c>
      <c r="D1281">
        <v>69.389112409999996</v>
      </c>
      <c r="E1281">
        <v>211.54850870000001</v>
      </c>
      <c r="F1281">
        <v>0.32800567981503298</v>
      </c>
      <c r="G1281" s="1">
        <f t="shared" si="103"/>
        <v>69389112.409999996</v>
      </c>
      <c r="H1281" s="1">
        <f t="shared" si="104"/>
        <v>21154850.870000001</v>
      </c>
      <c r="I1281" s="1">
        <f t="shared" si="105"/>
        <v>3.2800567981503335</v>
      </c>
      <c r="J1281" s="1">
        <f t="shared" si="106"/>
        <v>1.4632005370868821</v>
      </c>
      <c r="K1281" s="1">
        <f t="shared" si="107"/>
        <v>2926.4010741737643</v>
      </c>
      <c r="L1281" s="1">
        <f t="shared" si="108"/>
        <v>48.773351236229402</v>
      </c>
      <c r="M1281" s="1" t="s">
        <v>8</v>
      </c>
    </row>
    <row r="1282" spans="1:13" x14ac:dyDescent="0.2">
      <c r="A1282">
        <v>273</v>
      </c>
      <c r="B1282" t="s">
        <v>5</v>
      </c>
      <c r="C1282">
        <v>2020</v>
      </c>
      <c r="D1282">
        <v>78.834816470000007</v>
      </c>
      <c r="E1282">
        <v>222.4938957</v>
      </c>
      <c r="F1282">
        <v>0.35432350277284502</v>
      </c>
      <c r="G1282" s="1">
        <f t="shared" ref="G1282:G1345" si="109">D1282*1000000</f>
        <v>78834816.470000014</v>
      </c>
      <c r="H1282" s="1">
        <f t="shared" ref="H1282:H1345" si="110">E1282*1000/0.01</f>
        <v>22249389.57</v>
      </c>
      <c r="I1282" s="1">
        <f t="shared" si="105"/>
        <v>3.543235027728449</v>
      </c>
      <c r="J1282" s="1">
        <f t="shared" si="106"/>
        <v>1.5806017135193837</v>
      </c>
      <c r="K1282" s="1">
        <f t="shared" si="107"/>
        <v>3161.2034270387676</v>
      </c>
      <c r="L1282" s="1">
        <f t="shared" si="108"/>
        <v>52.68672378397946</v>
      </c>
      <c r="M1282" s="1" t="s">
        <v>8</v>
      </c>
    </row>
    <row r="1283" spans="1:13" x14ac:dyDescent="0.2">
      <c r="A1283">
        <v>286</v>
      </c>
      <c r="B1283" t="s">
        <v>9</v>
      </c>
      <c r="C1283">
        <v>2020</v>
      </c>
      <c r="D1283">
        <v>78.834816470000007</v>
      </c>
      <c r="E1283">
        <v>222.4938957</v>
      </c>
      <c r="F1283">
        <v>0.35432350277284502</v>
      </c>
      <c r="G1283" s="1">
        <f t="shared" si="109"/>
        <v>78834816.470000014</v>
      </c>
      <c r="H1283" s="1">
        <f t="shared" si="110"/>
        <v>22249389.57</v>
      </c>
      <c r="I1283" s="1">
        <f t="shared" ref="I1283:I1346" si="111">G1283/H1283</f>
        <v>3.543235027728449</v>
      </c>
      <c r="J1283" s="1">
        <f t="shared" ref="J1283:J1346" si="112">I1283*0.44609</f>
        <v>1.5806017135193837</v>
      </c>
      <c r="K1283" s="1">
        <f t="shared" ref="K1283:K1346" si="113">J1283*2000</f>
        <v>3161.2034270387676</v>
      </c>
      <c r="L1283" s="1">
        <f t="shared" si="108"/>
        <v>52.68672378397946</v>
      </c>
      <c r="M1283" s="1" t="s">
        <v>8</v>
      </c>
    </row>
    <row r="1284" spans="1:13" x14ac:dyDescent="0.2">
      <c r="A1284">
        <v>299</v>
      </c>
      <c r="B1284" t="s">
        <v>10</v>
      </c>
      <c r="C1284">
        <v>2020</v>
      </c>
      <c r="D1284">
        <v>78.834816470000007</v>
      </c>
      <c r="E1284">
        <v>222.4938957</v>
      </c>
      <c r="F1284">
        <v>0.35432350277284502</v>
      </c>
      <c r="G1284" s="1">
        <f t="shared" si="109"/>
        <v>78834816.470000014</v>
      </c>
      <c r="H1284" s="1">
        <f t="shared" si="110"/>
        <v>22249389.57</v>
      </c>
      <c r="I1284" s="1">
        <f t="shared" si="111"/>
        <v>3.543235027728449</v>
      </c>
      <c r="J1284" s="1">
        <f t="shared" si="112"/>
        <v>1.5806017135193837</v>
      </c>
      <c r="K1284" s="1">
        <f t="shared" si="113"/>
        <v>3161.2034270387676</v>
      </c>
      <c r="L1284" s="1">
        <f t="shared" si="108"/>
        <v>52.68672378397946</v>
      </c>
      <c r="M1284" s="1" t="s">
        <v>8</v>
      </c>
    </row>
    <row r="1285" spans="1:13" x14ac:dyDescent="0.2">
      <c r="A1285">
        <v>312</v>
      </c>
      <c r="B1285" t="s">
        <v>11</v>
      </c>
      <c r="C1285">
        <v>2020</v>
      </c>
      <c r="D1285">
        <v>78.834816470000007</v>
      </c>
      <c r="E1285">
        <v>222.4938957</v>
      </c>
      <c r="F1285">
        <v>0.35432350277284502</v>
      </c>
      <c r="G1285" s="1">
        <f t="shared" si="109"/>
        <v>78834816.470000014</v>
      </c>
      <c r="H1285" s="1">
        <f t="shared" si="110"/>
        <v>22249389.57</v>
      </c>
      <c r="I1285" s="1">
        <f t="shared" si="111"/>
        <v>3.543235027728449</v>
      </c>
      <c r="J1285" s="1">
        <f t="shared" si="112"/>
        <v>1.5806017135193837</v>
      </c>
      <c r="K1285" s="1">
        <f t="shared" si="113"/>
        <v>3161.2034270387676</v>
      </c>
      <c r="L1285" s="1">
        <f t="shared" si="108"/>
        <v>52.68672378397946</v>
      </c>
      <c r="M1285" s="1" t="s">
        <v>8</v>
      </c>
    </row>
    <row r="1286" spans="1:13" x14ac:dyDescent="0.2">
      <c r="A1286">
        <v>325</v>
      </c>
      <c r="B1286" t="s">
        <v>12</v>
      </c>
      <c r="C1286">
        <v>2020</v>
      </c>
      <c r="D1286">
        <v>78.834816470000007</v>
      </c>
      <c r="E1286">
        <v>222.4938957</v>
      </c>
      <c r="F1286">
        <v>0.35432350277284502</v>
      </c>
      <c r="G1286" s="1">
        <f t="shared" si="109"/>
        <v>78834816.470000014</v>
      </c>
      <c r="H1286" s="1">
        <f t="shared" si="110"/>
        <v>22249389.57</v>
      </c>
      <c r="I1286" s="1">
        <f t="shared" si="111"/>
        <v>3.543235027728449</v>
      </c>
      <c r="J1286" s="1">
        <f t="shared" si="112"/>
        <v>1.5806017135193837</v>
      </c>
      <c r="K1286" s="1">
        <f t="shared" si="113"/>
        <v>3161.2034270387676</v>
      </c>
      <c r="L1286" s="1">
        <f t="shared" si="108"/>
        <v>52.68672378397946</v>
      </c>
      <c r="M1286" s="1" t="s">
        <v>8</v>
      </c>
    </row>
    <row r="1287" spans="1:13" x14ac:dyDescent="0.2">
      <c r="A1287">
        <v>338</v>
      </c>
      <c r="B1287" t="s">
        <v>5</v>
      </c>
      <c r="C1287">
        <v>2025</v>
      </c>
      <c r="D1287">
        <v>88.388541129999993</v>
      </c>
      <c r="E1287">
        <v>231.9937367</v>
      </c>
      <c r="F1287">
        <v>0.380995376803205</v>
      </c>
      <c r="G1287" s="1">
        <f t="shared" si="109"/>
        <v>88388541.129999995</v>
      </c>
      <c r="H1287" s="1">
        <f t="shared" si="110"/>
        <v>23199373.670000002</v>
      </c>
      <c r="I1287" s="1">
        <f t="shared" si="111"/>
        <v>3.8099537680320483</v>
      </c>
      <c r="J1287" s="1">
        <f t="shared" si="112"/>
        <v>1.6995822763814163</v>
      </c>
      <c r="K1287" s="1">
        <f t="shared" si="113"/>
        <v>3399.1645527628325</v>
      </c>
      <c r="L1287" s="1">
        <f t="shared" si="108"/>
        <v>56.652742546047207</v>
      </c>
      <c r="M1287" s="1" t="s">
        <v>8</v>
      </c>
    </row>
    <row r="1288" spans="1:13" x14ac:dyDescent="0.2">
      <c r="A1288">
        <v>351</v>
      </c>
      <c r="B1288" t="s">
        <v>9</v>
      </c>
      <c r="C1288">
        <v>2025</v>
      </c>
      <c r="D1288">
        <v>88.305907230000003</v>
      </c>
      <c r="E1288">
        <v>231.8361931</v>
      </c>
      <c r="F1288">
        <v>0.38089784881824001</v>
      </c>
      <c r="G1288" s="1">
        <f t="shared" si="109"/>
        <v>88305907.230000004</v>
      </c>
      <c r="H1288" s="1">
        <f t="shared" si="110"/>
        <v>23183619.309999999</v>
      </c>
      <c r="I1288" s="1">
        <f t="shared" si="111"/>
        <v>3.8089784881823965</v>
      </c>
      <c r="J1288" s="1">
        <f t="shared" si="112"/>
        <v>1.6991472137932853</v>
      </c>
      <c r="K1288" s="1">
        <f t="shared" si="113"/>
        <v>3398.2944275865707</v>
      </c>
      <c r="L1288" s="1">
        <f t="shared" si="108"/>
        <v>56.638240459776178</v>
      </c>
      <c r="M1288" s="1" t="s">
        <v>8</v>
      </c>
    </row>
    <row r="1289" spans="1:13" x14ac:dyDescent="0.2">
      <c r="A1289">
        <v>364</v>
      </c>
      <c r="B1289" t="s">
        <v>10</v>
      </c>
      <c r="C1289">
        <v>2025</v>
      </c>
      <c r="D1289">
        <v>88.305907230000003</v>
      </c>
      <c r="E1289">
        <v>231.8361931</v>
      </c>
      <c r="F1289">
        <v>0.38089784881824001</v>
      </c>
      <c r="G1289" s="1">
        <f t="shared" si="109"/>
        <v>88305907.230000004</v>
      </c>
      <c r="H1289" s="1">
        <f t="shared" si="110"/>
        <v>23183619.309999999</v>
      </c>
      <c r="I1289" s="1">
        <f t="shared" si="111"/>
        <v>3.8089784881823965</v>
      </c>
      <c r="J1289" s="1">
        <f t="shared" si="112"/>
        <v>1.6991472137932853</v>
      </c>
      <c r="K1289" s="1">
        <f t="shared" si="113"/>
        <v>3398.2944275865707</v>
      </c>
      <c r="L1289" s="1">
        <f t="shared" si="108"/>
        <v>56.638240459776178</v>
      </c>
      <c r="M1289" s="1" t="s">
        <v>8</v>
      </c>
    </row>
    <row r="1290" spans="1:13" x14ac:dyDescent="0.2">
      <c r="A1290">
        <v>377</v>
      </c>
      <c r="B1290" t="s">
        <v>11</v>
      </c>
      <c r="C1290">
        <v>2025</v>
      </c>
      <c r="D1290">
        <v>88.305907230000003</v>
      </c>
      <c r="E1290">
        <v>231.8361931</v>
      </c>
      <c r="F1290">
        <v>0.38089784881824001</v>
      </c>
      <c r="G1290" s="1">
        <f t="shared" si="109"/>
        <v>88305907.230000004</v>
      </c>
      <c r="H1290" s="1">
        <f t="shared" si="110"/>
        <v>23183619.309999999</v>
      </c>
      <c r="I1290" s="1">
        <f t="shared" si="111"/>
        <v>3.8089784881823965</v>
      </c>
      <c r="J1290" s="1">
        <f t="shared" si="112"/>
        <v>1.6991472137932853</v>
      </c>
      <c r="K1290" s="1">
        <f t="shared" si="113"/>
        <v>3398.2944275865707</v>
      </c>
      <c r="L1290" s="1">
        <f t="shared" si="108"/>
        <v>56.638240459776178</v>
      </c>
      <c r="M1290" s="1" t="s">
        <v>8</v>
      </c>
    </row>
    <row r="1291" spans="1:13" x14ac:dyDescent="0.2">
      <c r="A1291">
        <v>390</v>
      </c>
      <c r="B1291" t="s">
        <v>12</v>
      </c>
      <c r="C1291">
        <v>2025</v>
      </c>
      <c r="D1291">
        <v>88.305907230000003</v>
      </c>
      <c r="E1291">
        <v>231.8361931</v>
      </c>
      <c r="F1291">
        <v>0.38089784881824001</v>
      </c>
      <c r="G1291" s="1">
        <f t="shared" si="109"/>
        <v>88305907.230000004</v>
      </c>
      <c r="H1291" s="1">
        <f t="shared" si="110"/>
        <v>23183619.309999999</v>
      </c>
      <c r="I1291" s="1">
        <f t="shared" si="111"/>
        <v>3.8089784881823965</v>
      </c>
      <c r="J1291" s="1">
        <f t="shared" si="112"/>
        <v>1.6991472137932853</v>
      </c>
      <c r="K1291" s="1">
        <f t="shared" si="113"/>
        <v>3398.2944275865707</v>
      </c>
      <c r="L1291" s="1">
        <f t="shared" si="108"/>
        <v>56.638240459776178</v>
      </c>
      <c r="M1291" s="1" t="s">
        <v>8</v>
      </c>
    </row>
    <row r="1292" spans="1:13" x14ac:dyDescent="0.2">
      <c r="A1292">
        <v>403</v>
      </c>
      <c r="B1292" t="s">
        <v>5</v>
      </c>
      <c r="C1292">
        <v>2030</v>
      </c>
      <c r="D1292">
        <v>97.106870330000007</v>
      </c>
      <c r="E1292">
        <v>238.1159136</v>
      </c>
      <c r="F1292">
        <v>0.40781344204119602</v>
      </c>
      <c r="G1292" s="1">
        <f t="shared" si="109"/>
        <v>97106870.330000013</v>
      </c>
      <c r="H1292" s="1">
        <f t="shared" si="110"/>
        <v>23811591.359999999</v>
      </c>
      <c r="I1292" s="1">
        <f t="shared" si="111"/>
        <v>4.0781344204119589</v>
      </c>
      <c r="J1292" s="1">
        <f t="shared" si="112"/>
        <v>1.8192149836015707</v>
      </c>
      <c r="K1292" s="1">
        <f t="shared" si="113"/>
        <v>3638.4299672031416</v>
      </c>
      <c r="L1292" s="1">
        <f t="shared" si="108"/>
        <v>60.640499453385694</v>
      </c>
      <c r="M1292" s="1" t="s">
        <v>8</v>
      </c>
    </row>
    <row r="1293" spans="1:13" x14ac:dyDescent="0.2">
      <c r="A1293">
        <v>416</v>
      </c>
      <c r="B1293" t="s">
        <v>9</v>
      </c>
      <c r="C1293">
        <v>2030</v>
      </c>
      <c r="D1293">
        <v>97.412117629999997</v>
      </c>
      <c r="E1293">
        <v>238.98726149999999</v>
      </c>
      <c r="F1293">
        <v>0.40760380707571697</v>
      </c>
      <c r="G1293" s="1">
        <f t="shared" si="109"/>
        <v>97412117.629999995</v>
      </c>
      <c r="H1293" s="1">
        <f t="shared" si="110"/>
        <v>23898726.149999999</v>
      </c>
      <c r="I1293" s="1">
        <f t="shared" si="111"/>
        <v>4.0760380707571731</v>
      </c>
      <c r="J1293" s="1">
        <f t="shared" si="112"/>
        <v>1.8182798229840673</v>
      </c>
      <c r="K1293" s="1">
        <f t="shared" si="113"/>
        <v>3636.5596459681346</v>
      </c>
      <c r="L1293" s="1">
        <f t="shared" si="108"/>
        <v>60.609327432802246</v>
      </c>
      <c r="M1293" s="1" t="s">
        <v>8</v>
      </c>
    </row>
    <row r="1294" spans="1:13" x14ac:dyDescent="0.2">
      <c r="A1294">
        <v>429</v>
      </c>
      <c r="B1294" t="s">
        <v>10</v>
      </c>
      <c r="C1294">
        <v>2030</v>
      </c>
      <c r="D1294">
        <v>97.412117629999997</v>
      </c>
      <c r="E1294">
        <v>238.98726149999999</v>
      </c>
      <c r="F1294">
        <v>0.40760380707571697</v>
      </c>
      <c r="G1294" s="1">
        <f t="shared" si="109"/>
        <v>97412117.629999995</v>
      </c>
      <c r="H1294" s="1">
        <f t="shared" si="110"/>
        <v>23898726.149999999</v>
      </c>
      <c r="I1294" s="1">
        <f t="shared" si="111"/>
        <v>4.0760380707571731</v>
      </c>
      <c r="J1294" s="1">
        <f t="shared" si="112"/>
        <v>1.8182798229840673</v>
      </c>
      <c r="K1294" s="1">
        <f t="shared" si="113"/>
        <v>3636.5596459681346</v>
      </c>
      <c r="L1294" s="1">
        <f t="shared" si="108"/>
        <v>60.609327432802246</v>
      </c>
      <c r="M1294" s="1" t="s">
        <v>8</v>
      </c>
    </row>
    <row r="1295" spans="1:13" x14ac:dyDescent="0.2">
      <c r="A1295">
        <v>442</v>
      </c>
      <c r="B1295" t="s">
        <v>11</v>
      </c>
      <c r="C1295">
        <v>2030</v>
      </c>
      <c r="D1295">
        <v>97.412117629999997</v>
      </c>
      <c r="E1295">
        <v>238.98726149999999</v>
      </c>
      <c r="F1295">
        <v>0.40760380707571697</v>
      </c>
      <c r="G1295" s="1">
        <f t="shared" si="109"/>
        <v>97412117.629999995</v>
      </c>
      <c r="H1295" s="1">
        <f t="shared" si="110"/>
        <v>23898726.149999999</v>
      </c>
      <c r="I1295" s="1">
        <f t="shared" si="111"/>
        <v>4.0760380707571731</v>
      </c>
      <c r="J1295" s="1">
        <f t="shared" si="112"/>
        <v>1.8182798229840673</v>
      </c>
      <c r="K1295" s="1">
        <f t="shared" si="113"/>
        <v>3636.5596459681346</v>
      </c>
      <c r="L1295" s="1">
        <f t="shared" si="108"/>
        <v>60.609327432802246</v>
      </c>
      <c r="M1295" s="1" t="s">
        <v>8</v>
      </c>
    </row>
    <row r="1296" spans="1:13" x14ac:dyDescent="0.2">
      <c r="A1296">
        <v>455</v>
      </c>
      <c r="B1296" t="s">
        <v>12</v>
      </c>
      <c r="C1296">
        <v>2030</v>
      </c>
      <c r="D1296">
        <v>97.412117629999997</v>
      </c>
      <c r="E1296">
        <v>238.98726149999999</v>
      </c>
      <c r="F1296">
        <v>0.40760380707571697</v>
      </c>
      <c r="G1296" s="1">
        <f t="shared" si="109"/>
        <v>97412117.629999995</v>
      </c>
      <c r="H1296" s="1">
        <f t="shared" si="110"/>
        <v>23898726.149999999</v>
      </c>
      <c r="I1296" s="1">
        <f t="shared" si="111"/>
        <v>4.0760380707571731</v>
      </c>
      <c r="J1296" s="1">
        <f t="shared" si="112"/>
        <v>1.8182798229840673</v>
      </c>
      <c r="K1296" s="1">
        <f t="shared" si="113"/>
        <v>3636.5596459681346</v>
      </c>
      <c r="L1296" s="1">
        <f t="shared" si="108"/>
        <v>60.609327432802246</v>
      </c>
      <c r="M1296" s="1" t="s">
        <v>8</v>
      </c>
    </row>
    <row r="1297" spans="1:13" x14ac:dyDescent="0.2">
      <c r="A1297">
        <v>468</v>
      </c>
      <c r="B1297" t="s">
        <v>5</v>
      </c>
      <c r="C1297">
        <v>2035</v>
      </c>
      <c r="D1297">
        <v>99.349433149999996</v>
      </c>
      <c r="E1297">
        <v>236.57181869999999</v>
      </c>
      <c r="F1297">
        <v>0.41995464081876299</v>
      </c>
      <c r="G1297" s="1">
        <f t="shared" si="109"/>
        <v>99349433.149999991</v>
      </c>
      <c r="H1297" s="1">
        <f t="shared" si="110"/>
        <v>23657181.870000001</v>
      </c>
      <c r="I1297" s="1">
        <f t="shared" si="111"/>
        <v>4.1995464081876284</v>
      </c>
      <c r="J1297" s="1">
        <f t="shared" si="112"/>
        <v>1.873375657228419</v>
      </c>
      <c r="K1297" s="1">
        <f t="shared" si="113"/>
        <v>3746.7513144568379</v>
      </c>
      <c r="L1297" s="1">
        <f t="shared" si="108"/>
        <v>62.445855240947296</v>
      </c>
      <c r="M1297" s="1" t="s">
        <v>8</v>
      </c>
    </row>
    <row r="1298" spans="1:13" x14ac:dyDescent="0.2">
      <c r="A1298">
        <v>481</v>
      </c>
      <c r="B1298" t="s">
        <v>9</v>
      </c>
      <c r="C1298">
        <v>2035</v>
      </c>
      <c r="D1298">
        <v>101.408141</v>
      </c>
      <c r="E1298">
        <v>241.72521570000001</v>
      </c>
      <c r="F1298">
        <v>0.41951825632397199</v>
      </c>
      <c r="G1298" s="1">
        <f t="shared" si="109"/>
        <v>101408141</v>
      </c>
      <c r="H1298" s="1">
        <f t="shared" si="110"/>
        <v>24172521.57</v>
      </c>
      <c r="I1298" s="1">
        <f t="shared" si="111"/>
        <v>4.1951825632397188</v>
      </c>
      <c r="J1298" s="1">
        <f t="shared" si="112"/>
        <v>1.8714289896356062</v>
      </c>
      <c r="K1298" s="1">
        <f t="shared" si="113"/>
        <v>3742.8579792712126</v>
      </c>
      <c r="L1298" s="1">
        <f t="shared" si="108"/>
        <v>62.380966321186875</v>
      </c>
      <c r="M1298" s="1" t="s">
        <v>8</v>
      </c>
    </row>
    <row r="1299" spans="1:13" x14ac:dyDescent="0.2">
      <c r="A1299">
        <v>494</v>
      </c>
      <c r="B1299" t="s">
        <v>10</v>
      </c>
      <c r="C1299">
        <v>2035</v>
      </c>
      <c r="D1299">
        <v>101.9873765</v>
      </c>
      <c r="E1299">
        <v>243.1802568</v>
      </c>
      <c r="F1299">
        <v>0.41939003536737801</v>
      </c>
      <c r="G1299" s="1">
        <f t="shared" si="109"/>
        <v>101987376.5</v>
      </c>
      <c r="H1299" s="1">
        <f t="shared" si="110"/>
        <v>24318025.68</v>
      </c>
      <c r="I1299" s="1">
        <f t="shared" si="111"/>
        <v>4.1939003536737776</v>
      </c>
      <c r="J1299" s="1">
        <f t="shared" si="112"/>
        <v>1.8708570087703353</v>
      </c>
      <c r="K1299" s="1">
        <f t="shared" si="113"/>
        <v>3741.7140175406707</v>
      </c>
      <c r="L1299" s="1">
        <f t="shared" si="108"/>
        <v>62.361900292344515</v>
      </c>
      <c r="M1299" s="1" t="s">
        <v>8</v>
      </c>
    </row>
    <row r="1300" spans="1:13" x14ac:dyDescent="0.2">
      <c r="A1300">
        <v>507</v>
      </c>
      <c r="B1300" t="s">
        <v>11</v>
      </c>
      <c r="C1300">
        <v>2035</v>
      </c>
      <c r="D1300">
        <v>102.1093994</v>
      </c>
      <c r="E1300">
        <v>243.51399789999999</v>
      </c>
      <c r="F1300">
        <v>0.41931634436034199</v>
      </c>
      <c r="G1300" s="1">
        <f t="shared" si="109"/>
        <v>102109399.40000001</v>
      </c>
      <c r="H1300" s="1">
        <f t="shared" si="110"/>
        <v>24351399.789999999</v>
      </c>
      <c r="I1300" s="1">
        <f t="shared" si="111"/>
        <v>4.1931634436034209</v>
      </c>
      <c r="J1300" s="1">
        <f t="shared" si="112"/>
        <v>1.87052828055705</v>
      </c>
      <c r="K1300" s="1">
        <f t="shared" si="113"/>
        <v>3741.0565611141001</v>
      </c>
      <c r="L1300" s="1">
        <f t="shared" si="108"/>
        <v>62.350942685235005</v>
      </c>
      <c r="M1300" s="1" t="s">
        <v>8</v>
      </c>
    </row>
    <row r="1301" spans="1:13" x14ac:dyDescent="0.2">
      <c r="A1301">
        <v>520</v>
      </c>
      <c r="B1301" t="s">
        <v>12</v>
      </c>
      <c r="C1301">
        <v>2035</v>
      </c>
      <c r="D1301">
        <v>101.97044529999999</v>
      </c>
      <c r="E1301">
        <v>243.1705029</v>
      </c>
      <c r="F1301">
        <v>0.41933723080687002</v>
      </c>
      <c r="G1301" s="1">
        <f t="shared" si="109"/>
        <v>101970445.3</v>
      </c>
      <c r="H1301" s="1">
        <f t="shared" si="110"/>
        <v>24317050.289999999</v>
      </c>
      <c r="I1301" s="1">
        <f t="shared" si="111"/>
        <v>4.1933723080687022</v>
      </c>
      <c r="J1301" s="1">
        <f t="shared" si="112"/>
        <v>1.8706214529063674</v>
      </c>
      <c r="K1301" s="1">
        <f t="shared" si="113"/>
        <v>3741.242905812735</v>
      </c>
      <c r="L1301" s="1">
        <f t="shared" si="108"/>
        <v>62.354048430212252</v>
      </c>
      <c r="M1301" s="1" t="s">
        <v>8</v>
      </c>
    </row>
    <row r="1302" spans="1:13" x14ac:dyDescent="0.2">
      <c r="A1302">
        <v>533</v>
      </c>
      <c r="B1302" t="s">
        <v>5</v>
      </c>
      <c r="C1302">
        <v>2040</v>
      </c>
      <c r="D1302">
        <v>99.023054639999998</v>
      </c>
      <c r="E1302">
        <v>229.11226389999999</v>
      </c>
      <c r="F1302">
        <v>0.432203204465826</v>
      </c>
      <c r="G1302" s="1">
        <f t="shared" si="109"/>
        <v>99023054.640000001</v>
      </c>
      <c r="H1302" s="1">
        <f t="shared" si="110"/>
        <v>22911226.389999997</v>
      </c>
      <c r="I1302" s="1">
        <f t="shared" si="111"/>
        <v>4.3220320446582612</v>
      </c>
      <c r="J1302" s="1">
        <f t="shared" si="112"/>
        <v>1.9280152748016037</v>
      </c>
      <c r="K1302" s="1">
        <f t="shared" si="113"/>
        <v>3856.0305496032074</v>
      </c>
      <c r="L1302" s="1">
        <f t="shared" si="108"/>
        <v>64.26717582672012</v>
      </c>
      <c r="M1302" s="1" t="s">
        <v>8</v>
      </c>
    </row>
    <row r="1303" spans="1:13" x14ac:dyDescent="0.2">
      <c r="A1303">
        <v>546</v>
      </c>
      <c r="B1303" t="s">
        <v>9</v>
      </c>
      <c r="C1303">
        <v>2040</v>
      </c>
      <c r="D1303">
        <v>102.83340579999999</v>
      </c>
      <c r="E1303">
        <v>238.24290479999999</v>
      </c>
      <c r="F1303">
        <v>0.43163260574885298</v>
      </c>
      <c r="G1303" s="1">
        <f t="shared" si="109"/>
        <v>102833405.8</v>
      </c>
      <c r="H1303" s="1">
        <f t="shared" si="110"/>
        <v>23824290.479999997</v>
      </c>
      <c r="I1303" s="1">
        <f t="shared" si="111"/>
        <v>4.316326057488534</v>
      </c>
      <c r="J1303" s="1">
        <f t="shared" si="112"/>
        <v>1.9254698909850601</v>
      </c>
      <c r="K1303" s="1">
        <f t="shared" si="113"/>
        <v>3850.9397819701203</v>
      </c>
      <c r="L1303" s="1">
        <f t="shared" si="108"/>
        <v>64.182329699502006</v>
      </c>
      <c r="M1303" s="1" t="s">
        <v>8</v>
      </c>
    </row>
    <row r="1304" spans="1:13" x14ac:dyDescent="0.2">
      <c r="A1304">
        <v>559</v>
      </c>
      <c r="B1304" t="s">
        <v>10</v>
      </c>
      <c r="C1304">
        <v>2040</v>
      </c>
      <c r="D1304">
        <v>105.7622916</v>
      </c>
      <c r="E1304">
        <v>245.31915720000001</v>
      </c>
      <c r="F1304">
        <v>0.43112120882502403</v>
      </c>
      <c r="G1304" s="1">
        <f t="shared" si="109"/>
        <v>105762291.59999999</v>
      </c>
      <c r="H1304" s="1">
        <f t="shared" si="110"/>
        <v>24531915.720000003</v>
      </c>
      <c r="I1304" s="1">
        <f t="shared" si="111"/>
        <v>4.3112120882502358</v>
      </c>
      <c r="J1304" s="1">
        <f t="shared" si="112"/>
        <v>1.9231886004475476</v>
      </c>
      <c r="K1304" s="1">
        <f t="shared" si="113"/>
        <v>3846.377200895095</v>
      </c>
      <c r="L1304" s="1">
        <f t="shared" si="108"/>
        <v>64.106286681584919</v>
      </c>
      <c r="M1304" s="1" t="s">
        <v>8</v>
      </c>
    </row>
    <row r="1305" spans="1:13" x14ac:dyDescent="0.2">
      <c r="A1305">
        <v>572</v>
      </c>
      <c r="B1305" t="s">
        <v>11</v>
      </c>
      <c r="C1305">
        <v>2040</v>
      </c>
      <c r="D1305">
        <v>106.243415</v>
      </c>
      <c r="E1305">
        <v>246.51542000000001</v>
      </c>
      <c r="F1305">
        <v>0.43098080842163899</v>
      </c>
      <c r="G1305" s="1">
        <f t="shared" si="109"/>
        <v>106243415</v>
      </c>
      <c r="H1305" s="1">
        <f t="shared" si="110"/>
        <v>24651542</v>
      </c>
      <c r="I1305" s="1">
        <f t="shared" si="111"/>
        <v>4.3098080842163951</v>
      </c>
      <c r="J1305" s="1">
        <f t="shared" si="112"/>
        <v>1.9225622882880915</v>
      </c>
      <c r="K1305" s="1">
        <f t="shared" si="113"/>
        <v>3845.1245765761828</v>
      </c>
      <c r="L1305" s="1">
        <f t="shared" si="108"/>
        <v>64.085409609603047</v>
      </c>
      <c r="M1305" s="1" t="s">
        <v>8</v>
      </c>
    </row>
    <row r="1306" spans="1:13" x14ac:dyDescent="0.2">
      <c r="A1306">
        <v>585</v>
      </c>
      <c r="B1306" t="s">
        <v>12</v>
      </c>
      <c r="C1306">
        <v>2040</v>
      </c>
      <c r="D1306">
        <v>106.0119874</v>
      </c>
      <c r="E1306">
        <v>245.96773039999999</v>
      </c>
      <c r="F1306">
        <v>0.430999575544321</v>
      </c>
      <c r="G1306" s="1">
        <f t="shared" si="109"/>
        <v>106011987.39999999</v>
      </c>
      <c r="H1306" s="1">
        <f t="shared" si="110"/>
        <v>24596773.039999999</v>
      </c>
      <c r="I1306" s="1">
        <f t="shared" si="111"/>
        <v>4.3099957554432109</v>
      </c>
      <c r="J1306" s="1">
        <f t="shared" si="112"/>
        <v>1.9226460065456619</v>
      </c>
      <c r="K1306" s="1">
        <f t="shared" si="113"/>
        <v>3845.292013091324</v>
      </c>
      <c r="L1306" s="1">
        <f t="shared" si="108"/>
        <v>64.088200218188732</v>
      </c>
      <c r="M1306" s="1" t="s">
        <v>8</v>
      </c>
    </row>
    <row r="1307" spans="1:13" x14ac:dyDescent="0.2">
      <c r="A1307">
        <v>598</v>
      </c>
      <c r="B1307" t="s">
        <v>5</v>
      </c>
      <c r="C1307">
        <v>2045</v>
      </c>
      <c r="D1307">
        <v>97.487704149999999</v>
      </c>
      <c r="E1307">
        <v>219.3710993</v>
      </c>
      <c r="F1307">
        <v>0.44439629678238102</v>
      </c>
      <c r="G1307" s="1">
        <f t="shared" si="109"/>
        <v>97487704.150000006</v>
      </c>
      <c r="H1307" s="1">
        <f t="shared" si="110"/>
        <v>21937109.93</v>
      </c>
      <c r="I1307" s="1">
        <f t="shared" si="111"/>
        <v>4.4439629678238113</v>
      </c>
      <c r="J1307" s="1">
        <f t="shared" si="112"/>
        <v>1.9824074403165239</v>
      </c>
      <c r="K1307" s="1">
        <f t="shared" si="113"/>
        <v>3964.8148806330478</v>
      </c>
      <c r="L1307" s="1">
        <f t="shared" si="108"/>
        <v>66.08024801055079</v>
      </c>
      <c r="M1307" s="1" t="s">
        <v>8</v>
      </c>
    </row>
    <row r="1308" spans="1:13" x14ac:dyDescent="0.2">
      <c r="A1308">
        <v>611</v>
      </c>
      <c r="B1308" t="s">
        <v>9</v>
      </c>
      <c r="C1308">
        <v>2045</v>
      </c>
      <c r="D1308">
        <v>103.25295370000001</v>
      </c>
      <c r="E1308">
        <v>232.7513227</v>
      </c>
      <c r="F1308">
        <v>0.44361919194369398</v>
      </c>
      <c r="G1308" s="1">
        <f t="shared" si="109"/>
        <v>103252953.7</v>
      </c>
      <c r="H1308" s="1">
        <f t="shared" si="110"/>
        <v>23275132.27</v>
      </c>
      <c r="I1308" s="1">
        <f t="shared" si="111"/>
        <v>4.4361919194369417</v>
      </c>
      <c r="J1308" s="1">
        <f t="shared" si="112"/>
        <v>1.9789408533416253</v>
      </c>
      <c r="K1308" s="1">
        <f t="shared" si="113"/>
        <v>3957.8817066832507</v>
      </c>
      <c r="L1308" s="1">
        <f t="shared" si="108"/>
        <v>65.964695111387513</v>
      </c>
      <c r="M1308" s="1" t="s">
        <v>8</v>
      </c>
    </row>
    <row r="1309" spans="1:13" x14ac:dyDescent="0.2">
      <c r="A1309">
        <v>624</v>
      </c>
      <c r="B1309" t="s">
        <v>10</v>
      </c>
      <c r="C1309">
        <v>2045</v>
      </c>
      <c r="D1309">
        <v>108.609015</v>
      </c>
      <c r="E1309">
        <v>245.25670690000001</v>
      </c>
      <c r="F1309">
        <v>0.44283810368653398</v>
      </c>
      <c r="G1309" s="1">
        <f t="shared" si="109"/>
        <v>108609015</v>
      </c>
      <c r="H1309" s="1">
        <f t="shared" si="110"/>
        <v>24525670.690000001</v>
      </c>
      <c r="I1309" s="1">
        <f t="shared" si="111"/>
        <v>4.4283810368653365</v>
      </c>
      <c r="J1309" s="1">
        <f t="shared" si="112"/>
        <v>1.9754564967352579</v>
      </c>
      <c r="K1309" s="1">
        <f t="shared" si="113"/>
        <v>3950.9129934705156</v>
      </c>
      <c r="L1309" s="1">
        <f t="shared" si="108"/>
        <v>65.848549891175267</v>
      </c>
      <c r="M1309" s="1" t="s">
        <v>8</v>
      </c>
    </row>
    <row r="1310" spans="1:13" x14ac:dyDescent="0.2">
      <c r="A1310">
        <v>637</v>
      </c>
      <c r="B1310" t="s">
        <v>11</v>
      </c>
      <c r="C1310">
        <v>2045</v>
      </c>
      <c r="D1310">
        <v>109.996765</v>
      </c>
      <c r="E1310">
        <v>248.540547</v>
      </c>
      <c r="F1310">
        <v>0.44257070456998698</v>
      </c>
      <c r="G1310" s="1">
        <f t="shared" si="109"/>
        <v>109996765</v>
      </c>
      <c r="H1310" s="1">
        <f t="shared" si="110"/>
        <v>24854054.699999999</v>
      </c>
      <c r="I1310" s="1">
        <f t="shared" si="111"/>
        <v>4.4257070456998715</v>
      </c>
      <c r="J1310" s="1">
        <f t="shared" si="112"/>
        <v>1.9742636560162556</v>
      </c>
      <c r="K1310" s="1">
        <f t="shared" si="113"/>
        <v>3948.5273120325114</v>
      </c>
      <c r="L1310" s="1">
        <f t="shared" si="108"/>
        <v>65.808788533875187</v>
      </c>
      <c r="M1310" s="1" t="s">
        <v>8</v>
      </c>
    </row>
    <row r="1311" spans="1:13" x14ac:dyDescent="0.2">
      <c r="A1311">
        <v>650</v>
      </c>
      <c r="B1311" t="s">
        <v>12</v>
      </c>
      <c r="C1311">
        <v>2045</v>
      </c>
      <c r="D1311">
        <v>109.73672910000001</v>
      </c>
      <c r="E1311">
        <v>247.9514519</v>
      </c>
      <c r="F1311">
        <v>0.44257344838721602</v>
      </c>
      <c r="G1311" s="1">
        <f t="shared" si="109"/>
        <v>109736729.10000001</v>
      </c>
      <c r="H1311" s="1">
        <f t="shared" si="110"/>
        <v>24795145.189999998</v>
      </c>
      <c r="I1311" s="1">
        <f t="shared" si="111"/>
        <v>4.4257344838721639</v>
      </c>
      <c r="J1311" s="1">
        <f t="shared" si="112"/>
        <v>1.9742758959105335</v>
      </c>
      <c r="K1311" s="1">
        <f t="shared" si="113"/>
        <v>3948.5517918210671</v>
      </c>
      <c r="L1311" s="1">
        <f t="shared" si="108"/>
        <v>65.809196530351116</v>
      </c>
      <c r="M1311" s="1" t="s">
        <v>8</v>
      </c>
    </row>
    <row r="1312" spans="1:13" x14ac:dyDescent="0.2">
      <c r="A1312">
        <v>663</v>
      </c>
      <c r="B1312" t="s">
        <v>5</v>
      </c>
      <c r="C1312">
        <v>2050</v>
      </c>
      <c r="D1312">
        <v>96.490927740000004</v>
      </c>
      <c r="E1312">
        <v>211.250147</v>
      </c>
      <c r="F1312">
        <v>0.45676147027722502</v>
      </c>
      <c r="G1312" s="1">
        <f t="shared" si="109"/>
        <v>96490927.74000001</v>
      </c>
      <c r="H1312" s="1">
        <f t="shared" si="110"/>
        <v>21125014.699999999</v>
      </c>
      <c r="I1312" s="1">
        <f t="shared" si="111"/>
        <v>4.5676147027722545</v>
      </c>
      <c r="J1312" s="1">
        <f t="shared" si="112"/>
        <v>2.0375672427596747</v>
      </c>
      <c r="K1312" s="1">
        <f t="shared" si="113"/>
        <v>4075.1344855193493</v>
      </c>
      <c r="L1312" s="1">
        <f t="shared" si="108"/>
        <v>67.918908091989152</v>
      </c>
      <c r="M1312" s="1" t="s">
        <v>8</v>
      </c>
    </row>
    <row r="1313" spans="1:13" x14ac:dyDescent="0.2">
      <c r="A1313">
        <v>676</v>
      </c>
      <c r="B1313" t="s">
        <v>9</v>
      </c>
      <c r="C1313">
        <v>2050</v>
      </c>
      <c r="D1313">
        <v>103.365781</v>
      </c>
      <c r="E1313">
        <v>226.9347429</v>
      </c>
      <c r="F1313">
        <v>0.45548680505720801</v>
      </c>
      <c r="G1313" s="1">
        <f t="shared" si="109"/>
        <v>103365781</v>
      </c>
      <c r="H1313" s="1">
        <f t="shared" si="110"/>
        <v>22693474.289999999</v>
      </c>
      <c r="I1313" s="1">
        <f t="shared" si="111"/>
        <v>4.5548680505720842</v>
      </c>
      <c r="J1313" s="1">
        <f t="shared" si="112"/>
        <v>2.0318810886797012</v>
      </c>
      <c r="K1313" s="1">
        <f t="shared" si="113"/>
        <v>4063.7621773594024</v>
      </c>
      <c r="L1313" s="1">
        <f t="shared" si="108"/>
        <v>67.729369622656705</v>
      </c>
      <c r="M1313" s="1" t="s">
        <v>8</v>
      </c>
    </row>
    <row r="1314" spans="1:13" x14ac:dyDescent="0.2">
      <c r="A1314">
        <v>689</v>
      </c>
      <c r="B1314" t="s">
        <v>10</v>
      </c>
      <c r="C1314">
        <v>2050</v>
      </c>
      <c r="D1314">
        <v>110.92921269999999</v>
      </c>
      <c r="E1314">
        <v>244.09959219999999</v>
      </c>
      <c r="F1314">
        <v>0.45444243351751101</v>
      </c>
      <c r="G1314" s="1">
        <f t="shared" si="109"/>
        <v>110929212.69999999</v>
      </c>
      <c r="H1314" s="1">
        <f t="shared" si="110"/>
        <v>24409959.219999999</v>
      </c>
      <c r="I1314" s="1">
        <f t="shared" si="111"/>
        <v>4.5444243351751075</v>
      </c>
      <c r="J1314" s="1">
        <f t="shared" si="112"/>
        <v>2.0272222516782636</v>
      </c>
      <c r="K1314" s="1">
        <f t="shared" si="113"/>
        <v>4054.4445033565271</v>
      </c>
      <c r="L1314" s="1">
        <f t="shared" si="108"/>
        <v>67.574075055942117</v>
      </c>
      <c r="M1314" s="1" t="s">
        <v>8</v>
      </c>
    </row>
    <row r="1315" spans="1:13" x14ac:dyDescent="0.2">
      <c r="A1315">
        <v>702</v>
      </c>
      <c r="B1315" t="s">
        <v>11</v>
      </c>
      <c r="C1315">
        <v>2050</v>
      </c>
      <c r="D1315">
        <v>113.3557545</v>
      </c>
      <c r="E1315">
        <v>249.6515886</v>
      </c>
      <c r="F1315">
        <v>0.45405581088299202</v>
      </c>
      <c r="G1315" s="1">
        <f t="shared" si="109"/>
        <v>113355754.5</v>
      </c>
      <c r="H1315" s="1">
        <f t="shared" si="110"/>
        <v>24965158.859999999</v>
      </c>
      <c r="I1315" s="1">
        <f t="shared" si="111"/>
        <v>4.5405581088299156</v>
      </c>
      <c r="J1315" s="1">
        <f t="shared" si="112"/>
        <v>2.0254975667679371</v>
      </c>
      <c r="K1315" s="1">
        <f t="shared" si="113"/>
        <v>4050.9951335358742</v>
      </c>
      <c r="L1315" s="1">
        <f t="shared" si="108"/>
        <v>67.51658555893124</v>
      </c>
      <c r="M1315" s="1" t="s">
        <v>8</v>
      </c>
    </row>
    <row r="1316" spans="1:13" x14ac:dyDescent="0.2">
      <c r="A1316">
        <v>715</v>
      </c>
      <c r="B1316" t="s">
        <v>12</v>
      </c>
      <c r="C1316">
        <v>2050</v>
      </c>
      <c r="D1316">
        <v>113.2022248</v>
      </c>
      <c r="E1316">
        <v>249.33347219999999</v>
      </c>
      <c r="F1316">
        <v>0.45401936531488302</v>
      </c>
      <c r="G1316" s="1">
        <f t="shared" si="109"/>
        <v>113202224.8</v>
      </c>
      <c r="H1316" s="1">
        <f t="shared" si="110"/>
        <v>24933347.219999999</v>
      </c>
      <c r="I1316" s="1">
        <f t="shared" si="111"/>
        <v>4.5401936531488287</v>
      </c>
      <c r="J1316" s="1">
        <f t="shared" si="112"/>
        <v>2.0253349867331609</v>
      </c>
      <c r="K1316" s="1">
        <f t="shared" si="113"/>
        <v>4050.6699734663221</v>
      </c>
      <c r="L1316" s="1">
        <f t="shared" si="108"/>
        <v>67.511166224438696</v>
      </c>
      <c r="M1316" s="1" t="s">
        <v>8</v>
      </c>
    </row>
    <row r="1317" spans="1:13" x14ac:dyDescent="0.2">
      <c r="A1317">
        <v>728</v>
      </c>
      <c r="B1317" t="s">
        <v>5</v>
      </c>
      <c r="C1317">
        <v>2055</v>
      </c>
      <c r="D1317">
        <v>93.181121739999995</v>
      </c>
      <c r="E1317">
        <v>201.90118240000001</v>
      </c>
      <c r="F1317">
        <v>0.46151845488151999</v>
      </c>
      <c r="G1317" s="1">
        <f t="shared" si="109"/>
        <v>93181121.739999995</v>
      </c>
      <c r="H1317" s="1">
        <f t="shared" si="110"/>
        <v>20190118.240000002</v>
      </c>
      <c r="I1317" s="1">
        <f t="shared" si="111"/>
        <v>4.6151845488152023</v>
      </c>
      <c r="J1317" s="1">
        <f t="shared" si="112"/>
        <v>2.0587876753809735</v>
      </c>
      <c r="K1317" s="1">
        <f t="shared" si="113"/>
        <v>4117.5753507619474</v>
      </c>
      <c r="L1317" s="1">
        <f t="shared" si="108"/>
        <v>68.626255846032464</v>
      </c>
      <c r="M1317" s="1" t="s">
        <v>8</v>
      </c>
    </row>
    <row r="1318" spans="1:13" x14ac:dyDescent="0.2">
      <c r="A1318">
        <v>741</v>
      </c>
      <c r="B1318" t="s">
        <v>9</v>
      </c>
      <c r="C1318">
        <v>2055</v>
      </c>
      <c r="D1318">
        <v>100.2186213</v>
      </c>
      <c r="E1318">
        <v>218.16219989999999</v>
      </c>
      <c r="F1318">
        <v>0.45937665345297102</v>
      </c>
      <c r="G1318" s="1">
        <f t="shared" si="109"/>
        <v>100218621.3</v>
      </c>
      <c r="H1318" s="1">
        <f t="shared" si="110"/>
        <v>21816219.989999998</v>
      </c>
      <c r="I1318" s="1">
        <f t="shared" si="111"/>
        <v>4.5937665345297063</v>
      </c>
      <c r="J1318" s="1">
        <f t="shared" si="112"/>
        <v>2.0492333133883567</v>
      </c>
      <c r="K1318" s="1">
        <f t="shared" si="113"/>
        <v>4098.4666267767134</v>
      </c>
      <c r="L1318" s="1">
        <f t="shared" si="108"/>
        <v>68.307777112945217</v>
      </c>
      <c r="M1318" s="1" t="s">
        <v>8</v>
      </c>
    </row>
    <row r="1319" spans="1:13" x14ac:dyDescent="0.2">
      <c r="A1319">
        <v>754</v>
      </c>
      <c r="B1319" t="s">
        <v>10</v>
      </c>
      <c r="C1319">
        <v>2055</v>
      </c>
      <c r="D1319">
        <v>110.2629645</v>
      </c>
      <c r="E1319">
        <v>240.8414243</v>
      </c>
      <c r="F1319">
        <v>0.45782391804265699</v>
      </c>
      <c r="G1319" s="1">
        <f t="shared" si="109"/>
        <v>110262964.5</v>
      </c>
      <c r="H1319" s="1">
        <f t="shared" si="110"/>
        <v>24084142.43</v>
      </c>
      <c r="I1319" s="1">
        <f t="shared" si="111"/>
        <v>4.5782391804265705</v>
      </c>
      <c r="J1319" s="1">
        <f t="shared" si="112"/>
        <v>2.0423067159964887</v>
      </c>
      <c r="K1319" s="1">
        <f t="shared" si="113"/>
        <v>4084.6134319929774</v>
      </c>
      <c r="L1319" s="1">
        <f t="shared" si="108"/>
        <v>68.076890533216286</v>
      </c>
      <c r="M1319" s="1" t="s">
        <v>8</v>
      </c>
    </row>
    <row r="1320" spans="1:13" x14ac:dyDescent="0.2">
      <c r="A1320">
        <v>767</v>
      </c>
      <c r="B1320" t="s">
        <v>11</v>
      </c>
      <c r="C1320">
        <v>2055</v>
      </c>
      <c r="D1320">
        <v>113.6321695</v>
      </c>
      <c r="E1320">
        <v>248.46571280000001</v>
      </c>
      <c r="F1320">
        <v>0.45733541348406098</v>
      </c>
      <c r="G1320" s="1">
        <f t="shared" si="109"/>
        <v>113632169.5</v>
      </c>
      <c r="H1320" s="1">
        <f t="shared" si="110"/>
        <v>24846571.280000001</v>
      </c>
      <c r="I1320" s="1">
        <f t="shared" si="111"/>
        <v>4.5733541348406117</v>
      </c>
      <c r="J1320" s="1">
        <f t="shared" si="112"/>
        <v>2.0401275460110484</v>
      </c>
      <c r="K1320" s="1">
        <f t="shared" si="113"/>
        <v>4080.255092022097</v>
      </c>
      <c r="L1320" s="1">
        <f t="shared" si="108"/>
        <v>68.00425153370162</v>
      </c>
      <c r="M1320" s="1" t="s">
        <v>8</v>
      </c>
    </row>
    <row r="1321" spans="1:13" x14ac:dyDescent="0.2">
      <c r="A1321">
        <v>780</v>
      </c>
      <c r="B1321" t="s">
        <v>12</v>
      </c>
      <c r="C1321">
        <v>2055</v>
      </c>
      <c r="D1321">
        <v>113.8567165</v>
      </c>
      <c r="E1321">
        <v>249.01564909999999</v>
      </c>
      <c r="F1321">
        <v>0.45722715384155399</v>
      </c>
      <c r="G1321" s="1">
        <f t="shared" si="109"/>
        <v>113856716.5</v>
      </c>
      <c r="H1321" s="1">
        <f t="shared" si="110"/>
        <v>24901564.909999996</v>
      </c>
      <c r="I1321" s="1">
        <f t="shared" si="111"/>
        <v>4.5722715384155359</v>
      </c>
      <c r="J1321" s="1">
        <f t="shared" si="112"/>
        <v>2.0396446105717865</v>
      </c>
      <c r="K1321" s="1">
        <f t="shared" si="113"/>
        <v>4079.2892211435728</v>
      </c>
      <c r="L1321" s="1">
        <f t="shared" si="108"/>
        <v>67.988153685726218</v>
      </c>
      <c r="M1321" s="1" t="s">
        <v>8</v>
      </c>
    </row>
    <row r="1322" spans="1:13" x14ac:dyDescent="0.2">
      <c r="A1322">
        <v>793</v>
      </c>
      <c r="B1322" t="s">
        <v>5</v>
      </c>
      <c r="C1322">
        <v>2060</v>
      </c>
      <c r="D1322">
        <v>90.474764160000007</v>
      </c>
      <c r="E1322">
        <v>193.8897513</v>
      </c>
      <c r="F1322">
        <v>0.46662994590163298</v>
      </c>
      <c r="G1322" s="1">
        <f t="shared" si="109"/>
        <v>90474764.160000011</v>
      </c>
      <c r="H1322" s="1">
        <f t="shared" si="110"/>
        <v>19388975.129999999</v>
      </c>
      <c r="I1322" s="1">
        <f t="shared" si="111"/>
        <v>4.6662994590163267</v>
      </c>
      <c r="J1322" s="1">
        <f t="shared" si="112"/>
        <v>2.0815895256725931</v>
      </c>
      <c r="K1322" s="1">
        <f t="shared" si="113"/>
        <v>4163.1790513451861</v>
      </c>
      <c r="L1322" s="1">
        <f t="shared" si="108"/>
        <v>69.386317522419773</v>
      </c>
      <c r="M1322" s="1" t="s">
        <v>8</v>
      </c>
    </row>
    <row r="1323" spans="1:13" x14ac:dyDescent="0.2">
      <c r="A1323">
        <v>806</v>
      </c>
      <c r="B1323" t="s">
        <v>9</v>
      </c>
      <c r="C1323">
        <v>2060</v>
      </c>
      <c r="D1323">
        <v>96.954795419999996</v>
      </c>
      <c r="E1323">
        <v>209.15913839999999</v>
      </c>
      <c r="F1323">
        <v>0.463545586206144</v>
      </c>
      <c r="G1323" s="1">
        <f t="shared" si="109"/>
        <v>96954795.420000002</v>
      </c>
      <c r="H1323" s="1">
        <f t="shared" si="110"/>
        <v>20915913.84</v>
      </c>
      <c r="I1323" s="1">
        <f t="shared" si="111"/>
        <v>4.6354558620614403</v>
      </c>
      <c r="J1323" s="1">
        <f t="shared" si="112"/>
        <v>2.0678305055069877</v>
      </c>
      <c r="K1323" s="1">
        <f t="shared" si="113"/>
        <v>4135.6610110139754</v>
      </c>
      <c r="L1323" s="1">
        <f t="shared" si="108"/>
        <v>68.927683516899592</v>
      </c>
      <c r="M1323" s="1" t="s">
        <v>8</v>
      </c>
    </row>
    <row r="1324" spans="1:13" x14ac:dyDescent="0.2">
      <c r="A1324">
        <v>819</v>
      </c>
      <c r="B1324" t="s">
        <v>10</v>
      </c>
      <c r="C1324">
        <v>2060</v>
      </c>
      <c r="D1324">
        <v>109.0911248</v>
      </c>
      <c r="E1324">
        <v>236.5120336</v>
      </c>
      <c r="F1324">
        <v>0.46124978564304198</v>
      </c>
      <c r="G1324" s="1">
        <f t="shared" si="109"/>
        <v>109091124.8</v>
      </c>
      <c r="H1324" s="1">
        <f t="shared" si="110"/>
        <v>23651203.359999999</v>
      </c>
      <c r="I1324" s="1">
        <f t="shared" si="111"/>
        <v>4.612497856430422</v>
      </c>
      <c r="J1324" s="1">
        <f t="shared" si="112"/>
        <v>2.0575891687750469</v>
      </c>
      <c r="K1324" s="1">
        <f t="shared" si="113"/>
        <v>4115.1783375500936</v>
      </c>
      <c r="L1324" s="1">
        <f t="shared" si="108"/>
        <v>68.586305625834896</v>
      </c>
      <c r="M1324" s="1" t="s">
        <v>8</v>
      </c>
    </row>
    <row r="1325" spans="1:13" x14ac:dyDescent="0.2">
      <c r="A1325">
        <v>832</v>
      </c>
      <c r="B1325" t="s">
        <v>11</v>
      </c>
      <c r="C1325">
        <v>2060</v>
      </c>
      <c r="D1325">
        <v>113.3891861</v>
      </c>
      <c r="E1325">
        <v>246.1506187</v>
      </c>
      <c r="F1325">
        <v>0.46064960835298502</v>
      </c>
      <c r="G1325" s="1">
        <f t="shared" si="109"/>
        <v>113389186.10000001</v>
      </c>
      <c r="H1325" s="1">
        <f t="shared" si="110"/>
        <v>24615061.869999997</v>
      </c>
      <c r="I1325" s="1">
        <f t="shared" si="111"/>
        <v>4.6064960835298532</v>
      </c>
      <c r="J1325" s="1">
        <f t="shared" si="112"/>
        <v>2.0549118379018321</v>
      </c>
      <c r="K1325" s="1">
        <f t="shared" si="113"/>
        <v>4109.8236758036637</v>
      </c>
      <c r="L1325" s="1">
        <f t="shared" si="108"/>
        <v>68.4970612633944</v>
      </c>
      <c r="M1325" s="1" t="s">
        <v>8</v>
      </c>
    </row>
    <row r="1326" spans="1:13" x14ac:dyDescent="0.2">
      <c r="A1326">
        <v>845</v>
      </c>
      <c r="B1326" t="s">
        <v>12</v>
      </c>
      <c r="C1326">
        <v>2060</v>
      </c>
      <c r="D1326">
        <v>113.8017942</v>
      </c>
      <c r="E1326">
        <v>247.12866919999999</v>
      </c>
      <c r="F1326">
        <v>0.46049612361203102</v>
      </c>
      <c r="G1326" s="1">
        <f t="shared" si="109"/>
        <v>113801794.2</v>
      </c>
      <c r="H1326" s="1">
        <f t="shared" si="110"/>
        <v>24712866.919999998</v>
      </c>
      <c r="I1326" s="1">
        <f t="shared" si="111"/>
        <v>4.6049612361203138</v>
      </c>
      <c r="J1326" s="1">
        <f t="shared" si="112"/>
        <v>2.0542271578209106</v>
      </c>
      <c r="K1326" s="1">
        <f t="shared" si="113"/>
        <v>4108.4543156418213</v>
      </c>
      <c r="L1326" s="1">
        <f t="shared" si="108"/>
        <v>68.474238594030354</v>
      </c>
      <c r="M1326" s="1" t="s">
        <v>8</v>
      </c>
    </row>
    <row r="1327" spans="1:13" x14ac:dyDescent="0.2">
      <c r="A1327">
        <v>858</v>
      </c>
      <c r="B1327" t="s">
        <v>5</v>
      </c>
      <c r="C1327">
        <v>2065</v>
      </c>
      <c r="D1327">
        <v>90.758993649999994</v>
      </c>
      <c r="E1327">
        <v>193.23862439999999</v>
      </c>
      <c r="F1327">
        <v>0.46967315117153202</v>
      </c>
      <c r="G1327" s="1">
        <f t="shared" si="109"/>
        <v>90758993.649999991</v>
      </c>
      <c r="H1327" s="1">
        <f t="shared" si="110"/>
        <v>19323862.440000001</v>
      </c>
      <c r="I1327" s="1">
        <f t="shared" si="111"/>
        <v>4.6967315117153143</v>
      </c>
      <c r="J1327" s="1">
        <f t="shared" si="112"/>
        <v>2.0951649600610844</v>
      </c>
      <c r="K1327" s="1">
        <f t="shared" si="113"/>
        <v>4190.3299201221689</v>
      </c>
      <c r="L1327" s="1">
        <f t="shared" ref="L1327:L1366" si="114">K1327/60</f>
        <v>69.838832002036142</v>
      </c>
      <c r="M1327" s="1" t="s">
        <v>8</v>
      </c>
    </row>
    <row r="1328" spans="1:13" x14ac:dyDescent="0.2">
      <c r="A1328">
        <v>871</v>
      </c>
      <c r="B1328" t="s">
        <v>9</v>
      </c>
      <c r="C1328">
        <v>2065</v>
      </c>
      <c r="D1328">
        <v>93.003929920000004</v>
      </c>
      <c r="E1328">
        <v>198.54243080000001</v>
      </c>
      <c r="F1328">
        <v>0.46843352096200902</v>
      </c>
      <c r="G1328" s="1">
        <f t="shared" si="109"/>
        <v>93003929.920000002</v>
      </c>
      <c r="H1328" s="1">
        <f t="shared" si="110"/>
        <v>19854243.079999998</v>
      </c>
      <c r="I1328" s="1">
        <f t="shared" si="111"/>
        <v>4.6843352096200892</v>
      </c>
      <c r="J1328" s="1">
        <f t="shared" si="112"/>
        <v>2.0896350936594255</v>
      </c>
      <c r="K1328" s="1">
        <f t="shared" si="113"/>
        <v>4179.2701873188507</v>
      </c>
      <c r="L1328" s="1">
        <f t="shared" si="114"/>
        <v>69.654503121980852</v>
      </c>
      <c r="M1328" s="1" t="s">
        <v>8</v>
      </c>
    </row>
    <row r="1329" spans="1:13" x14ac:dyDescent="0.2">
      <c r="A1329">
        <v>884</v>
      </c>
      <c r="B1329" t="s">
        <v>10</v>
      </c>
      <c r="C1329">
        <v>2065</v>
      </c>
      <c r="D1329">
        <v>107.16708079999999</v>
      </c>
      <c r="E1329">
        <v>230.57984640000001</v>
      </c>
      <c r="F1329">
        <v>0.464772105945856</v>
      </c>
      <c r="G1329" s="1">
        <f t="shared" si="109"/>
        <v>107167080.8</v>
      </c>
      <c r="H1329" s="1">
        <f t="shared" si="110"/>
        <v>23057984.640000001</v>
      </c>
      <c r="I1329" s="1">
        <f t="shared" si="111"/>
        <v>4.6477210594585596</v>
      </c>
      <c r="J1329" s="1">
        <f t="shared" si="112"/>
        <v>2.0733018874138689</v>
      </c>
      <c r="K1329" s="1">
        <f t="shared" si="113"/>
        <v>4146.6037748277377</v>
      </c>
      <c r="L1329" s="1">
        <f t="shared" si="114"/>
        <v>69.11006291379563</v>
      </c>
      <c r="M1329" s="1" t="s">
        <v>8</v>
      </c>
    </row>
    <row r="1330" spans="1:13" x14ac:dyDescent="0.2">
      <c r="A1330">
        <v>897</v>
      </c>
      <c r="B1330" t="s">
        <v>11</v>
      </c>
      <c r="C1330">
        <v>2065</v>
      </c>
      <c r="D1330">
        <v>112.8351309</v>
      </c>
      <c r="E1330">
        <v>243.19435659999999</v>
      </c>
      <c r="F1330">
        <v>0.46397100852791701</v>
      </c>
      <c r="G1330" s="1">
        <f t="shared" si="109"/>
        <v>112835130.89999999</v>
      </c>
      <c r="H1330" s="1">
        <f t="shared" si="110"/>
        <v>24319435.66</v>
      </c>
      <c r="I1330" s="1">
        <f t="shared" si="111"/>
        <v>4.6397100852791739</v>
      </c>
      <c r="J1330" s="1">
        <f t="shared" si="112"/>
        <v>2.0697282719421866</v>
      </c>
      <c r="K1330" s="1">
        <f t="shared" si="113"/>
        <v>4139.4565438843729</v>
      </c>
      <c r="L1330" s="1">
        <f t="shared" si="114"/>
        <v>68.990942398072875</v>
      </c>
      <c r="M1330" s="1" t="s">
        <v>8</v>
      </c>
    </row>
    <row r="1331" spans="1:13" x14ac:dyDescent="0.2">
      <c r="A1331">
        <v>910</v>
      </c>
      <c r="B1331" t="s">
        <v>12</v>
      </c>
      <c r="C1331">
        <v>2065</v>
      </c>
      <c r="D1331">
        <v>113.4871287</v>
      </c>
      <c r="E1331">
        <v>244.70859229999999</v>
      </c>
      <c r="F1331">
        <v>0.46376438045489898</v>
      </c>
      <c r="G1331" s="1">
        <f t="shared" si="109"/>
        <v>113487128.7</v>
      </c>
      <c r="H1331" s="1">
        <f t="shared" si="110"/>
        <v>24470859.229999997</v>
      </c>
      <c r="I1331" s="1">
        <f t="shared" si="111"/>
        <v>4.6376438045489916</v>
      </c>
      <c r="J1331" s="1">
        <f t="shared" si="112"/>
        <v>2.0688065247712597</v>
      </c>
      <c r="K1331" s="1">
        <f t="shared" si="113"/>
        <v>4137.6130495425195</v>
      </c>
      <c r="L1331" s="1">
        <f t="shared" si="114"/>
        <v>68.960217492375321</v>
      </c>
      <c r="M1331" s="1" t="s">
        <v>8</v>
      </c>
    </row>
    <row r="1332" spans="1:13" x14ac:dyDescent="0.2">
      <c r="A1332">
        <v>923</v>
      </c>
      <c r="B1332" t="s">
        <v>5</v>
      </c>
      <c r="C1332">
        <v>2070</v>
      </c>
      <c r="D1332">
        <v>91.424600420000004</v>
      </c>
      <c r="E1332">
        <v>193.7841765</v>
      </c>
      <c r="F1332">
        <v>0.47178568483376698</v>
      </c>
      <c r="G1332" s="1">
        <f t="shared" si="109"/>
        <v>91424600.420000002</v>
      </c>
      <c r="H1332" s="1">
        <f t="shared" si="110"/>
        <v>19378417.649999999</v>
      </c>
      <c r="I1332" s="1">
        <f t="shared" si="111"/>
        <v>4.7178568483376662</v>
      </c>
      <c r="J1332" s="1">
        <f t="shared" si="112"/>
        <v>2.1045887614749494</v>
      </c>
      <c r="K1332" s="1">
        <f t="shared" si="113"/>
        <v>4209.177522949899</v>
      </c>
      <c r="L1332" s="1">
        <f t="shared" si="114"/>
        <v>70.152958715831645</v>
      </c>
      <c r="M1332" s="1" t="s">
        <v>8</v>
      </c>
    </row>
    <row r="1333" spans="1:13" x14ac:dyDescent="0.2">
      <c r="A1333">
        <v>936</v>
      </c>
      <c r="B1333" t="s">
        <v>9</v>
      </c>
      <c r="C1333">
        <v>2070</v>
      </c>
      <c r="D1333">
        <v>89.624779810000007</v>
      </c>
      <c r="E1333">
        <v>189.4003099</v>
      </c>
      <c r="F1333">
        <v>0.47320292061465102</v>
      </c>
      <c r="G1333" s="1">
        <f t="shared" si="109"/>
        <v>89624779.810000002</v>
      </c>
      <c r="H1333" s="1">
        <f t="shared" si="110"/>
        <v>18940030.989999998</v>
      </c>
      <c r="I1333" s="1">
        <f t="shared" si="111"/>
        <v>4.7320292061465103</v>
      </c>
      <c r="J1333" s="1">
        <f t="shared" si="112"/>
        <v>2.1109109085698967</v>
      </c>
      <c r="K1333" s="1">
        <f t="shared" si="113"/>
        <v>4221.821817139793</v>
      </c>
      <c r="L1333" s="1">
        <f t="shared" si="114"/>
        <v>70.363696952329889</v>
      </c>
      <c r="M1333" s="1" t="s">
        <v>8</v>
      </c>
    </row>
    <row r="1334" spans="1:13" x14ac:dyDescent="0.2">
      <c r="A1334">
        <v>949</v>
      </c>
      <c r="B1334" t="s">
        <v>10</v>
      </c>
      <c r="C1334">
        <v>2070</v>
      </c>
      <c r="D1334">
        <v>104.5038261</v>
      </c>
      <c r="E1334">
        <v>223.3227924</v>
      </c>
      <c r="F1334">
        <v>0.46794966593835202</v>
      </c>
      <c r="G1334" s="1">
        <f t="shared" si="109"/>
        <v>104503826.09999999</v>
      </c>
      <c r="H1334" s="1">
        <f t="shared" si="110"/>
        <v>22332279.239999998</v>
      </c>
      <c r="I1334" s="1">
        <f t="shared" si="111"/>
        <v>4.6794966593835232</v>
      </c>
      <c r="J1334" s="1">
        <f t="shared" si="112"/>
        <v>2.0874766647843956</v>
      </c>
      <c r="K1334" s="1">
        <f t="shared" si="113"/>
        <v>4174.9533295687916</v>
      </c>
      <c r="L1334" s="1">
        <f t="shared" si="114"/>
        <v>69.582555492813199</v>
      </c>
      <c r="M1334" s="1" t="s">
        <v>8</v>
      </c>
    </row>
    <row r="1335" spans="1:13" x14ac:dyDescent="0.2">
      <c r="A1335">
        <v>962</v>
      </c>
      <c r="B1335" t="s">
        <v>11</v>
      </c>
      <c r="C1335">
        <v>2070</v>
      </c>
      <c r="D1335">
        <v>111.88126080000001</v>
      </c>
      <c r="E1335">
        <v>239.64092220000001</v>
      </c>
      <c r="F1335">
        <v>0.46687043169791298</v>
      </c>
      <c r="G1335" s="1">
        <f t="shared" si="109"/>
        <v>111881260.80000001</v>
      </c>
      <c r="H1335" s="1">
        <f t="shared" si="110"/>
        <v>23964092.219999999</v>
      </c>
      <c r="I1335" s="1">
        <f t="shared" si="111"/>
        <v>4.6687043169791318</v>
      </c>
      <c r="J1335" s="1">
        <f t="shared" si="112"/>
        <v>2.082662308761221</v>
      </c>
      <c r="K1335" s="1">
        <f t="shared" si="113"/>
        <v>4165.3246175224422</v>
      </c>
      <c r="L1335" s="1">
        <f t="shared" si="114"/>
        <v>69.422076958707365</v>
      </c>
      <c r="M1335" s="1" t="s">
        <v>8</v>
      </c>
    </row>
    <row r="1336" spans="1:13" x14ac:dyDescent="0.2">
      <c r="A1336">
        <v>975</v>
      </c>
      <c r="B1336" t="s">
        <v>12</v>
      </c>
      <c r="C1336">
        <v>2070</v>
      </c>
      <c r="D1336">
        <v>112.7765583</v>
      </c>
      <c r="E1336">
        <v>241.68572230000001</v>
      </c>
      <c r="F1336">
        <v>0.46662482676577999</v>
      </c>
      <c r="G1336" s="1">
        <f t="shared" si="109"/>
        <v>112776558.30000001</v>
      </c>
      <c r="H1336" s="1">
        <f t="shared" si="110"/>
        <v>24168572.23</v>
      </c>
      <c r="I1336" s="1">
        <f t="shared" si="111"/>
        <v>4.6662482676578039</v>
      </c>
      <c r="J1336" s="1">
        <f t="shared" si="112"/>
        <v>2.0815666897194696</v>
      </c>
      <c r="K1336" s="1">
        <f t="shared" si="113"/>
        <v>4163.1333794389393</v>
      </c>
      <c r="L1336" s="1">
        <f t="shared" si="114"/>
        <v>69.385556323982328</v>
      </c>
      <c r="M1336" s="1" t="s">
        <v>8</v>
      </c>
    </row>
    <row r="1337" spans="1:13" x14ac:dyDescent="0.2">
      <c r="A1337">
        <v>988</v>
      </c>
      <c r="B1337" t="s">
        <v>5</v>
      </c>
      <c r="C1337">
        <v>2075</v>
      </c>
      <c r="D1337">
        <v>92.373505899999998</v>
      </c>
      <c r="E1337">
        <v>195.10637199999999</v>
      </c>
      <c r="F1337">
        <v>0.47345201980384299</v>
      </c>
      <c r="G1337" s="1">
        <f t="shared" si="109"/>
        <v>92373505.899999991</v>
      </c>
      <c r="H1337" s="1">
        <f t="shared" si="110"/>
        <v>19510637.199999999</v>
      </c>
      <c r="I1337" s="1">
        <f t="shared" si="111"/>
        <v>4.7345201980384317</v>
      </c>
      <c r="J1337" s="1">
        <f t="shared" si="112"/>
        <v>2.1120221151429641</v>
      </c>
      <c r="K1337" s="1">
        <f t="shared" si="113"/>
        <v>4224.0442302859283</v>
      </c>
      <c r="L1337" s="1">
        <f t="shared" si="114"/>
        <v>70.400737171432141</v>
      </c>
      <c r="M1337" s="1" t="s">
        <v>8</v>
      </c>
    </row>
    <row r="1338" spans="1:13" x14ac:dyDescent="0.2">
      <c r="A1338">
        <v>1001</v>
      </c>
      <c r="B1338" t="s">
        <v>9</v>
      </c>
      <c r="C1338">
        <v>2075</v>
      </c>
      <c r="D1338">
        <v>88.855616789999999</v>
      </c>
      <c r="E1338">
        <v>186.7588714</v>
      </c>
      <c r="F1338">
        <v>0.47577722077624401</v>
      </c>
      <c r="G1338" s="1">
        <f t="shared" si="109"/>
        <v>88855616.790000007</v>
      </c>
      <c r="H1338" s="1">
        <f t="shared" si="110"/>
        <v>18675887.140000001</v>
      </c>
      <c r="I1338" s="1">
        <f t="shared" si="111"/>
        <v>4.757772207762442</v>
      </c>
      <c r="J1338" s="1">
        <f t="shared" si="112"/>
        <v>2.1223946041607475</v>
      </c>
      <c r="K1338" s="1">
        <f t="shared" si="113"/>
        <v>4244.7892083214947</v>
      </c>
      <c r="L1338" s="1">
        <f t="shared" si="114"/>
        <v>70.746486805358245</v>
      </c>
      <c r="M1338" s="1" t="s">
        <v>8</v>
      </c>
    </row>
    <row r="1339" spans="1:13" x14ac:dyDescent="0.2">
      <c r="A1339">
        <v>1014</v>
      </c>
      <c r="B1339" t="s">
        <v>10</v>
      </c>
      <c r="C1339">
        <v>2075</v>
      </c>
      <c r="D1339">
        <v>101.3604828</v>
      </c>
      <c r="E1339">
        <v>215.21271759999999</v>
      </c>
      <c r="F1339">
        <v>0.47097812773495701</v>
      </c>
      <c r="G1339" s="1">
        <f t="shared" si="109"/>
        <v>101360482.8</v>
      </c>
      <c r="H1339" s="1">
        <f t="shared" si="110"/>
        <v>21521271.760000002</v>
      </c>
      <c r="I1339" s="1">
        <f t="shared" si="111"/>
        <v>4.7097812773495678</v>
      </c>
      <c r="J1339" s="1">
        <f t="shared" si="112"/>
        <v>2.1009863300128688</v>
      </c>
      <c r="K1339" s="1">
        <f t="shared" si="113"/>
        <v>4201.9726600257372</v>
      </c>
      <c r="L1339" s="1">
        <f t="shared" si="114"/>
        <v>70.032877667095619</v>
      </c>
      <c r="M1339" s="1" t="s">
        <v>8</v>
      </c>
    </row>
    <row r="1340" spans="1:13" x14ac:dyDescent="0.2">
      <c r="A1340">
        <v>1027</v>
      </c>
      <c r="B1340" t="s">
        <v>11</v>
      </c>
      <c r="C1340">
        <v>2075</v>
      </c>
      <c r="D1340">
        <v>110.4944935</v>
      </c>
      <c r="E1340">
        <v>235.3028276</v>
      </c>
      <c r="F1340">
        <v>0.46958421463525202</v>
      </c>
      <c r="G1340" s="1">
        <f t="shared" si="109"/>
        <v>110494493.5</v>
      </c>
      <c r="H1340" s="1">
        <f t="shared" si="110"/>
        <v>23530282.759999998</v>
      </c>
      <c r="I1340" s="1">
        <f t="shared" si="111"/>
        <v>4.6958421463525166</v>
      </c>
      <c r="J1340" s="1">
        <f t="shared" si="112"/>
        <v>2.094768223066394</v>
      </c>
      <c r="K1340" s="1">
        <f t="shared" si="113"/>
        <v>4189.5364461327881</v>
      </c>
      <c r="L1340" s="1">
        <f t="shared" si="114"/>
        <v>69.825607435546473</v>
      </c>
      <c r="M1340" s="1" t="s">
        <v>8</v>
      </c>
    </row>
    <row r="1341" spans="1:13" x14ac:dyDescent="0.2">
      <c r="A1341">
        <v>1040</v>
      </c>
      <c r="B1341" t="s">
        <v>12</v>
      </c>
      <c r="C1341">
        <v>2075</v>
      </c>
      <c r="D1341">
        <v>111.8188483</v>
      </c>
      <c r="E1341">
        <v>238.27844400000001</v>
      </c>
      <c r="F1341">
        <v>0.469278069903797</v>
      </c>
      <c r="G1341" s="1">
        <f t="shared" si="109"/>
        <v>111818848.3</v>
      </c>
      <c r="H1341" s="1">
        <f t="shared" si="110"/>
        <v>23827844.400000002</v>
      </c>
      <c r="I1341" s="1">
        <f t="shared" si="111"/>
        <v>4.6927806990379706</v>
      </c>
      <c r="J1341" s="1">
        <f t="shared" si="112"/>
        <v>2.0934025420338482</v>
      </c>
      <c r="K1341" s="1">
        <f t="shared" si="113"/>
        <v>4186.805084067696</v>
      </c>
      <c r="L1341" s="1">
        <f t="shared" si="114"/>
        <v>69.780084734461596</v>
      </c>
      <c r="M1341" s="1" t="s">
        <v>8</v>
      </c>
    </row>
    <row r="1342" spans="1:13" x14ac:dyDescent="0.2">
      <c r="A1342">
        <v>1053</v>
      </c>
      <c r="B1342" t="s">
        <v>5</v>
      </c>
      <c r="C1342">
        <v>2080</v>
      </c>
      <c r="D1342">
        <v>92.822774140000007</v>
      </c>
      <c r="E1342">
        <v>195.4472758</v>
      </c>
      <c r="F1342">
        <v>0.47492488068743899</v>
      </c>
      <c r="G1342" s="1">
        <f t="shared" si="109"/>
        <v>92822774.140000001</v>
      </c>
      <c r="H1342" s="1">
        <f t="shared" si="110"/>
        <v>19544727.579999998</v>
      </c>
      <c r="I1342" s="1">
        <f t="shared" si="111"/>
        <v>4.749248806874391</v>
      </c>
      <c r="J1342" s="1">
        <f t="shared" si="112"/>
        <v>2.118592400258597</v>
      </c>
      <c r="K1342" s="1">
        <f t="shared" si="113"/>
        <v>4237.1848005171942</v>
      </c>
      <c r="L1342" s="1">
        <f t="shared" si="114"/>
        <v>70.619746675286564</v>
      </c>
      <c r="M1342" s="1" t="s">
        <v>8</v>
      </c>
    </row>
    <row r="1343" spans="1:13" x14ac:dyDescent="0.2">
      <c r="A1343">
        <v>1066</v>
      </c>
      <c r="B1343" t="s">
        <v>9</v>
      </c>
      <c r="C1343">
        <v>2080</v>
      </c>
      <c r="D1343">
        <v>89.056853169999997</v>
      </c>
      <c r="E1343">
        <v>186.692061</v>
      </c>
      <c r="F1343">
        <v>0.47702538979415898</v>
      </c>
      <c r="G1343" s="1">
        <f t="shared" si="109"/>
        <v>89056853.170000002</v>
      </c>
      <c r="H1343" s="1">
        <f t="shared" si="110"/>
        <v>18669206.099999998</v>
      </c>
      <c r="I1343" s="1">
        <f t="shared" si="111"/>
        <v>4.7702538979415952</v>
      </c>
      <c r="J1343" s="1">
        <f t="shared" si="112"/>
        <v>2.1279625613327662</v>
      </c>
      <c r="K1343" s="1">
        <f t="shared" si="113"/>
        <v>4255.9251226655324</v>
      </c>
      <c r="L1343" s="1">
        <f t="shared" si="114"/>
        <v>70.932085377758867</v>
      </c>
      <c r="M1343" s="1" t="s">
        <v>8</v>
      </c>
    </row>
    <row r="1344" spans="1:13" x14ac:dyDescent="0.2">
      <c r="A1344">
        <v>1079</v>
      </c>
      <c r="B1344" t="s">
        <v>10</v>
      </c>
      <c r="C1344">
        <v>2080</v>
      </c>
      <c r="D1344">
        <v>98.025838419999999</v>
      </c>
      <c r="E1344">
        <v>206.98035569999999</v>
      </c>
      <c r="F1344">
        <v>0.47359971958923403</v>
      </c>
      <c r="G1344" s="1">
        <f t="shared" si="109"/>
        <v>98025838.420000002</v>
      </c>
      <c r="H1344" s="1">
        <f t="shared" si="110"/>
        <v>20698035.569999997</v>
      </c>
      <c r="I1344" s="1">
        <f t="shared" si="111"/>
        <v>4.7359971958923452</v>
      </c>
      <c r="J1344" s="1">
        <f t="shared" si="112"/>
        <v>2.1126809891156162</v>
      </c>
      <c r="K1344" s="1">
        <f t="shared" si="113"/>
        <v>4225.3619782312326</v>
      </c>
      <c r="L1344" s="1">
        <f t="shared" si="114"/>
        <v>70.422699637187208</v>
      </c>
      <c r="M1344" s="1" t="s">
        <v>8</v>
      </c>
    </row>
    <row r="1345" spans="1:13" x14ac:dyDescent="0.2">
      <c r="A1345">
        <v>1092</v>
      </c>
      <c r="B1345" t="s">
        <v>11</v>
      </c>
      <c r="C1345">
        <v>2080</v>
      </c>
      <c r="D1345">
        <v>108.74746500000001</v>
      </c>
      <c r="E1345">
        <v>230.46038709999999</v>
      </c>
      <c r="F1345">
        <v>0.47187052997881601</v>
      </c>
      <c r="G1345" s="1">
        <f t="shared" si="109"/>
        <v>108747465</v>
      </c>
      <c r="H1345" s="1">
        <f t="shared" si="110"/>
        <v>23046038.709999997</v>
      </c>
      <c r="I1345" s="1">
        <f t="shared" si="111"/>
        <v>4.7187052997881569</v>
      </c>
      <c r="J1345" s="1">
        <f t="shared" si="112"/>
        <v>2.1049672471824987</v>
      </c>
      <c r="K1345" s="1">
        <f t="shared" si="113"/>
        <v>4209.9344943649976</v>
      </c>
      <c r="L1345" s="1">
        <f t="shared" si="114"/>
        <v>70.165574906083293</v>
      </c>
      <c r="M1345" s="1" t="s">
        <v>8</v>
      </c>
    </row>
    <row r="1346" spans="1:13" x14ac:dyDescent="0.2">
      <c r="A1346">
        <v>1105</v>
      </c>
      <c r="B1346" t="s">
        <v>12</v>
      </c>
      <c r="C1346">
        <v>2080</v>
      </c>
      <c r="D1346">
        <v>110.6178232</v>
      </c>
      <c r="E1346">
        <v>234.61696259999999</v>
      </c>
      <c r="F1346">
        <v>0.47148263268838297</v>
      </c>
      <c r="G1346" s="1">
        <f t="shared" ref="G1346:G1366" si="115">D1346*1000000</f>
        <v>110617823.2</v>
      </c>
      <c r="H1346" s="1">
        <f t="shared" ref="H1346:H1366" si="116">E1346*1000/0.01</f>
        <v>23461696.259999998</v>
      </c>
      <c r="I1346" s="1">
        <f t="shared" si="111"/>
        <v>4.7148263268838351</v>
      </c>
      <c r="J1346" s="1">
        <f t="shared" si="112"/>
        <v>2.1032368761596101</v>
      </c>
      <c r="K1346" s="1">
        <f t="shared" si="113"/>
        <v>4206.4737523192198</v>
      </c>
      <c r="L1346" s="1">
        <f t="shared" si="114"/>
        <v>70.107895871986997</v>
      </c>
      <c r="M1346" s="1" t="s">
        <v>8</v>
      </c>
    </row>
    <row r="1347" spans="1:13" x14ac:dyDescent="0.2">
      <c r="A1347">
        <v>1118</v>
      </c>
      <c r="B1347" t="s">
        <v>5</v>
      </c>
      <c r="C1347">
        <v>2085</v>
      </c>
      <c r="D1347">
        <v>93.777696370000001</v>
      </c>
      <c r="E1347">
        <v>196.88650469999999</v>
      </c>
      <c r="F1347">
        <v>0.47630332263194503</v>
      </c>
      <c r="G1347" s="1">
        <f t="shared" si="115"/>
        <v>93777696.370000005</v>
      </c>
      <c r="H1347" s="1">
        <f t="shared" si="116"/>
        <v>19688650.469999999</v>
      </c>
      <c r="I1347" s="1">
        <f t="shared" ref="I1347:I1366" si="117">G1347/H1347</f>
        <v>4.7630332263194477</v>
      </c>
      <c r="J1347" s="1">
        <f t="shared" ref="J1347:J1366" si="118">I1347*0.44609</f>
        <v>2.1247414919288423</v>
      </c>
      <c r="K1347" s="1">
        <f t="shared" ref="K1347:K1366" si="119">J1347*2000</f>
        <v>4249.4829838576843</v>
      </c>
      <c r="L1347" s="1">
        <f t="shared" si="114"/>
        <v>70.824716397628066</v>
      </c>
      <c r="M1347" s="1" t="s">
        <v>8</v>
      </c>
    </row>
    <row r="1348" spans="1:13" x14ac:dyDescent="0.2">
      <c r="A1348">
        <v>1131</v>
      </c>
      <c r="B1348" t="s">
        <v>9</v>
      </c>
      <c r="C1348">
        <v>2085</v>
      </c>
      <c r="D1348">
        <v>89.592875559999996</v>
      </c>
      <c r="E1348">
        <v>187.39009999999999</v>
      </c>
      <c r="F1348">
        <v>0.478108905219646</v>
      </c>
      <c r="G1348" s="1">
        <f t="shared" si="115"/>
        <v>89592875.560000002</v>
      </c>
      <c r="H1348" s="1">
        <f t="shared" si="116"/>
        <v>18739009.999999996</v>
      </c>
      <c r="I1348" s="1">
        <f t="shared" si="117"/>
        <v>4.781089052196462</v>
      </c>
      <c r="J1348" s="1">
        <f t="shared" si="118"/>
        <v>2.1327960152943195</v>
      </c>
      <c r="K1348" s="1">
        <f t="shared" si="119"/>
        <v>4265.5920305886393</v>
      </c>
      <c r="L1348" s="1">
        <f t="shared" si="114"/>
        <v>71.093200509810657</v>
      </c>
      <c r="M1348" s="1" t="s">
        <v>8</v>
      </c>
    </row>
    <row r="1349" spans="1:13" x14ac:dyDescent="0.2">
      <c r="A1349">
        <v>1144</v>
      </c>
      <c r="B1349" t="s">
        <v>10</v>
      </c>
      <c r="C1349">
        <v>2085</v>
      </c>
      <c r="D1349">
        <v>94.650801200000004</v>
      </c>
      <c r="E1349">
        <v>198.72723669999999</v>
      </c>
      <c r="F1349">
        <v>0.47628499631827298</v>
      </c>
      <c r="G1349" s="1">
        <f t="shared" si="115"/>
        <v>94650801.200000003</v>
      </c>
      <c r="H1349" s="1">
        <f t="shared" si="116"/>
        <v>19872723.669999998</v>
      </c>
      <c r="I1349" s="1">
        <f t="shared" si="117"/>
        <v>4.7628499631827275</v>
      </c>
      <c r="J1349" s="1">
        <f t="shared" si="118"/>
        <v>2.1246597400761829</v>
      </c>
      <c r="K1349" s="1">
        <f t="shared" si="119"/>
        <v>4249.3194801523659</v>
      </c>
      <c r="L1349" s="1">
        <f t="shared" si="114"/>
        <v>70.821991335872767</v>
      </c>
      <c r="M1349" s="1" t="s">
        <v>8</v>
      </c>
    </row>
    <row r="1350" spans="1:13" x14ac:dyDescent="0.2">
      <c r="A1350">
        <v>1157</v>
      </c>
      <c r="B1350" t="s">
        <v>11</v>
      </c>
      <c r="C1350">
        <v>2085</v>
      </c>
      <c r="D1350">
        <v>106.7939131</v>
      </c>
      <c r="E1350">
        <v>225.22218100000001</v>
      </c>
      <c r="F1350">
        <v>0.47417138323511698</v>
      </c>
      <c r="G1350" s="1">
        <f t="shared" si="115"/>
        <v>106793913.09999999</v>
      </c>
      <c r="H1350" s="1">
        <f t="shared" si="116"/>
        <v>22522218.100000001</v>
      </c>
      <c r="I1350" s="1">
        <f t="shared" si="117"/>
        <v>4.7417138323511745</v>
      </c>
      <c r="J1350" s="1">
        <f t="shared" si="118"/>
        <v>2.1152311234735355</v>
      </c>
      <c r="K1350" s="1">
        <f t="shared" si="119"/>
        <v>4230.4622469470705</v>
      </c>
      <c r="L1350" s="1">
        <f t="shared" si="114"/>
        <v>70.507704115784506</v>
      </c>
      <c r="M1350" s="1" t="s">
        <v>8</v>
      </c>
    </row>
    <row r="1351" spans="1:13" x14ac:dyDescent="0.2">
      <c r="A1351">
        <v>1170</v>
      </c>
      <c r="B1351" t="s">
        <v>12</v>
      </c>
      <c r="C1351">
        <v>2085</v>
      </c>
      <c r="D1351">
        <v>109.2885497</v>
      </c>
      <c r="E1351">
        <v>230.71117390000001</v>
      </c>
      <c r="F1351">
        <v>0.47370288942905903</v>
      </c>
      <c r="G1351" s="1">
        <f t="shared" si="115"/>
        <v>109288549.7</v>
      </c>
      <c r="H1351" s="1">
        <f t="shared" si="116"/>
        <v>23071117.390000001</v>
      </c>
      <c r="I1351" s="1">
        <f t="shared" si="117"/>
        <v>4.7370288942905852</v>
      </c>
      <c r="J1351" s="1">
        <f t="shared" si="118"/>
        <v>2.1131412194540871</v>
      </c>
      <c r="K1351" s="1">
        <f t="shared" si="119"/>
        <v>4226.2824389081743</v>
      </c>
      <c r="L1351" s="1">
        <f t="shared" si="114"/>
        <v>70.438040648469567</v>
      </c>
      <c r="M1351" s="1" t="s">
        <v>8</v>
      </c>
    </row>
    <row r="1352" spans="1:13" x14ac:dyDescent="0.2">
      <c r="A1352">
        <v>1183</v>
      </c>
      <c r="B1352" t="s">
        <v>5</v>
      </c>
      <c r="C1352">
        <v>2090</v>
      </c>
      <c r="D1352">
        <v>94.254244259999993</v>
      </c>
      <c r="E1352">
        <v>197.18721310000001</v>
      </c>
      <c r="F1352">
        <v>0.47799369329389801</v>
      </c>
      <c r="G1352" s="1">
        <f t="shared" si="115"/>
        <v>94254244.25999999</v>
      </c>
      <c r="H1352" s="1">
        <f t="shared" si="116"/>
        <v>19718721.309999999</v>
      </c>
      <c r="I1352" s="1">
        <f t="shared" si="117"/>
        <v>4.7799369329389849</v>
      </c>
      <c r="J1352" s="1">
        <f t="shared" si="118"/>
        <v>2.1322820664147519</v>
      </c>
      <c r="K1352" s="1">
        <f t="shared" si="119"/>
        <v>4264.5641328295042</v>
      </c>
      <c r="L1352" s="1">
        <f t="shared" si="114"/>
        <v>71.076068880491732</v>
      </c>
      <c r="M1352" s="1" t="s">
        <v>8</v>
      </c>
    </row>
    <row r="1353" spans="1:13" x14ac:dyDescent="0.2">
      <c r="A1353">
        <v>1196</v>
      </c>
      <c r="B1353" t="s">
        <v>9</v>
      </c>
      <c r="C1353">
        <v>2090</v>
      </c>
      <c r="D1353">
        <v>89.685417470000004</v>
      </c>
      <c r="E1353">
        <v>187.02554850000001</v>
      </c>
      <c r="F1353">
        <v>0.47953564734499399</v>
      </c>
      <c r="G1353" s="1">
        <f t="shared" si="115"/>
        <v>89685417.469999999</v>
      </c>
      <c r="H1353" s="1">
        <f t="shared" si="116"/>
        <v>18702554.850000001</v>
      </c>
      <c r="I1353" s="1">
        <f t="shared" si="117"/>
        <v>4.7953564734499361</v>
      </c>
      <c r="J1353" s="1">
        <f t="shared" si="118"/>
        <v>2.1391605692412821</v>
      </c>
      <c r="K1353" s="1">
        <f t="shared" si="119"/>
        <v>4278.3211384825645</v>
      </c>
      <c r="L1353" s="1">
        <f t="shared" si="114"/>
        <v>71.305352308042742</v>
      </c>
      <c r="M1353" s="1" t="s">
        <v>8</v>
      </c>
    </row>
    <row r="1354" spans="1:13" x14ac:dyDescent="0.2">
      <c r="A1354">
        <v>1209</v>
      </c>
      <c r="B1354" t="s">
        <v>10</v>
      </c>
      <c r="C1354">
        <v>2090</v>
      </c>
      <c r="D1354">
        <v>91.839368320000005</v>
      </c>
      <c r="E1354">
        <v>191.77609050000001</v>
      </c>
      <c r="F1354">
        <v>0.478888520881596</v>
      </c>
      <c r="G1354" s="1">
        <f t="shared" si="115"/>
        <v>91839368.320000008</v>
      </c>
      <c r="H1354" s="1">
        <f t="shared" si="116"/>
        <v>19177609.050000001</v>
      </c>
      <c r="I1354" s="1">
        <f t="shared" si="117"/>
        <v>4.7888852088159553</v>
      </c>
      <c r="J1354" s="1">
        <f t="shared" si="118"/>
        <v>2.1362738028007096</v>
      </c>
      <c r="K1354" s="1">
        <f t="shared" si="119"/>
        <v>4272.5476056014195</v>
      </c>
      <c r="L1354" s="1">
        <f t="shared" si="114"/>
        <v>71.209126760023665</v>
      </c>
      <c r="M1354" s="1" t="s">
        <v>8</v>
      </c>
    </row>
    <row r="1355" spans="1:13" x14ac:dyDescent="0.2">
      <c r="A1355">
        <v>1222</v>
      </c>
      <c r="B1355" t="s">
        <v>11</v>
      </c>
      <c r="C1355">
        <v>2090</v>
      </c>
      <c r="D1355">
        <v>104.6580074</v>
      </c>
      <c r="E1355">
        <v>219.6380992</v>
      </c>
      <c r="F1355">
        <v>0.47650206308104898</v>
      </c>
      <c r="G1355" s="1">
        <f t="shared" si="115"/>
        <v>104658007.40000001</v>
      </c>
      <c r="H1355" s="1">
        <f t="shared" si="116"/>
        <v>21963809.919999998</v>
      </c>
      <c r="I1355" s="1">
        <f t="shared" si="117"/>
        <v>4.7650206308104863</v>
      </c>
      <c r="J1355" s="1">
        <f t="shared" si="118"/>
        <v>2.1256280531982497</v>
      </c>
      <c r="K1355" s="1">
        <f t="shared" si="119"/>
        <v>4251.2561063964995</v>
      </c>
      <c r="L1355" s="1">
        <f t="shared" si="114"/>
        <v>70.854268439941663</v>
      </c>
      <c r="M1355" s="1" t="s">
        <v>8</v>
      </c>
    </row>
    <row r="1356" spans="1:13" x14ac:dyDescent="0.2">
      <c r="A1356">
        <v>1235</v>
      </c>
      <c r="B1356" t="s">
        <v>12</v>
      </c>
      <c r="C1356">
        <v>2090</v>
      </c>
      <c r="D1356">
        <v>107.8282337</v>
      </c>
      <c r="E1356">
        <v>226.55791790000001</v>
      </c>
      <c r="F1356">
        <v>0.47594113990575299</v>
      </c>
      <c r="G1356" s="1">
        <f t="shared" si="115"/>
        <v>107828233.7</v>
      </c>
      <c r="H1356" s="1">
        <f t="shared" si="116"/>
        <v>22655791.789999999</v>
      </c>
      <c r="I1356" s="1">
        <f t="shared" si="117"/>
        <v>4.7594113990575302</v>
      </c>
      <c r="J1356" s="1">
        <f t="shared" si="118"/>
        <v>2.1231258310055736</v>
      </c>
      <c r="K1356" s="1">
        <f t="shared" si="119"/>
        <v>4246.2516620111473</v>
      </c>
      <c r="L1356" s="1">
        <f t="shared" si="114"/>
        <v>70.770861033519125</v>
      </c>
      <c r="M1356" s="1" t="s">
        <v>8</v>
      </c>
    </row>
    <row r="1357" spans="1:13" x14ac:dyDescent="0.2">
      <c r="A1357">
        <v>1248</v>
      </c>
      <c r="B1357" t="s">
        <v>5</v>
      </c>
      <c r="C1357">
        <v>2095</v>
      </c>
      <c r="D1357">
        <v>95.01540894</v>
      </c>
      <c r="E1357">
        <v>198.0507326</v>
      </c>
      <c r="F1357">
        <v>0.47975287792497701</v>
      </c>
      <c r="G1357" s="1">
        <f t="shared" si="115"/>
        <v>95015408.939999998</v>
      </c>
      <c r="H1357" s="1">
        <f t="shared" si="116"/>
        <v>19805073.260000002</v>
      </c>
      <c r="I1357" s="1">
        <f t="shared" si="117"/>
        <v>4.7975287792497667</v>
      </c>
      <c r="J1357" s="1">
        <f t="shared" si="118"/>
        <v>2.1401296131355285</v>
      </c>
      <c r="K1357" s="1">
        <f t="shared" si="119"/>
        <v>4280.2592262710568</v>
      </c>
      <c r="L1357" s="1">
        <f t="shared" si="114"/>
        <v>71.337653771184279</v>
      </c>
      <c r="M1357" s="1" t="s">
        <v>8</v>
      </c>
    </row>
    <row r="1358" spans="1:13" x14ac:dyDescent="0.2">
      <c r="A1358">
        <v>1261</v>
      </c>
      <c r="B1358" t="s">
        <v>9</v>
      </c>
      <c r="C1358">
        <v>2095</v>
      </c>
      <c r="D1358">
        <v>90.24585003</v>
      </c>
      <c r="E1358">
        <v>187.66018320000001</v>
      </c>
      <c r="F1358">
        <v>0.48090036197939701</v>
      </c>
      <c r="G1358" s="1">
        <f t="shared" si="115"/>
        <v>90245850.030000001</v>
      </c>
      <c r="H1358" s="1">
        <f t="shared" si="116"/>
        <v>18766018.32</v>
      </c>
      <c r="I1358" s="1">
        <f t="shared" si="117"/>
        <v>4.8090036197939723</v>
      </c>
      <c r="J1358" s="1">
        <f t="shared" si="118"/>
        <v>2.145248424753893</v>
      </c>
      <c r="K1358" s="1">
        <f t="shared" si="119"/>
        <v>4290.4968495077856</v>
      </c>
      <c r="L1358" s="1">
        <f t="shared" si="114"/>
        <v>71.508280825129759</v>
      </c>
      <c r="M1358" s="1" t="s">
        <v>8</v>
      </c>
    </row>
    <row r="1359" spans="1:13" x14ac:dyDescent="0.2">
      <c r="A1359">
        <v>1274</v>
      </c>
      <c r="B1359" t="s">
        <v>10</v>
      </c>
      <c r="C1359">
        <v>2095</v>
      </c>
      <c r="D1359">
        <v>88.438253259999996</v>
      </c>
      <c r="E1359">
        <v>183.56307910000001</v>
      </c>
      <c r="F1359">
        <v>0.48178671709805698</v>
      </c>
      <c r="G1359" s="1">
        <f t="shared" si="115"/>
        <v>88438253.25999999</v>
      </c>
      <c r="H1359" s="1">
        <f t="shared" si="116"/>
        <v>18356307.91</v>
      </c>
      <c r="I1359" s="1">
        <f t="shared" si="117"/>
        <v>4.8178671709805716</v>
      </c>
      <c r="J1359" s="1">
        <f t="shared" si="118"/>
        <v>2.1492023663027231</v>
      </c>
      <c r="K1359" s="1">
        <f t="shared" si="119"/>
        <v>4298.404732605446</v>
      </c>
      <c r="L1359" s="1">
        <f t="shared" si="114"/>
        <v>71.640078876757428</v>
      </c>
      <c r="M1359" s="1" t="s">
        <v>8</v>
      </c>
    </row>
    <row r="1360" spans="1:13" x14ac:dyDescent="0.2">
      <c r="A1360">
        <v>1287</v>
      </c>
      <c r="B1360" t="s">
        <v>11</v>
      </c>
      <c r="C1360">
        <v>2095</v>
      </c>
      <c r="D1360">
        <v>102.0550628</v>
      </c>
      <c r="E1360">
        <v>213.09894969999999</v>
      </c>
      <c r="F1360">
        <v>0.47890927169595499</v>
      </c>
      <c r="G1360" s="1">
        <f t="shared" si="115"/>
        <v>102055062.8</v>
      </c>
      <c r="H1360" s="1">
        <f t="shared" si="116"/>
        <v>21309894.969999999</v>
      </c>
      <c r="I1360" s="1">
        <f t="shared" si="117"/>
        <v>4.7890927169595523</v>
      </c>
      <c r="J1360" s="1">
        <f t="shared" si="118"/>
        <v>2.1363663701084867</v>
      </c>
      <c r="K1360" s="1">
        <f t="shared" si="119"/>
        <v>4272.7327402169731</v>
      </c>
      <c r="L1360" s="1">
        <f t="shared" si="114"/>
        <v>71.212212336949548</v>
      </c>
      <c r="M1360" s="1" t="s">
        <v>8</v>
      </c>
    </row>
    <row r="1361" spans="1:13" x14ac:dyDescent="0.2">
      <c r="A1361">
        <v>1300</v>
      </c>
      <c r="B1361" t="s">
        <v>12</v>
      </c>
      <c r="C1361">
        <v>2095</v>
      </c>
      <c r="D1361">
        <v>106.1762123</v>
      </c>
      <c r="E1361">
        <v>222.03287180000001</v>
      </c>
      <c r="F1361">
        <v>0.47820041888049802</v>
      </c>
      <c r="G1361" s="1">
        <f t="shared" si="115"/>
        <v>106176212.3</v>
      </c>
      <c r="H1361" s="1">
        <f t="shared" si="116"/>
        <v>22203287.180000003</v>
      </c>
      <c r="I1361" s="1">
        <f t="shared" si="117"/>
        <v>4.7820041888049829</v>
      </c>
      <c r="J1361" s="1">
        <f t="shared" si="118"/>
        <v>2.1332042485840148</v>
      </c>
      <c r="K1361" s="1">
        <f t="shared" si="119"/>
        <v>4266.4084971680295</v>
      </c>
      <c r="L1361" s="1">
        <f t="shared" si="114"/>
        <v>71.106808286133827</v>
      </c>
      <c r="M1361" s="1" t="s">
        <v>8</v>
      </c>
    </row>
    <row r="1362" spans="1:13" x14ac:dyDescent="0.2">
      <c r="A1362">
        <v>1313</v>
      </c>
      <c r="B1362" t="s">
        <v>5</v>
      </c>
      <c r="C1362">
        <v>2100</v>
      </c>
      <c r="D1362">
        <v>95.006987679999995</v>
      </c>
      <c r="E1362">
        <v>197.20968869999999</v>
      </c>
      <c r="F1362">
        <v>0.48175618706303502</v>
      </c>
      <c r="G1362" s="1">
        <f t="shared" si="115"/>
        <v>95006987.679999992</v>
      </c>
      <c r="H1362" s="1">
        <f t="shared" si="116"/>
        <v>19720968.870000001</v>
      </c>
      <c r="I1362" s="1">
        <f t="shared" si="117"/>
        <v>4.8175618706303442</v>
      </c>
      <c r="J1362" s="1">
        <f t="shared" si="118"/>
        <v>2.1490661748694904</v>
      </c>
      <c r="K1362" s="1">
        <f t="shared" si="119"/>
        <v>4298.1323497389803</v>
      </c>
      <c r="L1362" s="1">
        <f t="shared" si="114"/>
        <v>71.635539162316334</v>
      </c>
      <c r="M1362" s="1" t="s">
        <v>8</v>
      </c>
    </row>
    <row r="1363" spans="1:13" x14ac:dyDescent="0.2">
      <c r="A1363">
        <v>1326</v>
      </c>
      <c r="B1363" t="s">
        <v>9</v>
      </c>
      <c r="C1363">
        <v>2100</v>
      </c>
      <c r="D1363">
        <v>88.996488110000001</v>
      </c>
      <c r="E1363">
        <v>184.25855039999999</v>
      </c>
      <c r="F1363">
        <v>0.48299787400259497</v>
      </c>
      <c r="G1363" s="1">
        <f t="shared" si="115"/>
        <v>88996488.109999999</v>
      </c>
      <c r="H1363" s="1">
        <f t="shared" si="116"/>
        <v>18425855.039999999</v>
      </c>
      <c r="I1363" s="1">
        <f t="shared" si="117"/>
        <v>4.8299787400259504</v>
      </c>
      <c r="J1363" s="1">
        <f t="shared" si="118"/>
        <v>2.1546052161381763</v>
      </c>
      <c r="K1363" s="1">
        <f t="shared" si="119"/>
        <v>4309.2104322763525</v>
      </c>
      <c r="L1363" s="1">
        <f t="shared" si="114"/>
        <v>71.820173871272544</v>
      </c>
      <c r="M1363" s="1" t="s">
        <v>8</v>
      </c>
    </row>
    <row r="1364" spans="1:13" x14ac:dyDescent="0.2">
      <c r="A1364">
        <v>1339</v>
      </c>
      <c r="B1364" t="s">
        <v>10</v>
      </c>
      <c r="C1364">
        <v>2100</v>
      </c>
      <c r="D1364">
        <v>85.210982220000005</v>
      </c>
      <c r="E1364">
        <v>175.7725926</v>
      </c>
      <c r="F1364">
        <v>0.48477968584051001</v>
      </c>
      <c r="G1364" s="1">
        <f t="shared" si="115"/>
        <v>85210982.219999999</v>
      </c>
      <c r="H1364" s="1">
        <f t="shared" si="116"/>
        <v>17577259.260000002</v>
      </c>
      <c r="I1364" s="1">
        <f t="shared" si="117"/>
        <v>4.8477968584051023</v>
      </c>
      <c r="J1364" s="1">
        <f t="shared" si="118"/>
        <v>2.1625537005659319</v>
      </c>
      <c r="K1364" s="1">
        <f t="shared" si="119"/>
        <v>4325.1074011318642</v>
      </c>
      <c r="L1364" s="1">
        <f t="shared" si="114"/>
        <v>72.085123352197741</v>
      </c>
      <c r="M1364" s="1" t="s">
        <v>8</v>
      </c>
    </row>
    <row r="1365" spans="1:13" x14ac:dyDescent="0.2">
      <c r="A1365">
        <v>1352</v>
      </c>
      <c r="B1365" t="s">
        <v>11</v>
      </c>
      <c r="C1365">
        <v>2100</v>
      </c>
      <c r="D1365">
        <v>98.970688539999998</v>
      </c>
      <c r="E1365">
        <v>205.6034788</v>
      </c>
      <c r="F1365">
        <v>0.481366799422073</v>
      </c>
      <c r="G1365" s="1">
        <f t="shared" si="115"/>
        <v>98970688.539999992</v>
      </c>
      <c r="H1365" s="1">
        <f t="shared" si="116"/>
        <v>20560347.879999999</v>
      </c>
      <c r="I1365" s="1">
        <f t="shared" si="117"/>
        <v>4.8136679942207277</v>
      </c>
      <c r="J1365" s="1">
        <f t="shared" si="118"/>
        <v>2.1473291555419243</v>
      </c>
      <c r="K1365" s="1">
        <f t="shared" si="119"/>
        <v>4294.6583110838483</v>
      </c>
      <c r="L1365" s="1">
        <f t="shared" si="114"/>
        <v>71.577638518064134</v>
      </c>
      <c r="M1365" s="1" t="s">
        <v>8</v>
      </c>
    </row>
    <row r="1366" spans="1:13" x14ac:dyDescent="0.2">
      <c r="A1366">
        <v>1365</v>
      </c>
      <c r="B1366" t="s">
        <v>12</v>
      </c>
      <c r="C1366">
        <v>2100</v>
      </c>
      <c r="D1366">
        <v>104.2312127</v>
      </c>
      <c r="E1366">
        <v>216.92902269999999</v>
      </c>
      <c r="F1366">
        <v>0.48048532834698499</v>
      </c>
      <c r="G1366" s="1">
        <f t="shared" si="115"/>
        <v>104231212.7</v>
      </c>
      <c r="H1366" s="1">
        <f t="shared" si="116"/>
        <v>21692902.27</v>
      </c>
      <c r="I1366" s="1">
        <f t="shared" si="117"/>
        <v>4.8048532834698472</v>
      </c>
      <c r="J1366" s="1">
        <f t="shared" si="118"/>
        <v>2.1433970012230641</v>
      </c>
      <c r="K1366" s="1">
        <f t="shared" si="119"/>
        <v>4286.7940024461286</v>
      </c>
      <c r="L1366" s="1">
        <f t="shared" si="114"/>
        <v>71.44656670743548</v>
      </c>
      <c r="M1366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A05C-98DD-4A0A-A184-04435E4FD638}">
  <dimension ref="A1:C105"/>
  <sheetViews>
    <sheetView workbookViewId="0">
      <selection activeCell="N1" sqref="N1:O1048576"/>
    </sheetView>
  </sheetViews>
  <sheetFormatPr baseColWidth="10" defaultColWidth="8.83203125" defaultRowHeight="15" x14ac:dyDescent="0.2"/>
  <sheetData>
    <row r="1" spans="1:3" x14ac:dyDescent="0.2">
      <c r="A1">
        <v>1990</v>
      </c>
      <c r="B1">
        <v>125.60078268565471</v>
      </c>
      <c r="C1" t="s">
        <v>23</v>
      </c>
    </row>
    <row r="2" spans="1:3" x14ac:dyDescent="0.2">
      <c r="A2">
        <v>1990</v>
      </c>
      <c r="B2">
        <v>125.60078268565471</v>
      </c>
      <c r="C2" t="s">
        <v>23</v>
      </c>
    </row>
    <row r="3" spans="1:3" x14ac:dyDescent="0.2">
      <c r="A3">
        <v>1990</v>
      </c>
      <c r="B3">
        <v>125.60078268565471</v>
      </c>
      <c r="C3" t="s">
        <v>23</v>
      </c>
    </row>
    <row r="4" spans="1:3" x14ac:dyDescent="0.2">
      <c r="A4">
        <v>1990</v>
      </c>
      <c r="B4">
        <v>125.60078268565471</v>
      </c>
      <c r="C4" t="s">
        <v>23</v>
      </c>
    </row>
    <row r="5" spans="1:3" x14ac:dyDescent="0.2">
      <c r="A5">
        <v>1990</v>
      </c>
      <c r="B5">
        <v>125.60078268565471</v>
      </c>
      <c r="C5" t="s">
        <v>23</v>
      </c>
    </row>
    <row r="6" spans="1:3" x14ac:dyDescent="0.2">
      <c r="A6">
        <v>2005</v>
      </c>
      <c r="B6">
        <v>152.67179651645122</v>
      </c>
      <c r="C6" t="s">
        <v>23</v>
      </c>
    </row>
    <row r="7" spans="1:3" x14ac:dyDescent="0.2">
      <c r="A7">
        <v>2005</v>
      </c>
      <c r="B7">
        <v>152.67179651645122</v>
      </c>
      <c r="C7" t="s">
        <v>23</v>
      </c>
    </row>
    <row r="8" spans="1:3" x14ac:dyDescent="0.2">
      <c r="A8">
        <v>2005</v>
      </c>
      <c r="B8">
        <v>152.67179651645122</v>
      </c>
      <c r="C8" t="s">
        <v>23</v>
      </c>
    </row>
    <row r="9" spans="1:3" x14ac:dyDescent="0.2">
      <c r="A9">
        <v>2005</v>
      </c>
      <c r="B9">
        <v>152.67179651645122</v>
      </c>
      <c r="C9" t="s">
        <v>23</v>
      </c>
    </row>
    <row r="10" spans="1:3" x14ac:dyDescent="0.2">
      <c r="A10">
        <v>2005</v>
      </c>
      <c r="B10">
        <v>152.67179651645122</v>
      </c>
      <c r="C10" t="s">
        <v>23</v>
      </c>
    </row>
    <row r="11" spans="1:3" x14ac:dyDescent="0.2">
      <c r="A11">
        <v>2010</v>
      </c>
      <c r="B11">
        <v>153.72504918662887</v>
      </c>
      <c r="C11" t="s">
        <v>23</v>
      </c>
    </row>
    <row r="12" spans="1:3" x14ac:dyDescent="0.2">
      <c r="A12">
        <v>2010</v>
      </c>
      <c r="B12">
        <v>153.72504918662887</v>
      </c>
      <c r="C12" t="s">
        <v>23</v>
      </c>
    </row>
    <row r="13" spans="1:3" x14ac:dyDescent="0.2">
      <c r="A13">
        <v>2010</v>
      </c>
      <c r="B13">
        <v>153.72504918662887</v>
      </c>
      <c r="C13" t="s">
        <v>23</v>
      </c>
    </row>
    <row r="14" spans="1:3" x14ac:dyDescent="0.2">
      <c r="A14">
        <v>2010</v>
      </c>
      <c r="B14">
        <v>153.72504918662887</v>
      </c>
      <c r="C14" t="s">
        <v>23</v>
      </c>
    </row>
    <row r="15" spans="1:3" x14ac:dyDescent="0.2">
      <c r="A15">
        <v>2010</v>
      </c>
      <c r="B15">
        <v>153.72504918662887</v>
      </c>
      <c r="C15" t="s">
        <v>23</v>
      </c>
    </row>
    <row r="16" spans="1:3" x14ac:dyDescent="0.2">
      <c r="A16">
        <v>2015</v>
      </c>
      <c r="B16">
        <v>155.15068421365024</v>
      </c>
      <c r="C16" t="s">
        <v>23</v>
      </c>
    </row>
    <row r="17" spans="1:3" x14ac:dyDescent="0.2">
      <c r="A17">
        <v>2015</v>
      </c>
      <c r="B17">
        <v>155.15068421365024</v>
      </c>
      <c r="C17" t="s">
        <v>23</v>
      </c>
    </row>
    <row r="18" spans="1:3" x14ac:dyDescent="0.2">
      <c r="A18">
        <v>2015</v>
      </c>
      <c r="B18">
        <v>155.15068421365024</v>
      </c>
      <c r="C18" t="s">
        <v>23</v>
      </c>
    </row>
    <row r="19" spans="1:3" x14ac:dyDescent="0.2">
      <c r="A19">
        <v>2015</v>
      </c>
      <c r="B19">
        <v>155.15068421365024</v>
      </c>
      <c r="C19" t="s">
        <v>23</v>
      </c>
    </row>
    <row r="20" spans="1:3" x14ac:dyDescent="0.2">
      <c r="A20">
        <v>2015</v>
      </c>
      <c r="B20">
        <v>155.15068421365024</v>
      </c>
      <c r="C20" t="s">
        <v>23</v>
      </c>
    </row>
    <row r="21" spans="1:3" x14ac:dyDescent="0.2">
      <c r="A21">
        <v>2020</v>
      </c>
      <c r="B21">
        <v>156.7762363303458</v>
      </c>
      <c r="C21" t="s">
        <v>23</v>
      </c>
    </row>
    <row r="22" spans="1:3" x14ac:dyDescent="0.2">
      <c r="A22">
        <v>2020</v>
      </c>
      <c r="B22">
        <v>156.7762363303458</v>
      </c>
      <c r="C22" t="s">
        <v>23</v>
      </c>
    </row>
    <row r="23" spans="1:3" x14ac:dyDescent="0.2">
      <c r="A23">
        <v>2020</v>
      </c>
      <c r="B23">
        <v>156.7762363303458</v>
      </c>
      <c r="C23" t="s">
        <v>23</v>
      </c>
    </row>
    <row r="24" spans="1:3" x14ac:dyDescent="0.2">
      <c r="A24">
        <v>2020</v>
      </c>
      <c r="B24">
        <v>156.7762363303458</v>
      </c>
      <c r="C24" t="s">
        <v>23</v>
      </c>
    </row>
    <row r="25" spans="1:3" x14ac:dyDescent="0.2">
      <c r="A25">
        <v>2020</v>
      </c>
      <c r="B25">
        <v>156.7762363303458</v>
      </c>
      <c r="C25" t="s">
        <v>23</v>
      </c>
    </row>
    <row r="26" spans="1:3" x14ac:dyDescent="0.2">
      <c r="A26">
        <v>2025</v>
      </c>
      <c r="B26">
        <v>158.50883945482519</v>
      </c>
      <c r="C26" t="s">
        <v>23</v>
      </c>
    </row>
    <row r="27" spans="1:3" x14ac:dyDescent="0.2">
      <c r="A27">
        <v>2025</v>
      </c>
      <c r="B27">
        <v>158.45413601973266</v>
      </c>
      <c r="C27" t="s">
        <v>23</v>
      </c>
    </row>
    <row r="28" spans="1:3" x14ac:dyDescent="0.2">
      <c r="A28">
        <v>2025</v>
      </c>
      <c r="B28">
        <v>158.45413601973266</v>
      </c>
      <c r="C28" t="s">
        <v>23</v>
      </c>
    </row>
    <row r="29" spans="1:3" x14ac:dyDescent="0.2">
      <c r="A29">
        <v>2025</v>
      </c>
      <c r="B29">
        <v>158.45413601973266</v>
      </c>
      <c r="C29" t="s">
        <v>23</v>
      </c>
    </row>
    <row r="30" spans="1:3" x14ac:dyDescent="0.2">
      <c r="A30">
        <v>2025</v>
      </c>
      <c r="B30">
        <v>158.45413601973266</v>
      </c>
      <c r="C30" t="s">
        <v>23</v>
      </c>
    </row>
    <row r="31" spans="1:3" x14ac:dyDescent="0.2">
      <c r="A31">
        <v>2030</v>
      </c>
      <c r="B31">
        <v>160.19330787247051</v>
      </c>
      <c r="C31" t="s">
        <v>23</v>
      </c>
    </row>
    <row r="32" spans="1:3" x14ac:dyDescent="0.2">
      <c r="A32">
        <v>2030</v>
      </c>
      <c r="B32">
        <v>160.06107602194322</v>
      </c>
      <c r="C32" t="s">
        <v>23</v>
      </c>
    </row>
    <row r="33" spans="1:3" x14ac:dyDescent="0.2">
      <c r="A33">
        <v>2030</v>
      </c>
      <c r="B33">
        <v>160.06107602194322</v>
      </c>
      <c r="C33" t="s">
        <v>23</v>
      </c>
    </row>
    <row r="34" spans="1:3" x14ac:dyDescent="0.2">
      <c r="A34">
        <v>2030</v>
      </c>
      <c r="B34">
        <v>160.06107602194322</v>
      </c>
      <c r="C34" t="s">
        <v>23</v>
      </c>
    </row>
    <row r="35" spans="1:3" x14ac:dyDescent="0.2">
      <c r="A35">
        <v>2030</v>
      </c>
      <c r="B35">
        <v>160.06107602194322</v>
      </c>
      <c r="C35" t="s">
        <v>23</v>
      </c>
    </row>
    <row r="36" spans="1:3" x14ac:dyDescent="0.2">
      <c r="A36">
        <v>2035</v>
      </c>
      <c r="B36">
        <v>162.25396560256331</v>
      </c>
      <c r="C36" t="s">
        <v>23</v>
      </c>
    </row>
    <row r="37" spans="1:3" x14ac:dyDescent="0.2">
      <c r="A37">
        <v>2035</v>
      </c>
      <c r="B37">
        <v>161.96736759744178</v>
      </c>
      <c r="C37" t="s">
        <v>23</v>
      </c>
    </row>
    <row r="38" spans="1:3" x14ac:dyDescent="0.2">
      <c r="A38">
        <v>2035</v>
      </c>
      <c r="B38">
        <v>161.86475443712925</v>
      </c>
      <c r="C38" t="s">
        <v>23</v>
      </c>
    </row>
    <row r="39" spans="1:3" x14ac:dyDescent="0.2">
      <c r="A39">
        <v>2035</v>
      </c>
      <c r="B39">
        <v>161.81513707833506</v>
      </c>
      <c r="C39" t="s">
        <v>23</v>
      </c>
    </row>
    <row r="40" spans="1:3" x14ac:dyDescent="0.2">
      <c r="A40">
        <v>2035</v>
      </c>
      <c r="B40">
        <v>161.83981448017161</v>
      </c>
      <c r="C40" t="s">
        <v>23</v>
      </c>
    </row>
    <row r="41" spans="1:3" x14ac:dyDescent="0.2">
      <c r="A41">
        <v>2040</v>
      </c>
      <c r="B41">
        <v>164.47975438203801</v>
      </c>
      <c r="C41" t="s">
        <v>23</v>
      </c>
    </row>
    <row r="42" spans="1:3" x14ac:dyDescent="0.2">
      <c r="A42">
        <v>2040</v>
      </c>
      <c r="B42">
        <v>164.0096768093016</v>
      </c>
      <c r="C42" t="s">
        <v>23</v>
      </c>
    </row>
    <row r="43" spans="1:3" x14ac:dyDescent="0.2">
      <c r="A43">
        <v>2040</v>
      </c>
      <c r="B43">
        <v>163.66205643242677</v>
      </c>
      <c r="C43" t="s">
        <v>23</v>
      </c>
    </row>
    <row r="44" spans="1:3" x14ac:dyDescent="0.2">
      <c r="A44">
        <v>2040</v>
      </c>
      <c r="B44">
        <v>163.55531120646211</v>
      </c>
      <c r="C44" t="s">
        <v>23</v>
      </c>
    </row>
    <row r="45" spans="1:3" x14ac:dyDescent="0.2">
      <c r="A45">
        <v>2040</v>
      </c>
      <c r="B45">
        <v>163.58998058667441</v>
      </c>
      <c r="C45" t="s">
        <v>23</v>
      </c>
    </row>
    <row r="46" spans="1:3" x14ac:dyDescent="0.2">
      <c r="A46">
        <v>2045</v>
      </c>
      <c r="B46">
        <v>166.66237627582564</v>
      </c>
      <c r="C46" t="s">
        <v>23</v>
      </c>
    </row>
    <row r="47" spans="1:3" x14ac:dyDescent="0.2">
      <c r="A47">
        <v>2045</v>
      </c>
      <c r="B47">
        <v>166.03536712775423</v>
      </c>
      <c r="C47" t="s">
        <v>23</v>
      </c>
    </row>
    <row r="48" spans="1:3" x14ac:dyDescent="0.2">
      <c r="A48">
        <v>2045</v>
      </c>
      <c r="B48">
        <v>165.44607873158876</v>
      </c>
      <c r="C48" t="s">
        <v>23</v>
      </c>
    </row>
    <row r="49" spans="1:3" x14ac:dyDescent="0.2">
      <c r="A49">
        <v>2045</v>
      </c>
      <c r="B49">
        <v>165.26260722023892</v>
      </c>
      <c r="C49" t="s">
        <v>23</v>
      </c>
    </row>
    <row r="50" spans="1:3" x14ac:dyDescent="0.2">
      <c r="A50">
        <v>2045</v>
      </c>
      <c r="B50">
        <v>165.29185889683967</v>
      </c>
      <c r="C50" t="s">
        <v>23</v>
      </c>
    </row>
    <row r="51" spans="1:3" x14ac:dyDescent="0.2">
      <c r="A51">
        <v>2050</v>
      </c>
      <c r="B51">
        <v>168.76370348808561</v>
      </c>
      <c r="C51" t="s">
        <v>23</v>
      </c>
    </row>
    <row r="52" spans="1:3" x14ac:dyDescent="0.2">
      <c r="A52">
        <v>2050</v>
      </c>
      <c r="B52">
        <v>167.9937711129943</v>
      </c>
      <c r="C52" t="s">
        <v>23</v>
      </c>
    </row>
    <row r="53" spans="1:3" x14ac:dyDescent="0.2">
      <c r="A53">
        <v>2050</v>
      </c>
      <c r="B53">
        <v>167.20718498299894</v>
      </c>
      <c r="C53" t="s">
        <v>23</v>
      </c>
    </row>
    <row r="54" spans="1:3" x14ac:dyDescent="0.2">
      <c r="A54">
        <v>2050</v>
      </c>
      <c r="B54">
        <v>166.93828655598003</v>
      </c>
      <c r="C54" t="s">
        <v>23</v>
      </c>
    </row>
    <row r="55" spans="1:3" x14ac:dyDescent="0.2">
      <c r="A55">
        <v>2050</v>
      </c>
      <c r="B55">
        <v>166.94402360705985</v>
      </c>
      <c r="C55" t="s">
        <v>23</v>
      </c>
    </row>
    <row r="56" spans="1:3" x14ac:dyDescent="0.2">
      <c r="A56">
        <v>2055</v>
      </c>
      <c r="B56">
        <v>170.27265549443428</v>
      </c>
      <c r="C56" t="s">
        <v>23</v>
      </c>
    </row>
    <row r="57" spans="1:3" x14ac:dyDescent="0.2">
      <c r="A57">
        <v>2055</v>
      </c>
      <c r="B57">
        <v>169.27718505397098</v>
      </c>
      <c r="C57" t="s">
        <v>23</v>
      </c>
    </row>
    <row r="58" spans="1:3" x14ac:dyDescent="0.2">
      <c r="A58">
        <v>2055</v>
      </c>
      <c r="B58">
        <v>168.2113195625999</v>
      </c>
      <c r="C58" t="s">
        <v>23</v>
      </c>
    </row>
    <row r="59" spans="1:3" x14ac:dyDescent="0.2">
      <c r="A59">
        <v>2055</v>
      </c>
      <c r="B59">
        <v>167.84354105685716</v>
      </c>
      <c r="C59" t="s">
        <v>23</v>
      </c>
    </row>
    <row r="60" spans="1:3" x14ac:dyDescent="0.2">
      <c r="A60">
        <v>2055</v>
      </c>
      <c r="B60">
        <v>167.81594289221368</v>
      </c>
      <c r="C60" t="s">
        <v>23</v>
      </c>
    </row>
    <row r="61" spans="1:3" x14ac:dyDescent="0.2">
      <c r="A61">
        <v>2060</v>
      </c>
      <c r="B61">
        <v>171.81202396901347</v>
      </c>
      <c r="C61" t="s">
        <v>23</v>
      </c>
    </row>
    <row r="62" spans="1:3" x14ac:dyDescent="0.2">
      <c r="A62">
        <v>2060</v>
      </c>
      <c r="B62">
        <v>170.57167455397078</v>
      </c>
      <c r="C62" t="s">
        <v>23</v>
      </c>
    </row>
    <row r="63" spans="1:3" x14ac:dyDescent="0.2">
      <c r="A63">
        <v>2060</v>
      </c>
      <c r="B63">
        <v>169.20401566562276</v>
      </c>
      <c r="C63" t="s">
        <v>23</v>
      </c>
    </row>
    <row r="64" spans="1:3" x14ac:dyDescent="0.2">
      <c r="A64">
        <v>2060</v>
      </c>
      <c r="B64">
        <v>168.74025011528406</v>
      </c>
      <c r="C64" t="s">
        <v>23</v>
      </c>
    </row>
    <row r="65" spans="1:3" x14ac:dyDescent="0.2">
      <c r="A65">
        <v>2060</v>
      </c>
      <c r="B65">
        <v>168.68545641019784</v>
      </c>
      <c r="C65" t="s">
        <v>23</v>
      </c>
    </row>
    <row r="66" spans="1:3" x14ac:dyDescent="0.2">
      <c r="A66">
        <v>2065</v>
      </c>
      <c r="B66">
        <v>172.53421441410833</v>
      </c>
      <c r="C66" t="s">
        <v>23</v>
      </c>
    </row>
    <row r="67" spans="1:3" x14ac:dyDescent="0.2">
      <c r="A67">
        <v>2065</v>
      </c>
      <c r="B67">
        <v>172.06703426063132</v>
      </c>
      <c r="C67" t="s">
        <v>23</v>
      </c>
    </row>
    <row r="68" spans="1:3" x14ac:dyDescent="0.2">
      <c r="A68">
        <v>2065</v>
      </c>
      <c r="B68">
        <v>170.22792799053516</v>
      </c>
      <c r="C68" t="s">
        <v>23</v>
      </c>
    </row>
    <row r="69" spans="1:3" x14ac:dyDescent="0.2">
      <c r="A69">
        <v>2065</v>
      </c>
      <c r="B69">
        <v>169.61004111658508</v>
      </c>
      <c r="C69" t="s">
        <v>23</v>
      </c>
    </row>
    <row r="70" spans="1:3" x14ac:dyDescent="0.2">
      <c r="A70">
        <v>2065</v>
      </c>
      <c r="B70">
        <v>169.51889433883045</v>
      </c>
      <c r="C70" t="s">
        <v>23</v>
      </c>
    </row>
    <row r="71" spans="1:3" x14ac:dyDescent="0.2">
      <c r="A71">
        <v>2070</v>
      </c>
      <c r="B71">
        <v>173.08572315116064</v>
      </c>
      <c r="C71" t="s">
        <v>23</v>
      </c>
    </row>
    <row r="72" spans="1:3" x14ac:dyDescent="0.2">
      <c r="A72">
        <v>2070</v>
      </c>
      <c r="B72">
        <v>173.60221226854151</v>
      </c>
      <c r="C72" t="s">
        <v>23</v>
      </c>
    </row>
    <row r="73" spans="1:3" x14ac:dyDescent="0.2">
      <c r="A73">
        <v>2070</v>
      </c>
      <c r="B73">
        <v>171.28479269016299</v>
      </c>
      <c r="C73" t="s">
        <v>23</v>
      </c>
    </row>
    <row r="74" spans="1:3" x14ac:dyDescent="0.2">
      <c r="A74">
        <v>2070</v>
      </c>
      <c r="B74">
        <v>170.47376323327524</v>
      </c>
      <c r="C74" t="s">
        <v>23</v>
      </c>
    </row>
    <row r="75" spans="1:3" x14ac:dyDescent="0.2">
      <c r="A75">
        <v>2070</v>
      </c>
      <c r="B75">
        <v>170.35776260606139</v>
      </c>
      <c r="C75" t="s">
        <v>23</v>
      </c>
    </row>
    <row r="76" spans="1:3" x14ac:dyDescent="0.2">
      <c r="A76">
        <v>2075</v>
      </c>
      <c r="B76">
        <v>173.54749240781382</v>
      </c>
      <c r="C76" t="s">
        <v>23</v>
      </c>
    </row>
    <row r="77" spans="1:3" x14ac:dyDescent="0.2">
      <c r="A77">
        <v>2075</v>
      </c>
      <c r="B77">
        <v>174.38509921000175</v>
      </c>
      <c r="C77" t="s">
        <v>23</v>
      </c>
    </row>
    <row r="78" spans="1:3" x14ac:dyDescent="0.2">
      <c r="A78">
        <v>2075</v>
      </c>
      <c r="B78">
        <v>172.34609362059413</v>
      </c>
      <c r="C78" t="s">
        <v>23</v>
      </c>
    </row>
    <row r="79" spans="1:3" x14ac:dyDescent="0.2">
      <c r="A79">
        <v>2075</v>
      </c>
      <c r="B79">
        <v>171.33873643455544</v>
      </c>
      <c r="C79" t="s">
        <v>23</v>
      </c>
    </row>
    <row r="80" spans="1:3" x14ac:dyDescent="0.2">
      <c r="A80">
        <v>2075</v>
      </c>
      <c r="B80">
        <v>171.17576831761824</v>
      </c>
      <c r="C80" t="s">
        <v>23</v>
      </c>
    </row>
    <row r="81" spans="1:3" x14ac:dyDescent="0.2">
      <c r="A81">
        <v>2080</v>
      </c>
      <c r="B81">
        <v>174.09872957688955</v>
      </c>
      <c r="C81" t="s">
        <v>23</v>
      </c>
    </row>
    <row r="82" spans="1:3" x14ac:dyDescent="0.2">
      <c r="A82">
        <v>2080</v>
      </c>
      <c r="B82">
        <v>174.85621139037488</v>
      </c>
      <c r="C82" t="s">
        <v>23</v>
      </c>
    </row>
    <row r="83" spans="1:3" x14ac:dyDescent="0.2">
      <c r="A83">
        <v>2080</v>
      </c>
      <c r="B83">
        <v>173.39992279243341</v>
      </c>
      <c r="C83" t="s">
        <v>23</v>
      </c>
    </row>
    <row r="84" spans="1:3" x14ac:dyDescent="0.2">
      <c r="A84">
        <v>2080</v>
      </c>
      <c r="B84">
        <v>172.20947180449991</v>
      </c>
      <c r="C84" t="s">
        <v>23</v>
      </c>
    </row>
    <row r="85" spans="1:3" x14ac:dyDescent="0.2">
      <c r="A85">
        <v>2080</v>
      </c>
      <c r="B85">
        <v>171.97501215993017</v>
      </c>
      <c r="C85" t="s">
        <v>23</v>
      </c>
    </row>
    <row r="86" spans="1:3" x14ac:dyDescent="0.2">
      <c r="A86">
        <v>2085</v>
      </c>
      <c r="B86">
        <v>174.59952368621086</v>
      </c>
      <c r="C86" t="s">
        <v>23</v>
      </c>
    </row>
    <row r="87" spans="1:3" x14ac:dyDescent="0.2">
      <c r="A87">
        <v>2085</v>
      </c>
      <c r="B87">
        <v>175.26108094700697</v>
      </c>
      <c r="C87" t="s">
        <v>23</v>
      </c>
    </row>
    <row r="88" spans="1:3" x14ac:dyDescent="0.2">
      <c r="A88">
        <v>2085</v>
      </c>
      <c r="B88">
        <v>174.4681843529159</v>
      </c>
      <c r="C88" t="s">
        <v>23</v>
      </c>
    </row>
    <row r="89" spans="1:3" x14ac:dyDescent="0.2">
      <c r="A89">
        <v>2085</v>
      </c>
      <c r="B89">
        <v>173.06828201006348</v>
      </c>
      <c r="C89" t="s">
        <v>23</v>
      </c>
    </row>
    <row r="90" spans="1:3" x14ac:dyDescent="0.2">
      <c r="A90">
        <v>2085</v>
      </c>
      <c r="B90">
        <v>172.75698474494735</v>
      </c>
      <c r="C90" t="s">
        <v>23</v>
      </c>
    </row>
    <row r="91" spans="1:3" x14ac:dyDescent="0.2">
      <c r="A91">
        <v>2090</v>
      </c>
      <c r="B91">
        <v>175.19681207987819</v>
      </c>
      <c r="C91" t="s">
        <v>23</v>
      </c>
    </row>
    <row r="92" spans="1:3" x14ac:dyDescent="0.2">
      <c r="A92">
        <v>2090</v>
      </c>
      <c r="B92">
        <v>175.7896154429437</v>
      </c>
      <c r="C92" t="s">
        <v>23</v>
      </c>
    </row>
    <row r="93" spans="1:3" x14ac:dyDescent="0.2">
      <c r="A93">
        <v>2090</v>
      </c>
      <c r="B93">
        <v>175.45391154837611</v>
      </c>
      <c r="C93" t="s">
        <v>23</v>
      </c>
    </row>
    <row r="94" spans="1:3" x14ac:dyDescent="0.2">
      <c r="A94">
        <v>2090</v>
      </c>
      <c r="B94">
        <v>173.93412041728112</v>
      </c>
      <c r="C94" t="s">
        <v>23</v>
      </c>
    </row>
    <row r="95" spans="1:3" x14ac:dyDescent="0.2">
      <c r="A95">
        <v>2090</v>
      </c>
      <c r="B95">
        <v>173.52636541057626</v>
      </c>
      <c r="C95" t="s">
        <v>23</v>
      </c>
    </row>
    <row r="96" spans="1:3" x14ac:dyDescent="0.2">
      <c r="A96">
        <v>2095</v>
      </c>
      <c r="B96">
        <v>175.77308240798564</v>
      </c>
      <c r="C96" t="s">
        <v>23</v>
      </c>
    </row>
    <row r="97" spans="1:3" x14ac:dyDescent="0.2">
      <c r="A97">
        <v>2095</v>
      </c>
      <c r="B97">
        <v>176.28792045135978</v>
      </c>
      <c r="C97" t="s">
        <v>23</v>
      </c>
    </row>
    <row r="98" spans="1:3" x14ac:dyDescent="0.2">
      <c r="A98">
        <v>2095</v>
      </c>
      <c r="B98">
        <v>176.55609326518638</v>
      </c>
      <c r="C98" t="s">
        <v>23</v>
      </c>
    </row>
    <row r="99" spans="1:3" x14ac:dyDescent="0.2">
      <c r="A99">
        <v>2095</v>
      </c>
      <c r="B99">
        <v>174.85128427753222</v>
      </c>
      <c r="C99" t="s">
        <v>23</v>
      </c>
    </row>
    <row r="100" spans="1:3" x14ac:dyDescent="0.2">
      <c r="A100">
        <v>2095</v>
      </c>
      <c r="B100">
        <v>174.29684471894313</v>
      </c>
      <c r="C100" t="s">
        <v>23</v>
      </c>
    </row>
    <row r="101" spans="1:3" x14ac:dyDescent="0.2">
      <c r="A101">
        <v>2100</v>
      </c>
      <c r="B101">
        <v>176.43633933613955</v>
      </c>
      <c r="C101" t="s">
        <v>23</v>
      </c>
    </row>
    <row r="102" spans="1:3" x14ac:dyDescent="0.2">
      <c r="A102">
        <v>2100</v>
      </c>
      <c r="B102">
        <v>177.14184880326212</v>
      </c>
      <c r="C102" t="s">
        <v>23</v>
      </c>
    </row>
    <row r="103" spans="1:3" x14ac:dyDescent="0.2">
      <c r="A103">
        <v>2100</v>
      </c>
      <c r="B103">
        <v>177.67359702839389</v>
      </c>
      <c r="C103" t="s">
        <v>23</v>
      </c>
    </row>
    <row r="104" spans="1:3" x14ac:dyDescent="0.2">
      <c r="A104">
        <v>2100</v>
      </c>
      <c r="B104">
        <v>175.80667249779037</v>
      </c>
      <c r="C104" t="s">
        <v>23</v>
      </c>
    </row>
    <row r="105" spans="1:3" x14ac:dyDescent="0.2">
      <c r="A105">
        <v>2100</v>
      </c>
      <c r="B105">
        <v>175.07999419169306</v>
      </c>
      <c r="C10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FCF3-42C5-43BC-957F-A4A2A2F9B963}">
  <dimension ref="A1:AD165"/>
  <sheetViews>
    <sheetView topLeftCell="A121" zoomScaleNormal="100" workbookViewId="0">
      <selection activeCell="E159" sqref="E159:V159"/>
    </sheetView>
  </sheetViews>
  <sheetFormatPr baseColWidth="10" defaultColWidth="8.83203125" defaultRowHeight="15" x14ac:dyDescent="0.2"/>
  <cols>
    <col min="1" max="1" width="23.83203125" customWidth="1"/>
    <col min="3" max="3" width="35.6640625" customWidth="1"/>
  </cols>
  <sheetData>
    <row r="1" spans="1:30" x14ac:dyDescent="0.2">
      <c r="A1" t="s">
        <v>0</v>
      </c>
      <c r="B1" t="s">
        <v>20</v>
      </c>
      <c r="C1">
        <v>2005</v>
      </c>
      <c r="D1">
        <v>2010</v>
      </c>
      <c r="E1">
        <v>2015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f>K1+5</f>
        <v>2050</v>
      </c>
      <c r="M1">
        <f t="shared" ref="M1:V1" si="0">L1+5</f>
        <v>2055</v>
      </c>
      <c r="N1">
        <f t="shared" si="0"/>
        <v>2060</v>
      </c>
      <c r="O1">
        <f t="shared" si="0"/>
        <v>2065</v>
      </c>
      <c r="P1">
        <f t="shared" si="0"/>
        <v>2070</v>
      </c>
      <c r="Q1">
        <f t="shared" si="0"/>
        <v>2075</v>
      </c>
      <c r="R1">
        <f t="shared" si="0"/>
        <v>2080</v>
      </c>
      <c r="S1">
        <f t="shared" si="0"/>
        <v>2085</v>
      </c>
      <c r="T1">
        <f t="shared" si="0"/>
        <v>2090</v>
      </c>
      <c r="U1">
        <f t="shared" si="0"/>
        <v>2095</v>
      </c>
      <c r="V1">
        <f t="shared" si="0"/>
        <v>2100</v>
      </c>
    </row>
    <row r="2" spans="1:30" x14ac:dyDescent="0.2">
      <c r="A2" s="8" t="s">
        <v>5</v>
      </c>
      <c r="B2" t="s">
        <v>6</v>
      </c>
      <c r="C2">
        <v>151.10652693996866</v>
      </c>
      <c r="D2">
        <v>159.36525364519113</v>
      </c>
      <c r="E2">
        <v>164.68156778534313</v>
      </c>
      <c r="F2">
        <v>169.73330226945768</v>
      </c>
      <c r="G2">
        <v>174.67628137275156</v>
      </c>
      <c r="H2">
        <v>179.62702518626676</v>
      </c>
      <c r="I2">
        <v>182.77245824375703</v>
      </c>
      <c r="J2">
        <v>185.95455792438287</v>
      </c>
      <c r="K2">
        <v>189.49973188823188</v>
      </c>
      <c r="L2">
        <v>193.38699218189532</v>
      </c>
      <c r="M2">
        <v>196.65761444588338</v>
      </c>
      <c r="N2">
        <v>200.12865005769098</v>
      </c>
      <c r="O2">
        <v>202.59008767795964</v>
      </c>
      <c r="P2">
        <v>204.60532666660703</v>
      </c>
      <c r="Q2">
        <v>206.43455182309637</v>
      </c>
      <c r="R2">
        <v>208.20208305128261</v>
      </c>
      <c r="S2">
        <v>209.77730388338273</v>
      </c>
      <c r="T2">
        <v>211.40054761773541</v>
      </c>
      <c r="U2">
        <v>212.8666587703253</v>
      </c>
      <c r="V2">
        <v>214.20766985547826</v>
      </c>
    </row>
    <row r="3" spans="1:30" ht="16" x14ac:dyDescent="0.2">
      <c r="C3" s="4" t="s">
        <v>26</v>
      </c>
      <c r="D3" s="6"/>
      <c r="E3" s="5">
        <f>(F2-E2)/E2</f>
        <v>3.0675773567442062E-2</v>
      </c>
      <c r="F3" s="5">
        <f>(G2-E2)/E2</f>
        <v>6.0691149117770113E-2</v>
      </c>
      <c r="G3" s="5">
        <f>(H2-E2)/E2</f>
        <v>9.0753674512040888E-2</v>
      </c>
      <c r="H3" s="5">
        <f>(I2-E2)/E2</f>
        <v>0.10985376628181462</v>
      </c>
      <c r="I3" s="5">
        <f>(J2-E2)/E2</f>
        <v>0.12917650970367467</v>
      </c>
      <c r="J3" s="5">
        <f>(K2-E2)/E2</f>
        <v>0.15070395816997798</v>
      </c>
      <c r="K3" s="5">
        <f>(L2-E2)/E2</f>
        <v>0.17430866600668232</v>
      </c>
      <c r="L3" s="5">
        <f>(M2-E2)/E2</f>
        <v>0.19416894732396492</v>
      </c>
      <c r="M3" s="5">
        <f>(N2-E2)/E2</f>
        <v>0.21524620362220451</v>
      </c>
      <c r="N3" s="5">
        <f>(O2-E2)/E2</f>
        <v>0.23019285280322924</v>
      </c>
      <c r="O3" s="5">
        <f>(P2-E2)/E2</f>
        <v>0.24243003888148043</v>
      </c>
      <c r="P3" s="5">
        <f>(Q2-E2)/E2</f>
        <v>0.25353768851761749</v>
      </c>
      <c r="Q3" s="5">
        <f>(R2-E2)/E2</f>
        <v>0.26427071257098428</v>
      </c>
      <c r="R3" s="5">
        <f>(S2-E2)/E2</f>
        <v>0.27383596539972443</v>
      </c>
      <c r="S3" s="5">
        <f>(T2-E2)/E2</f>
        <v>0.28369282889806402</v>
      </c>
      <c r="T3" s="5">
        <f>(U2-E2)/E2</f>
        <v>0.29259553229290242</v>
      </c>
      <c r="U3" s="5">
        <f>(V2-E2)/E2</f>
        <v>0.30073858742157911</v>
      </c>
      <c r="V3" s="6"/>
      <c r="W3" s="6"/>
      <c r="X3" s="6"/>
      <c r="Y3" s="6"/>
      <c r="Z3" s="6"/>
      <c r="AA3" s="6"/>
      <c r="AB3" s="6"/>
      <c r="AC3" s="6"/>
      <c r="AD3" s="6"/>
    </row>
    <row r="4" spans="1:30" ht="16" x14ac:dyDescent="0.2">
      <c r="C4" s="4" t="s">
        <v>27</v>
      </c>
      <c r="D4" s="6"/>
      <c r="E4" s="5">
        <f>E3</f>
        <v>3.0675773567442062E-2</v>
      </c>
      <c r="F4" s="5">
        <f t="shared" ref="F4:T4" si="1">F3-E3</f>
        <v>3.0015375550328051E-2</v>
      </c>
      <c r="G4" s="5">
        <f>G3-F3</f>
        <v>3.0062525394270775E-2</v>
      </c>
      <c r="H4" s="5">
        <f t="shared" si="1"/>
        <v>1.910009176977373E-2</v>
      </c>
      <c r="I4" s="5">
        <f t="shared" si="1"/>
        <v>1.932274342186005E-2</v>
      </c>
      <c r="J4" s="5">
        <f t="shared" si="1"/>
        <v>2.1527448466303306E-2</v>
      </c>
      <c r="K4" s="5">
        <f t="shared" si="1"/>
        <v>2.3604707836704347E-2</v>
      </c>
      <c r="L4" s="5">
        <f t="shared" si="1"/>
        <v>1.9860281317282596E-2</v>
      </c>
      <c r="M4" s="5">
        <f t="shared" si="1"/>
        <v>2.1077256298239588E-2</v>
      </c>
      <c r="N4" s="5">
        <f t="shared" si="1"/>
        <v>1.4946649181024729E-2</v>
      </c>
      <c r="O4" s="5">
        <f t="shared" si="1"/>
        <v>1.2237186078251194E-2</v>
      </c>
      <c r="P4" s="5">
        <f t="shared" si="1"/>
        <v>1.1107649636137057E-2</v>
      </c>
      <c r="Q4" s="5">
        <f t="shared" si="1"/>
        <v>1.0733024053366791E-2</v>
      </c>
      <c r="R4" s="5">
        <f t="shared" si="1"/>
        <v>9.5652528287401561E-3</v>
      </c>
      <c r="S4" s="5">
        <f t="shared" si="1"/>
        <v>9.8568634983395853E-3</v>
      </c>
      <c r="T4" s="5">
        <f t="shared" si="1"/>
        <v>8.902703394838396E-3</v>
      </c>
      <c r="U4" s="5">
        <f>U3-T3</f>
        <v>8.1430551286766906E-3</v>
      </c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C5" t="s">
        <v>28</v>
      </c>
      <c r="E5" s="1">
        <f t="shared" ref="E5:U5" si="2">E4/5</f>
        <v>6.1351547134884128E-3</v>
      </c>
      <c r="F5" s="1">
        <f t="shared" si="2"/>
        <v>6.0030751100656103E-3</v>
      </c>
      <c r="G5" s="1">
        <f t="shared" si="2"/>
        <v>6.0125050788541554E-3</v>
      </c>
      <c r="H5" s="1">
        <f t="shared" si="2"/>
        <v>3.8200183539547463E-3</v>
      </c>
      <c r="I5" s="1">
        <f t="shared" si="2"/>
        <v>3.8645486843720102E-3</v>
      </c>
      <c r="J5" s="1">
        <f t="shared" si="2"/>
        <v>4.3054896932606616E-3</v>
      </c>
      <c r="K5" s="1">
        <f t="shared" si="2"/>
        <v>4.7209415673408698E-3</v>
      </c>
      <c r="L5" s="1">
        <f t="shared" si="2"/>
        <v>3.9720562634565195E-3</v>
      </c>
      <c r="M5" s="1">
        <f t="shared" si="2"/>
        <v>4.215451259647918E-3</v>
      </c>
      <c r="N5" s="1">
        <f t="shared" si="2"/>
        <v>2.9893298362049458E-3</v>
      </c>
      <c r="O5" s="1">
        <f t="shared" si="2"/>
        <v>2.4474372156502388E-3</v>
      </c>
      <c r="P5" s="1">
        <f t="shared" si="2"/>
        <v>2.2215299272274115E-3</v>
      </c>
      <c r="Q5" s="1">
        <f t="shared" si="2"/>
        <v>2.1466048106733582E-3</v>
      </c>
      <c r="R5" s="1">
        <f t="shared" si="2"/>
        <v>1.9130505657480312E-3</v>
      </c>
      <c r="S5" s="1">
        <f t="shared" si="2"/>
        <v>1.9713726996679172E-3</v>
      </c>
      <c r="T5" s="1">
        <f t="shared" si="2"/>
        <v>1.7805406789676791E-3</v>
      </c>
      <c r="U5" s="1">
        <f t="shared" si="2"/>
        <v>1.6286110257353382E-3</v>
      </c>
      <c r="V5" s="1">
        <f>U5</f>
        <v>1.6286110257353382E-3</v>
      </c>
    </row>
    <row r="7" spans="1:30" x14ac:dyDescent="0.2">
      <c r="A7" s="8" t="s">
        <v>9</v>
      </c>
      <c r="B7" t="s">
        <v>6</v>
      </c>
      <c r="C7">
        <v>151.10652693996866</v>
      </c>
      <c r="D7">
        <v>159.36525364519113</v>
      </c>
      <c r="E7">
        <v>164.68156778534313</v>
      </c>
      <c r="F7">
        <v>169.73330226945768</v>
      </c>
      <c r="G7">
        <v>174.74487536708006</v>
      </c>
      <c r="H7">
        <v>179.75923040129825</v>
      </c>
      <c r="I7">
        <v>182.98553765331781</v>
      </c>
      <c r="J7">
        <v>186.15618075063031</v>
      </c>
      <c r="K7">
        <v>189.45138866225963</v>
      </c>
      <c r="L7">
        <v>192.94691874687553</v>
      </c>
      <c r="M7">
        <v>195.66655117872105</v>
      </c>
      <c r="N7">
        <v>198.60193405394762</v>
      </c>
      <c r="O7">
        <v>201.94831313293435</v>
      </c>
      <c r="P7">
        <v>205.27613224802548</v>
      </c>
      <c r="Q7">
        <v>207.54574908352893</v>
      </c>
      <c r="R7">
        <v>209.18886572006483</v>
      </c>
      <c r="S7">
        <v>210.56528433684997</v>
      </c>
      <c r="T7">
        <v>212.0127913439228</v>
      </c>
      <c r="U7">
        <v>213.25297400309569</v>
      </c>
      <c r="V7">
        <v>214.43673763110115</v>
      </c>
    </row>
    <row r="8" spans="1:30" ht="16" x14ac:dyDescent="0.2">
      <c r="C8" s="4" t="s">
        <v>26</v>
      </c>
      <c r="D8" s="6"/>
      <c r="E8" s="5">
        <f>(F7-E7)/E7</f>
        <v>3.0675773567442062E-2</v>
      </c>
      <c r="F8" s="5">
        <f>(G7-E7)/E7</f>
        <v>6.1107674143921827E-2</v>
      </c>
      <c r="G8" s="5">
        <f>(H7-E7)/E7</f>
        <v>9.1556467543522202E-2</v>
      </c>
      <c r="H8" s="5">
        <f>(I7-E7)/E7</f>
        <v>0.11114765370604972</v>
      </c>
      <c r="I8" s="5">
        <f>(J7-E7)/E7</f>
        <v>0.13040082903071831</v>
      </c>
      <c r="J8" s="5">
        <f>(K7-E7)/E7</f>
        <v>0.15041040239064959</v>
      </c>
      <c r="K8" s="5">
        <f>(L7-E7)/E7</f>
        <v>0.1716363970883209</v>
      </c>
      <c r="L8" s="5">
        <f>(M7-E7)/E7</f>
        <v>0.18815088907682612</v>
      </c>
      <c r="M8" s="5">
        <f>(N7-E7)/E7</f>
        <v>0.20597548787499118</v>
      </c>
      <c r="N8" s="5">
        <f>(O7-E7)/E7</f>
        <v>0.22629578919340357</v>
      </c>
      <c r="O8" s="5">
        <f>(P7-E7)/E7</f>
        <v>0.24650338837917785</v>
      </c>
      <c r="P8" s="5">
        <f>(Q7-E7)/E7</f>
        <v>0.26028523941463694</v>
      </c>
      <c r="Q8" s="5">
        <f>(R7-E7)/E7</f>
        <v>0.27026277763359319</v>
      </c>
      <c r="R8" s="5">
        <f>(S7-E7)/E7</f>
        <v>0.27862083880155131</v>
      </c>
      <c r="S8" s="5">
        <f>(T7-E7)/E7</f>
        <v>0.28741057177858736</v>
      </c>
      <c r="T8" s="5">
        <f>(U7-E7)/E7</f>
        <v>0.29494136393614945</v>
      </c>
      <c r="U8" s="5">
        <f>(V7-E7)/E7</f>
        <v>0.30212956140065539</v>
      </c>
      <c r="V8" s="6"/>
      <c r="W8" s="6"/>
      <c r="X8" s="6"/>
      <c r="Y8" s="6"/>
      <c r="Z8" s="6"/>
      <c r="AA8" s="6"/>
      <c r="AB8" s="6"/>
      <c r="AC8" s="6"/>
      <c r="AD8" s="6"/>
    </row>
    <row r="9" spans="1:30" ht="16" x14ac:dyDescent="0.2">
      <c r="C9" s="4" t="s">
        <v>27</v>
      </c>
      <c r="D9" s="6"/>
      <c r="E9" s="5">
        <f>E8</f>
        <v>3.0675773567442062E-2</v>
      </c>
      <c r="F9" s="5">
        <f t="shared" ref="F9" si="3">F8-E8</f>
        <v>3.0431900576479765E-2</v>
      </c>
      <c r="G9" s="5">
        <f>G8-F8</f>
        <v>3.0448793399600375E-2</v>
      </c>
      <c r="H9" s="5">
        <f t="shared" ref="H9" si="4">H8-G8</f>
        <v>1.9591186162527516E-2</v>
      </c>
      <c r="I9" s="5">
        <f t="shared" ref="I9" si="5">I8-H8</f>
        <v>1.9253175324668595E-2</v>
      </c>
      <c r="J9" s="5">
        <f t="shared" ref="J9" si="6">J8-I8</f>
        <v>2.0009573359931282E-2</v>
      </c>
      <c r="K9" s="5">
        <f t="shared" ref="K9" si="7">K8-J8</f>
        <v>2.1225994697671308E-2</v>
      </c>
      <c r="L9" s="5">
        <f t="shared" ref="L9" si="8">L8-K8</f>
        <v>1.6514491988505214E-2</v>
      </c>
      <c r="M9" s="5">
        <f t="shared" ref="M9" si="9">M8-L8</f>
        <v>1.7824598798165059E-2</v>
      </c>
      <c r="N9" s="5">
        <f t="shared" ref="N9" si="10">N8-M8</f>
        <v>2.0320301318412393E-2</v>
      </c>
      <c r="O9" s="5">
        <f t="shared" ref="O9" si="11">O8-N8</f>
        <v>2.0207599185774278E-2</v>
      </c>
      <c r="P9" s="5">
        <f t="shared" ref="P9" si="12">P8-O8</f>
        <v>1.3781851035459092E-2</v>
      </c>
      <c r="Q9" s="5">
        <f t="shared" ref="Q9" si="13">Q8-P8</f>
        <v>9.97753821895625E-3</v>
      </c>
      <c r="R9" s="5">
        <f t="shared" ref="R9" si="14">R8-Q8</f>
        <v>8.3580611679581196E-3</v>
      </c>
      <c r="S9" s="5">
        <f t="shared" ref="S9" si="15">S8-R8</f>
        <v>8.7897329770360577E-3</v>
      </c>
      <c r="T9" s="5">
        <f t="shared" ref="T9" si="16">T8-S8</f>
        <v>7.5307921575620829E-3</v>
      </c>
      <c r="U9" s="5">
        <f>U8-T8</f>
        <v>7.188197464505941E-3</v>
      </c>
      <c r="V9" s="6"/>
      <c r="W9" s="6"/>
      <c r="X9" s="6"/>
      <c r="Y9" s="6"/>
      <c r="Z9" s="6"/>
      <c r="AA9" s="6"/>
      <c r="AB9" s="6"/>
      <c r="AC9" s="6"/>
      <c r="AD9" s="6"/>
    </row>
    <row r="10" spans="1:30" x14ac:dyDescent="0.2">
      <c r="C10" t="s">
        <v>28</v>
      </c>
      <c r="D10" s="7"/>
      <c r="E10" s="1">
        <f t="shared" ref="E10" si="17">E9/5</f>
        <v>6.1351547134884128E-3</v>
      </c>
      <c r="F10" s="1">
        <f t="shared" ref="F10" si="18">F9/5</f>
        <v>6.0863801152959531E-3</v>
      </c>
      <c r="G10" s="1">
        <f t="shared" ref="G10" si="19">G9/5</f>
        <v>6.0897586799200749E-3</v>
      </c>
      <c r="H10" s="1">
        <f t="shared" ref="H10" si="20">H9/5</f>
        <v>3.9182372325055033E-3</v>
      </c>
      <c r="I10" s="1">
        <f t="shared" ref="I10" si="21">I9/5</f>
        <v>3.8506350649337188E-3</v>
      </c>
      <c r="J10" s="1">
        <f t="shared" ref="J10" si="22">J9/5</f>
        <v>4.0019146719862562E-3</v>
      </c>
      <c r="K10" s="1">
        <f t="shared" ref="K10" si="23">K9/5</f>
        <v>4.2451989395342615E-3</v>
      </c>
      <c r="L10" s="1">
        <f t="shared" ref="L10" si="24">L9/5</f>
        <v>3.302898397701043E-3</v>
      </c>
      <c r="M10" s="1">
        <f t="shared" ref="M10" si="25">M9/5</f>
        <v>3.5649197596330116E-3</v>
      </c>
      <c r="N10" s="1">
        <f t="shared" ref="N10" si="26">N9/5</f>
        <v>4.0640602636824782E-3</v>
      </c>
      <c r="O10" s="1">
        <f t="shared" ref="O10" si="27">O9/5</f>
        <v>4.0415198371548553E-3</v>
      </c>
      <c r="P10" s="1">
        <f t="shared" ref="P10" si="28">P9/5</f>
        <v>2.7563702070918183E-3</v>
      </c>
      <c r="Q10" s="1">
        <f t="shared" ref="Q10" si="29">Q9/5</f>
        <v>1.99550764379125E-3</v>
      </c>
      <c r="R10" s="1">
        <f t="shared" ref="R10" si="30">R9/5</f>
        <v>1.671612233591624E-3</v>
      </c>
      <c r="S10" s="1">
        <f t="shared" ref="S10" si="31">S9/5</f>
        <v>1.7579465954072116E-3</v>
      </c>
      <c r="T10" s="1">
        <f t="shared" ref="T10" si="32">T9/5</f>
        <v>1.5061584315124166E-3</v>
      </c>
      <c r="U10" s="1">
        <f t="shared" ref="U10" si="33">U9/5</f>
        <v>1.4376394929011883E-3</v>
      </c>
      <c r="V10" s="1">
        <f>U10</f>
        <v>1.4376394929011883E-3</v>
      </c>
    </row>
    <row r="11" spans="1:30" x14ac:dyDescent="0.2">
      <c r="D11" s="7"/>
    </row>
    <row r="12" spans="1:30" x14ac:dyDescent="0.2">
      <c r="A12" s="8" t="s">
        <v>10</v>
      </c>
      <c r="B12" t="s">
        <v>6</v>
      </c>
      <c r="C12">
        <v>151.10652693996866</v>
      </c>
      <c r="D12" s="7">
        <v>159.36525364519113</v>
      </c>
      <c r="E12">
        <v>164.68156778534313</v>
      </c>
      <c r="F12">
        <v>169.73330226945768</v>
      </c>
      <c r="G12">
        <v>174.74487536708006</v>
      </c>
      <c r="H12">
        <v>179.75923040129825</v>
      </c>
      <c r="I12">
        <v>183.09626454779382</v>
      </c>
      <c r="J12">
        <v>186.44189615266097</v>
      </c>
      <c r="K12">
        <v>189.80036866117987</v>
      </c>
      <c r="L12">
        <v>193.20812836242968</v>
      </c>
      <c r="M12">
        <v>195.65089421878375</v>
      </c>
      <c r="N12">
        <v>198.12968848680512</v>
      </c>
      <c r="O12">
        <v>200.64004109029312</v>
      </c>
      <c r="P12">
        <v>202.99146184384389</v>
      </c>
      <c r="Q12">
        <v>205.32069686755335</v>
      </c>
      <c r="R12">
        <v>207.52210424734562</v>
      </c>
      <c r="S12">
        <v>209.57117076038031</v>
      </c>
      <c r="T12">
        <v>211.54883452924651</v>
      </c>
      <c r="U12">
        <v>213.4521563230762</v>
      </c>
      <c r="V12">
        <v>215.20588962228175</v>
      </c>
    </row>
    <row r="13" spans="1:30" ht="16" x14ac:dyDescent="0.2">
      <c r="C13" s="4" t="s">
        <v>26</v>
      </c>
      <c r="D13" s="6"/>
      <c r="E13" s="5">
        <f>(F12-E12)/E12</f>
        <v>3.0675773567442062E-2</v>
      </c>
      <c r="F13" s="5">
        <f>(G12-E12)/E12</f>
        <v>6.1107674143921827E-2</v>
      </c>
      <c r="G13" s="5">
        <f>(H12-E12)/E12</f>
        <v>9.1556467543522202E-2</v>
      </c>
      <c r="H13" s="5">
        <f>(I12-E12)/E12</f>
        <v>0.11182002339480776</v>
      </c>
      <c r="I13" s="5">
        <f>(J12-E12)/E12</f>
        <v>0.13213578580744198</v>
      </c>
      <c r="J13" s="5">
        <f>(K12-E12)/E12</f>
        <v>0.15252952236025741</v>
      </c>
      <c r="K13" s="5">
        <f>(L12-E12)/E12</f>
        <v>0.17322254676534263</v>
      </c>
      <c r="L13" s="5">
        <f>(M12-E12)/E12</f>
        <v>0.18805581492767962</v>
      </c>
      <c r="M13" s="5">
        <f>(N12-E12)/E12</f>
        <v>0.20310785931465314</v>
      </c>
      <c r="N13" s="5">
        <f>(O12-E12)/E12</f>
        <v>0.21835153617082786</v>
      </c>
      <c r="O13" s="5">
        <f>(P12-E12)/E12</f>
        <v>0.23263012718239612</v>
      </c>
      <c r="P13" s="5">
        <f>(Q12-E12)/E12</f>
        <v>0.24677399923215421</v>
      </c>
      <c r="Q13" s="5">
        <f>(R12-E12)/E12</f>
        <v>0.26014166028491836</v>
      </c>
      <c r="R13" s="5">
        <f>(S12-E12)/E12</f>
        <v>0.27258425808496833</v>
      </c>
      <c r="S13" s="5">
        <f>(T12-E12)/E12</f>
        <v>0.28459327521701316</v>
      </c>
      <c r="T13" s="5">
        <f>(U12-E12)/E12</f>
        <v>0.29615086371599203</v>
      </c>
      <c r="U13" s="5">
        <f>(V12-E12)/E12</f>
        <v>0.30680010226035348</v>
      </c>
      <c r="V13" s="6"/>
      <c r="W13" s="6"/>
      <c r="X13" s="6"/>
      <c r="Y13" s="6"/>
      <c r="Z13" s="6"/>
      <c r="AA13" s="6"/>
      <c r="AB13" s="6"/>
      <c r="AC13" s="6"/>
      <c r="AD13" s="6"/>
    </row>
    <row r="14" spans="1:30" ht="16" x14ac:dyDescent="0.2">
      <c r="C14" s="4" t="s">
        <v>27</v>
      </c>
      <c r="D14" s="6"/>
      <c r="E14" s="5">
        <f>E13</f>
        <v>3.0675773567442062E-2</v>
      </c>
      <c r="F14" s="5">
        <f t="shared" ref="F14" si="34">F13-E13</f>
        <v>3.0431900576479765E-2</v>
      </c>
      <c r="G14" s="5">
        <f>G13-F13</f>
        <v>3.0448793399600375E-2</v>
      </c>
      <c r="H14" s="5">
        <f t="shared" ref="H14" si="35">H13-G13</f>
        <v>2.0263555851285558E-2</v>
      </c>
      <c r="I14" s="5">
        <f t="shared" ref="I14" si="36">I13-H13</f>
        <v>2.031576241263422E-2</v>
      </c>
      <c r="J14" s="5">
        <f t="shared" ref="J14" si="37">J13-I13</f>
        <v>2.0393736552815428E-2</v>
      </c>
      <c r="K14" s="5">
        <f t="shared" ref="K14" si="38">K13-J13</f>
        <v>2.069302440508522E-2</v>
      </c>
      <c r="L14" s="5">
        <f t="shared" ref="L14" si="39">L13-K13</f>
        <v>1.4833268162336988E-2</v>
      </c>
      <c r="M14" s="5">
        <f t="shared" ref="M14" si="40">M13-L13</f>
        <v>1.5052044386973523E-2</v>
      </c>
      <c r="N14" s="5">
        <f t="shared" ref="N14" si="41">N13-M13</f>
        <v>1.5243676856174726E-2</v>
      </c>
      <c r="O14" s="5">
        <f t="shared" ref="O14" si="42">O13-N13</f>
        <v>1.4278591011568253E-2</v>
      </c>
      <c r="P14" s="5">
        <f t="shared" ref="P14" si="43">P13-O13</f>
        <v>1.4143872049758088E-2</v>
      </c>
      <c r="Q14" s="5">
        <f t="shared" ref="Q14" si="44">Q13-P13</f>
        <v>1.3367661052764157E-2</v>
      </c>
      <c r="R14" s="5">
        <f t="shared" ref="R14" si="45">R13-Q13</f>
        <v>1.244259780004997E-2</v>
      </c>
      <c r="S14" s="5">
        <f t="shared" ref="S14" si="46">S13-R13</f>
        <v>1.200901713204483E-2</v>
      </c>
      <c r="T14" s="5">
        <f t="shared" ref="T14" si="47">T13-S13</f>
        <v>1.1557588498978866E-2</v>
      </c>
      <c r="U14" s="5">
        <f>U13-T13</f>
        <v>1.064923854436145E-2</v>
      </c>
      <c r="V14" s="6"/>
      <c r="W14" s="6"/>
      <c r="X14" s="6"/>
      <c r="Y14" s="6"/>
      <c r="Z14" s="6"/>
      <c r="AA14" s="6"/>
      <c r="AB14" s="6"/>
      <c r="AC14" s="6"/>
      <c r="AD14" s="6"/>
    </row>
    <row r="15" spans="1:30" x14ac:dyDescent="0.2">
      <c r="C15" t="s">
        <v>28</v>
      </c>
      <c r="D15" s="7"/>
      <c r="E15" s="1">
        <f t="shared" ref="E15" si="48">E14/5</f>
        <v>6.1351547134884128E-3</v>
      </c>
      <c r="F15" s="1">
        <f t="shared" ref="F15" si="49">F14/5</f>
        <v>6.0863801152959531E-3</v>
      </c>
      <c r="G15" s="1">
        <f t="shared" ref="G15" si="50">G14/5</f>
        <v>6.0897586799200749E-3</v>
      </c>
      <c r="H15" s="1">
        <f t="shared" ref="H15" si="51">H14/5</f>
        <v>4.0527111702571119E-3</v>
      </c>
      <c r="I15" s="1">
        <f t="shared" ref="I15" si="52">I14/5</f>
        <v>4.0631524825268436E-3</v>
      </c>
      <c r="J15" s="1">
        <f t="shared" ref="J15" si="53">J14/5</f>
        <v>4.0787473105630854E-3</v>
      </c>
      <c r="K15" s="1">
        <f t="shared" ref="K15" si="54">K14/5</f>
        <v>4.1386048810170438E-3</v>
      </c>
      <c r="L15" s="1">
        <f t="shared" ref="L15" si="55">L14/5</f>
        <v>2.9666536324673975E-3</v>
      </c>
      <c r="M15" s="1">
        <f t="shared" ref="M15" si="56">M14/5</f>
        <v>3.0104088773947046E-3</v>
      </c>
      <c r="N15" s="1">
        <f t="shared" ref="N15" si="57">N14/5</f>
        <v>3.048735371234945E-3</v>
      </c>
      <c r="O15" s="1">
        <f t="shared" ref="O15" si="58">O14/5</f>
        <v>2.8557182023136508E-3</v>
      </c>
      <c r="P15" s="1">
        <f t="shared" ref="P15" si="59">P14/5</f>
        <v>2.8287744099516178E-3</v>
      </c>
      <c r="Q15" s="1">
        <f t="shared" ref="Q15" si="60">Q14/5</f>
        <v>2.6735322105528314E-3</v>
      </c>
      <c r="R15" s="1">
        <f t="shared" ref="R15" si="61">R14/5</f>
        <v>2.4885195600099939E-3</v>
      </c>
      <c r="S15" s="1">
        <f t="shared" ref="S15" si="62">S14/5</f>
        <v>2.401803426408966E-3</v>
      </c>
      <c r="T15" s="1">
        <f t="shared" ref="T15" si="63">T14/5</f>
        <v>2.3115176997957733E-3</v>
      </c>
      <c r="U15" s="1">
        <f t="shared" ref="U15" si="64">U14/5</f>
        <v>2.1298477088722901E-3</v>
      </c>
      <c r="V15" s="1">
        <f>U15</f>
        <v>2.1298477088722901E-3</v>
      </c>
    </row>
    <row r="16" spans="1:30" x14ac:dyDescent="0.2">
      <c r="D16" s="7"/>
    </row>
    <row r="17" spans="1:30" x14ac:dyDescent="0.2">
      <c r="A17" s="8" t="s">
        <v>11</v>
      </c>
      <c r="B17" t="s">
        <v>6</v>
      </c>
      <c r="C17">
        <v>151.10652693996866</v>
      </c>
      <c r="D17" s="7">
        <v>159.36525364519113</v>
      </c>
      <c r="E17">
        <v>164.68156778534313</v>
      </c>
      <c r="F17">
        <v>169.73330226945768</v>
      </c>
      <c r="G17">
        <v>174.74487536708006</v>
      </c>
      <c r="H17">
        <v>179.75923040129825</v>
      </c>
      <c r="I17">
        <v>183.15495138316663</v>
      </c>
      <c r="J17">
        <v>186.55552727124655</v>
      </c>
      <c r="K17">
        <v>189.97782098715297</v>
      </c>
      <c r="L17">
        <v>193.435764015449</v>
      </c>
      <c r="M17">
        <v>195.92321044757222</v>
      </c>
      <c r="N17">
        <v>198.43275835636754</v>
      </c>
      <c r="O17">
        <v>200.982085828175</v>
      </c>
      <c r="P17">
        <v>203.34061981362532</v>
      </c>
      <c r="Q17">
        <v>205.60301854252381</v>
      </c>
      <c r="R17">
        <v>207.65521590586081</v>
      </c>
      <c r="S17">
        <v>209.52421969822606</v>
      </c>
      <c r="T17">
        <v>211.28915079488817</v>
      </c>
      <c r="U17">
        <v>212.81357224963443</v>
      </c>
      <c r="V17">
        <v>214.11334115366321</v>
      </c>
    </row>
    <row r="18" spans="1:30" ht="16" x14ac:dyDescent="0.2">
      <c r="C18" s="4" t="s">
        <v>26</v>
      </c>
      <c r="D18" s="6"/>
      <c r="E18" s="5">
        <f>(F17-E17)/E17</f>
        <v>3.0675773567442062E-2</v>
      </c>
      <c r="F18" s="5">
        <f>(G17-E17)/E17</f>
        <v>6.1107674143921827E-2</v>
      </c>
      <c r="G18" s="5">
        <f>(H17-E17)/E17</f>
        <v>9.1556467543522202E-2</v>
      </c>
      <c r="H18" s="5">
        <f>(I17-E17)/E17</f>
        <v>0.1121763889320202</v>
      </c>
      <c r="I18" s="5">
        <f>(J17-E17)/E17</f>
        <v>0.13282579088884666</v>
      </c>
      <c r="J18" s="5">
        <f>(K17-E17)/E17</f>
        <v>0.15360707055438436</v>
      </c>
      <c r="K18" s="5">
        <f>(L17-E17)/E17</f>
        <v>0.17460482443053971</v>
      </c>
      <c r="L18" s="5">
        <f>(M17-E17)/E17</f>
        <v>0.18970940756983506</v>
      </c>
      <c r="M18" s="5">
        <f>(N17-E17)/E17</f>
        <v>0.20494819805831546</v>
      </c>
      <c r="N18" s="5">
        <f>(O17-E17)/E17</f>
        <v>0.22042854298149728</v>
      </c>
      <c r="O18" s="5">
        <f>(P17-E17)/E17</f>
        <v>0.23475032784891239</v>
      </c>
      <c r="P18" s="5">
        <f>(Q17-E17)/E17</f>
        <v>0.24848834819522977</v>
      </c>
      <c r="Q18" s="5">
        <f>(R17-E17)/E17</f>
        <v>0.26094995753582079</v>
      </c>
      <c r="R18" s="5">
        <f>(S17-E17)/E17</f>
        <v>0.27229915597678672</v>
      </c>
      <c r="S18" s="5">
        <f>(T17-E17)/E17</f>
        <v>0.28301639118651367</v>
      </c>
      <c r="T18" s="5">
        <f>(U17-E17)/E17</f>
        <v>0.29227317368650352</v>
      </c>
      <c r="U18" s="5">
        <f>(V17-E17)/E17</f>
        <v>0.30016579288796136</v>
      </c>
      <c r="V18" s="6"/>
      <c r="W18" s="6"/>
      <c r="X18" s="6"/>
      <c r="Y18" s="6"/>
      <c r="Z18" s="6"/>
      <c r="AA18" s="6"/>
      <c r="AB18" s="6"/>
      <c r="AC18" s="6"/>
      <c r="AD18" s="6"/>
    </row>
    <row r="19" spans="1:30" ht="16" x14ac:dyDescent="0.2">
      <c r="C19" s="4" t="s">
        <v>27</v>
      </c>
      <c r="D19" s="6"/>
      <c r="E19" s="5">
        <f>E18</f>
        <v>3.0675773567442062E-2</v>
      </c>
      <c r="F19" s="5">
        <f t="shared" ref="F19" si="65">F18-E18</f>
        <v>3.0431900576479765E-2</v>
      </c>
      <c r="G19" s="5">
        <f>G18-F18</f>
        <v>3.0448793399600375E-2</v>
      </c>
      <c r="H19" s="5">
        <f t="shared" ref="H19" si="66">H18-G18</f>
        <v>2.0619921388497997E-2</v>
      </c>
      <c r="I19" s="5">
        <f t="shared" ref="I19" si="67">I18-H18</f>
        <v>2.0649401956826463E-2</v>
      </c>
      <c r="J19" s="5">
        <f t="shared" ref="J19" si="68">J18-I18</f>
        <v>2.0781279665537694E-2</v>
      </c>
      <c r="K19" s="5">
        <f t="shared" ref="K19" si="69">K18-J18</f>
        <v>2.0997753876155351E-2</v>
      </c>
      <c r="L19" s="5">
        <f t="shared" ref="L19" si="70">L18-K18</f>
        <v>1.5104583139295358E-2</v>
      </c>
      <c r="M19" s="5">
        <f t="shared" ref="M19" si="71">M18-L18</f>
        <v>1.5238790488480397E-2</v>
      </c>
      <c r="N19" s="5">
        <f t="shared" ref="N19" si="72">N18-M18</f>
        <v>1.5480344923181816E-2</v>
      </c>
      <c r="O19" s="5">
        <f t="shared" ref="O19" si="73">O18-N18</f>
        <v>1.4321784867415116E-2</v>
      </c>
      <c r="P19" s="5">
        <f t="shared" ref="P19" si="74">P18-O18</f>
        <v>1.3738020346317381E-2</v>
      </c>
      <c r="Q19" s="5">
        <f t="shared" ref="Q19" si="75">Q18-P18</f>
        <v>1.2461609340591012E-2</v>
      </c>
      <c r="R19" s="5">
        <f t="shared" ref="R19" si="76">R18-Q18</f>
        <v>1.1349198440965935E-2</v>
      </c>
      <c r="S19" s="5">
        <f t="shared" ref="S19" si="77">S18-R18</f>
        <v>1.071723520972695E-2</v>
      </c>
      <c r="T19" s="5">
        <f t="shared" ref="T19" si="78">T18-S18</f>
        <v>9.2567824999898463E-3</v>
      </c>
      <c r="U19" s="5">
        <f>U18-T18</f>
        <v>7.89261920145784E-3</v>
      </c>
      <c r="V19" s="6"/>
      <c r="W19" s="6"/>
      <c r="X19" s="6"/>
      <c r="Y19" s="6"/>
      <c r="Z19" s="6"/>
      <c r="AA19" s="6"/>
      <c r="AB19" s="6"/>
      <c r="AC19" s="6"/>
      <c r="AD19" s="6"/>
    </row>
    <row r="20" spans="1:30" x14ac:dyDescent="0.2">
      <c r="C20" t="s">
        <v>28</v>
      </c>
      <c r="D20" s="7"/>
      <c r="E20" s="1">
        <f t="shared" ref="E20" si="79">E19/5</f>
        <v>6.1351547134884128E-3</v>
      </c>
      <c r="F20" s="1">
        <f t="shared" ref="F20" si="80">F19/5</f>
        <v>6.0863801152959531E-3</v>
      </c>
      <c r="G20" s="1">
        <f t="shared" ref="G20" si="81">G19/5</f>
        <v>6.0897586799200749E-3</v>
      </c>
      <c r="H20" s="1">
        <f t="shared" ref="H20" si="82">H19/5</f>
        <v>4.1239842776995992E-3</v>
      </c>
      <c r="I20" s="1">
        <f t="shared" ref="I20" si="83">I19/5</f>
        <v>4.1298803913652924E-3</v>
      </c>
      <c r="J20" s="1">
        <f t="shared" ref="J20" si="84">J19/5</f>
        <v>4.1562559331075385E-3</v>
      </c>
      <c r="K20" s="1">
        <f t="shared" ref="K20" si="85">K19/5</f>
        <v>4.1995507752310701E-3</v>
      </c>
      <c r="L20" s="1">
        <f t="shared" ref="L20" si="86">L19/5</f>
        <v>3.0209166278590714E-3</v>
      </c>
      <c r="M20" s="1">
        <f t="shared" ref="M20" si="87">M19/5</f>
        <v>3.0477580976960793E-3</v>
      </c>
      <c r="N20" s="1">
        <f t="shared" ref="N20" si="88">N19/5</f>
        <v>3.0960689846363633E-3</v>
      </c>
      <c r="O20" s="1">
        <f t="shared" ref="O20" si="89">O19/5</f>
        <v>2.8643569734830231E-3</v>
      </c>
      <c r="P20" s="1">
        <f t="shared" ref="P20" si="90">P19/5</f>
        <v>2.7476040692634763E-3</v>
      </c>
      <c r="Q20" s="1">
        <f t="shared" ref="Q20" si="91">Q19/5</f>
        <v>2.4923218681182024E-3</v>
      </c>
      <c r="R20" s="1">
        <f t="shared" ref="R20" si="92">R19/5</f>
        <v>2.269839688193187E-3</v>
      </c>
      <c r="S20" s="1">
        <f t="shared" ref="S20" si="93">S19/5</f>
        <v>2.14344704194539E-3</v>
      </c>
      <c r="T20" s="1">
        <f t="shared" ref="T20" si="94">T19/5</f>
        <v>1.8513564999979692E-3</v>
      </c>
      <c r="U20" s="1">
        <f t="shared" ref="U20" si="95">U19/5</f>
        <v>1.578523840291568E-3</v>
      </c>
      <c r="V20" s="1">
        <f>U20</f>
        <v>1.578523840291568E-3</v>
      </c>
    </row>
    <row r="21" spans="1:30" x14ac:dyDescent="0.2">
      <c r="D21" s="7"/>
    </row>
    <row r="22" spans="1:30" x14ac:dyDescent="0.2">
      <c r="A22" s="8" t="s">
        <v>12</v>
      </c>
      <c r="B22" t="s">
        <v>6</v>
      </c>
      <c r="C22">
        <v>151.10652693996866</v>
      </c>
      <c r="D22" s="7">
        <v>159.36525364519113</v>
      </c>
      <c r="E22">
        <v>164.68156778534313</v>
      </c>
      <c r="F22">
        <v>169.73330226945768</v>
      </c>
      <c r="G22">
        <v>174.74487536708006</v>
      </c>
      <c r="H22">
        <v>179.75923040129825</v>
      </c>
      <c r="I22">
        <v>183.10389508115574</v>
      </c>
      <c r="J22">
        <v>186.46791766471802</v>
      </c>
      <c r="K22">
        <v>189.87461043337694</v>
      </c>
      <c r="L22">
        <v>193.34022112043107</v>
      </c>
      <c r="M22">
        <v>195.84945268872042</v>
      </c>
      <c r="N22">
        <v>198.36814434900657</v>
      </c>
      <c r="O22">
        <v>200.93752085878523</v>
      </c>
      <c r="P22">
        <v>203.30950393584993</v>
      </c>
      <c r="Q22">
        <v>205.60486849086291</v>
      </c>
      <c r="R22">
        <v>207.7090803737307</v>
      </c>
      <c r="S22">
        <v>209.62581052555893</v>
      </c>
      <c r="T22">
        <v>211.45855903598635</v>
      </c>
      <c r="U22">
        <v>213.07728675695677</v>
      </c>
      <c r="V22">
        <v>214.47350911495803</v>
      </c>
    </row>
    <row r="23" spans="1:30" ht="16" x14ac:dyDescent="0.2">
      <c r="C23" s="4" t="s">
        <v>26</v>
      </c>
      <c r="D23" s="6"/>
      <c r="E23" s="5">
        <f>(F22-E22)/E22</f>
        <v>3.0675773567442062E-2</v>
      </c>
      <c r="F23" s="5">
        <f>(G22-E22)/E22</f>
        <v>6.1107674143921827E-2</v>
      </c>
      <c r="G23" s="5">
        <f>(H22-E22)/E22</f>
        <v>9.1556467543522202E-2</v>
      </c>
      <c r="H23" s="5">
        <f>(I22-E22)/E22</f>
        <v>0.1118663584732536</v>
      </c>
      <c r="I23" s="5">
        <f>(J22-E22)/E22</f>
        <v>0.13229379688546963</v>
      </c>
      <c r="J23" s="5">
        <f>(K22-E22)/E22</f>
        <v>0.1529803425291171</v>
      </c>
      <c r="K23" s="5">
        <f>(L22-E22)/E22</f>
        <v>0.1740246569211894</v>
      </c>
      <c r="L23" s="5">
        <f>(M22-E22)/E22</f>
        <v>0.18926152648730896</v>
      </c>
      <c r="M23" s="5">
        <f>(N22-E22)/E22</f>
        <v>0.20455584080649969</v>
      </c>
      <c r="N23" s="5">
        <f>(O22-E22)/E22</f>
        <v>0.22015793000404582</v>
      </c>
      <c r="O23" s="5">
        <f>(P22-E22)/E22</f>
        <v>0.23456138212660818</v>
      </c>
      <c r="P23" s="5">
        <f>(Q22-E22)/E22</f>
        <v>0.24849958168276562</v>
      </c>
      <c r="Q23" s="5">
        <f>(R22-E22)/E22</f>
        <v>0.26127704009031827</v>
      </c>
      <c r="R23" s="5">
        <f>(S22-E22)/E22</f>
        <v>0.27291604849669093</v>
      </c>
      <c r="S23" s="5">
        <f>(T22-E22)/E22</f>
        <v>0.28404509308300641</v>
      </c>
      <c r="T23" s="5">
        <f>(U22-E22)/E22</f>
        <v>0.29387453388041473</v>
      </c>
      <c r="U23" s="5">
        <f>(V22-E22)/E22</f>
        <v>0.30235284980112054</v>
      </c>
      <c r="V23" s="6"/>
      <c r="W23" s="6"/>
      <c r="X23" s="6"/>
      <c r="Y23" s="6"/>
      <c r="Z23" s="6"/>
      <c r="AA23" s="6"/>
      <c r="AB23" s="6"/>
      <c r="AC23" s="6"/>
      <c r="AD23" s="6"/>
    </row>
    <row r="24" spans="1:30" ht="16" x14ac:dyDescent="0.2">
      <c r="C24" s="4" t="s">
        <v>27</v>
      </c>
      <c r="D24" s="6"/>
      <c r="E24" s="5">
        <f>E23</f>
        <v>3.0675773567442062E-2</v>
      </c>
      <c r="F24" s="5">
        <f t="shared" ref="F24" si="96">F23-E23</f>
        <v>3.0431900576479765E-2</v>
      </c>
      <c r="G24" s="5">
        <f>G23-F23</f>
        <v>3.0448793399600375E-2</v>
      </c>
      <c r="H24" s="5">
        <f t="shared" ref="H24" si="97">H23-G23</f>
        <v>2.03098909297314E-2</v>
      </c>
      <c r="I24" s="5">
        <f t="shared" ref="I24" si="98">I23-H23</f>
        <v>2.0427438412216031E-2</v>
      </c>
      <c r="J24" s="5">
        <f t="shared" ref="J24" si="99">J23-I23</f>
        <v>2.0686545643647469E-2</v>
      </c>
      <c r="K24" s="5">
        <f t="shared" ref="K24" si="100">K23-J23</f>
        <v>2.10443143920723E-2</v>
      </c>
      <c r="L24" s="5">
        <f t="shared" ref="L24" si="101">L23-K23</f>
        <v>1.5236869566119554E-2</v>
      </c>
      <c r="M24" s="5">
        <f t="shared" ref="M24" si="102">M23-L23</f>
        <v>1.5294314319190733E-2</v>
      </c>
      <c r="N24" s="5">
        <f t="shared" ref="N24" si="103">N23-M23</f>
        <v>1.5602089197546132E-2</v>
      </c>
      <c r="O24" s="5">
        <f t="shared" ref="O24" si="104">O23-N23</f>
        <v>1.440345212256236E-2</v>
      </c>
      <c r="P24" s="5">
        <f t="shared" ref="P24" si="105">P23-O23</f>
        <v>1.3938199556157438E-2</v>
      </c>
      <c r="Q24" s="5">
        <f t="shared" ref="Q24" si="106">Q23-P23</f>
        <v>1.277745840755265E-2</v>
      </c>
      <c r="R24" s="5">
        <f t="shared" ref="R24" si="107">R23-Q23</f>
        <v>1.1639008406372664E-2</v>
      </c>
      <c r="S24" s="5">
        <f t="shared" ref="S24" si="108">S23-R23</f>
        <v>1.1129044586315473E-2</v>
      </c>
      <c r="T24" s="5">
        <f t="shared" ref="T24" si="109">T23-S23</f>
        <v>9.8294407974083287E-3</v>
      </c>
      <c r="U24" s="5">
        <f>U23-T23</f>
        <v>8.4783159207058034E-3</v>
      </c>
      <c r="V24" s="6"/>
      <c r="W24" s="6"/>
      <c r="X24" s="6"/>
      <c r="Y24" s="6"/>
      <c r="Z24" s="6"/>
      <c r="AA24" s="6"/>
      <c r="AB24" s="6"/>
      <c r="AC24" s="6"/>
      <c r="AD24" s="6"/>
    </row>
    <row r="25" spans="1:30" x14ac:dyDescent="0.2">
      <c r="C25" t="s">
        <v>28</v>
      </c>
      <c r="E25" s="1">
        <f t="shared" ref="E25" si="110">E24/5</f>
        <v>6.1351547134884128E-3</v>
      </c>
      <c r="F25" s="1">
        <f t="shared" ref="F25" si="111">F24/5</f>
        <v>6.0863801152959531E-3</v>
      </c>
      <c r="G25" s="1">
        <f t="shared" ref="G25" si="112">G24/5</f>
        <v>6.0897586799200749E-3</v>
      </c>
      <c r="H25" s="1">
        <f t="shared" ref="H25" si="113">H24/5</f>
        <v>4.06197818594628E-3</v>
      </c>
      <c r="I25" s="1">
        <f t="shared" ref="I25" si="114">I24/5</f>
        <v>4.0854876824432066E-3</v>
      </c>
      <c r="J25" s="1">
        <f t="shared" ref="J25" si="115">J24/5</f>
        <v>4.1373091287294937E-3</v>
      </c>
      <c r="K25" s="1">
        <f t="shared" ref="K25" si="116">K24/5</f>
        <v>4.2088628784144599E-3</v>
      </c>
      <c r="L25" s="1">
        <f t="shared" ref="L25" si="117">L24/5</f>
        <v>3.0473739132239109E-3</v>
      </c>
      <c r="M25" s="1">
        <f t="shared" ref="M25" si="118">M24/5</f>
        <v>3.0588628638381467E-3</v>
      </c>
      <c r="N25" s="1">
        <f t="shared" ref="N25" si="119">N24/5</f>
        <v>3.1204178395092264E-3</v>
      </c>
      <c r="O25" s="1">
        <f t="shared" ref="O25" si="120">O24/5</f>
        <v>2.880690424512472E-3</v>
      </c>
      <c r="P25" s="1">
        <f t="shared" ref="P25" si="121">P24/5</f>
        <v>2.7876399112314876E-3</v>
      </c>
      <c r="Q25" s="1">
        <f t="shared" ref="Q25" si="122">Q24/5</f>
        <v>2.5554916815105299E-3</v>
      </c>
      <c r="R25" s="1">
        <f t="shared" ref="R25" si="123">R24/5</f>
        <v>2.3278016812745329E-3</v>
      </c>
      <c r="S25" s="1">
        <f t="shared" ref="S25" si="124">S24/5</f>
        <v>2.2258089172630946E-3</v>
      </c>
      <c r="T25" s="1">
        <f t="shared" ref="T25" si="125">T24/5</f>
        <v>1.9658881594816656E-3</v>
      </c>
      <c r="U25" s="1">
        <f t="shared" ref="U25" si="126">U24/5</f>
        <v>1.6956631841411607E-3</v>
      </c>
      <c r="V25" s="1">
        <f>U25</f>
        <v>1.6956631841411607E-3</v>
      </c>
    </row>
    <row r="27" spans="1:30" x14ac:dyDescent="0.2">
      <c r="A27" s="8" t="s">
        <v>5</v>
      </c>
      <c r="B27" t="s">
        <v>24</v>
      </c>
      <c r="C27">
        <v>39.939035952558335</v>
      </c>
      <c r="D27">
        <v>42.497988154978181</v>
      </c>
      <c r="E27">
        <v>44.802455603382086</v>
      </c>
      <c r="F27">
        <v>47.041274753661554</v>
      </c>
      <c r="G27">
        <v>49.248025524874343</v>
      </c>
      <c r="H27">
        <v>51.481962981926728</v>
      </c>
      <c r="I27">
        <v>54.628067850145307</v>
      </c>
      <c r="J27">
        <v>57.821674261470704</v>
      </c>
      <c r="K27">
        <v>61.117448147355461</v>
      </c>
      <c r="L27">
        <v>64.524104147573482</v>
      </c>
      <c r="M27">
        <v>66.468918101396227</v>
      </c>
      <c r="N27">
        <v>68.508172690426605</v>
      </c>
      <c r="O27">
        <v>70.263775869423952</v>
      </c>
      <c r="P27">
        <v>71.748240683154947</v>
      </c>
      <c r="Q27">
        <v>73.032316830457603</v>
      </c>
      <c r="R27">
        <v>74.119079774013017</v>
      </c>
      <c r="S27">
        <v>75.127197168143908</v>
      </c>
      <c r="T27">
        <v>76.012946230588952</v>
      </c>
      <c r="U27">
        <v>76.761829332946945</v>
      </c>
      <c r="V27">
        <v>77.40973971406855</v>
      </c>
    </row>
    <row r="28" spans="1:30" ht="16" x14ac:dyDescent="0.2">
      <c r="C28" s="4" t="s">
        <v>26</v>
      </c>
      <c r="D28" s="6"/>
      <c r="E28" s="5">
        <f>(F27-E27)/E27</f>
        <v>4.997090271343213E-2</v>
      </c>
      <c r="F28" s="5">
        <f>(G27-E27)/E27</f>
        <v>9.9226032627476479E-2</v>
      </c>
      <c r="G28" s="5">
        <f>(H27-E27)/E27</f>
        <v>0.14908797494663248</v>
      </c>
      <c r="H28" s="5">
        <f>(I27-E27)/E27</f>
        <v>0.21930968100823242</v>
      </c>
      <c r="I28" s="5">
        <f>(J27-E27)/E27</f>
        <v>0.29059163125660936</v>
      </c>
      <c r="J28" s="5">
        <f>(K27-E27)/E27</f>
        <v>0.36415398049614439</v>
      </c>
      <c r="K28" s="5">
        <f>(L27-E27)/E27</f>
        <v>0.44019124127434284</v>
      </c>
      <c r="L28" s="5">
        <f>(M27-E27)/E27</f>
        <v>0.4835998876896061</v>
      </c>
      <c r="M28" s="5">
        <f>(N27-E27)/E27</f>
        <v>0.52911646845658611</v>
      </c>
      <c r="N28" s="5">
        <f>(O27-E27)/E27</f>
        <v>0.5683018915623862</v>
      </c>
      <c r="O28" s="5">
        <f>(P27-E27)/E27</f>
        <v>0.60143545073316818</v>
      </c>
      <c r="P28" s="5">
        <f>(Q27-E27)/E27</f>
        <v>0.63009629376083742</v>
      </c>
      <c r="Q28" s="5">
        <f>(R27-E27)/E27</f>
        <v>0.65435306560334727</v>
      </c>
      <c r="R28" s="5">
        <f>(S27-E27)/E27</f>
        <v>0.67685445264907851</v>
      </c>
      <c r="S28" s="5">
        <f>(T27-E27)/E27</f>
        <v>0.69662455342851393</v>
      </c>
      <c r="T28" s="5">
        <f>(U27-E27)/E27</f>
        <v>0.71333977790164438</v>
      </c>
      <c r="U28" s="5">
        <f>(V27-E27)/E27</f>
        <v>0.72780127052288135</v>
      </c>
      <c r="V28" s="6"/>
      <c r="W28" s="6"/>
      <c r="X28" s="6"/>
      <c r="Y28" s="6"/>
      <c r="Z28" s="6"/>
      <c r="AA28" s="6"/>
      <c r="AB28" s="6"/>
      <c r="AC28" s="6"/>
      <c r="AD28" s="6"/>
    </row>
    <row r="29" spans="1:30" ht="16" x14ac:dyDescent="0.2">
      <c r="C29" s="4" t="s">
        <v>27</v>
      </c>
      <c r="D29" s="6"/>
      <c r="E29" s="5">
        <f>E28</f>
        <v>4.997090271343213E-2</v>
      </c>
      <c r="F29" s="5">
        <f t="shared" ref="F29" si="127">F28-E28</f>
        <v>4.9255129914044349E-2</v>
      </c>
      <c r="G29" s="5">
        <f>G28-F28</f>
        <v>4.9861942319156E-2</v>
      </c>
      <c r="H29" s="5">
        <f t="shared" ref="H29" si="128">H28-G28</f>
        <v>7.0221706061599942E-2</v>
      </c>
      <c r="I29" s="5">
        <f t="shared" ref="I29" si="129">I28-H28</f>
        <v>7.1281950248376941E-2</v>
      </c>
      <c r="J29" s="5">
        <f t="shared" ref="J29" si="130">J28-I28</f>
        <v>7.356234923953503E-2</v>
      </c>
      <c r="K29" s="5">
        <f t="shared" ref="K29" si="131">K28-J28</f>
        <v>7.6037260778198446E-2</v>
      </c>
      <c r="L29" s="5">
        <f t="shared" ref="L29" si="132">L28-K28</f>
        <v>4.3408646415263263E-2</v>
      </c>
      <c r="M29" s="5">
        <f t="shared" ref="M29" si="133">M28-L28</f>
        <v>4.5516580766980008E-2</v>
      </c>
      <c r="N29" s="5">
        <f t="shared" ref="N29" si="134">N28-M28</f>
        <v>3.9185423105800088E-2</v>
      </c>
      <c r="O29" s="5">
        <f t="shared" ref="O29" si="135">O28-N28</f>
        <v>3.3133559170781979E-2</v>
      </c>
      <c r="P29" s="5">
        <f t="shared" ref="P29" si="136">P28-O28</f>
        <v>2.8660843027669247E-2</v>
      </c>
      <c r="Q29" s="5">
        <f t="shared" ref="Q29" si="137">Q28-P28</f>
        <v>2.425677184250985E-2</v>
      </c>
      <c r="R29" s="5">
        <f t="shared" ref="R29" si="138">R28-Q28</f>
        <v>2.2501387045731236E-2</v>
      </c>
      <c r="S29" s="5">
        <f t="shared" ref="S29" si="139">S28-R28</f>
        <v>1.9770100779435418E-2</v>
      </c>
      <c r="T29" s="5">
        <f t="shared" ref="T29" si="140">T28-S28</f>
        <v>1.6715224473130452E-2</v>
      </c>
      <c r="U29" s="5">
        <f>U28-T28</f>
        <v>1.4461492621236971E-2</v>
      </c>
      <c r="V29" s="6"/>
      <c r="W29" s="6"/>
      <c r="X29" s="6"/>
      <c r="Y29" s="6"/>
      <c r="Z29" s="6"/>
      <c r="AA29" s="6"/>
      <c r="AB29" s="6"/>
      <c r="AC29" s="6"/>
      <c r="AD29" s="6"/>
    </row>
    <row r="30" spans="1:30" x14ac:dyDescent="0.2">
      <c r="C30" t="s">
        <v>28</v>
      </c>
      <c r="E30" s="1">
        <f t="shared" ref="E30" si="141">E29/5</f>
        <v>9.9941805426864254E-3</v>
      </c>
      <c r="F30" s="1">
        <f t="shared" ref="F30" si="142">F29/5</f>
        <v>9.8510259828088701E-3</v>
      </c>
      <c r="G30" s="1">
        <f t="shared" ref="G30" si="143">G29/5</f>
        <v>9.9723884638311996E-3</v>
      </c>
      <c r="H30" s="1">
        <f t="shared" ref="H30" si="144">H29/5</f>
        <v>1.4044341212319988E-2</v>
      </c>
      <c r="I30" s="1">
        <f t="shared" ref="I30" si="145">I29/5</f>
        <v>1.4256390049675388E-2</v>
      </c>
      <c r="J30" s="1">
        <f t="shared" ref="J30" si="146">J29/5</f>
        <v>1.4712469847907006E-2</v>
      </c>
      <c r="K30" s="1">
        <f t="shared" ref="K30" si="147">K29/5</f>
        <v>1.5207452155639688E-2</v>
      </c>
      <c r="L30" s="1">
        <f t="shared" ref="L30" si="148">L29/5</f>
        <v>8.6817292830526534E-3</v>
      </c>
      <c r="M30" s="1">
        <f t="shared" ref="M30" si="149">M29/5</f>
        <v>9.1033161533960009E-3</v>
      </c>
      <c r="N30" s="1">
        <f t="shared" ref="N30" si="150">N29/5</f>
        <v>7.8370846211600169E-3</v>
      </c>
      <c r="O30" s="1">
        <f t="shared" ref="O30" si="151">O29/5</f>
        <v>6.6267118341563954E-3</v>
      </c>
      <c r="P30" s="1">
        <f t="shared" ref="P30" si="152">P29/5</f>
        <v>5.7321686055338498E-3</v>
      </c>
      <c r="Q30" s="1">
        <f t="shared" ref="Q30" si="153">Q29/5</f>
        <v>4.8513543685019698E-3</v>
      </c>
      <c r="R30" s="1">
        <f t="shared" ref="R30" si="154">R29/5</f>
        <v>4.5002774091462468E-3</v>
      </c>
      <c r="S30" s="1">
        <f t="shared" ref="S30" si="155">S29/5</f>
        <v>3.9540201558870836E-3</v>
      </c>
      <c r="T30" s="1">
        <f t="shared" ref="T30" si="156">T29/5</f>
        <v>3.3430448946260905E-3</v>
      </c>
      <c r="U30" s="1">
        <f t="shared" ref="U30" si="157">U29/5</f>
        <v>2.8922985242473944E-3</v>
      </c>
      <c r="V30" s="1">
        <f>U30</f>
        <v>2.8922985242473944E-3</v>
      </c>
    </row>
    <row r="32" spans="1:30" x14ac:dyDescent="0.2">
      <c r="A32" s="8" t="s">
        <v>9</v>
      </c>
      <c r="B32" t="s">
        <v>24</v>
      </c>
      <c r="C32">
        <v>39.939035952558335</v>
      </c>
      <c r="D32">
        <v>42.497988154978181</v>
      </c>
      <c r="E32">
        <v>44.802455603382086</v>
      </c>
      <c r="F32">
        <v>47.041274753661554</v>
      </c>
      <c r="G32">
        <v>49.258667665718512</v>
      </c>
      <c r="H32">
        <v>51.488351766955383</v>
      </c>
      <c r="I32">
        <v>54.607965757334881</v>
      </c>
      <c r="J32">
        <v>57.761752700721651</v>
      </c>
      <c r="K32">
        <v>60.967118880734184</v>
      </c>
      <c r="L32">
        <v>64.261788975521696</v>
      </c>
      <c r="M32">
        <v>66.070965597168723</v>
      </c>
      <c r="N32">
        <v>67.959188715378644</v>
      </c>
      <c r="O32">
        <v>70.017582250086406</v>
      </c>
      <c r="P32">
        <v>71.913059436434949</v>
      </c>
      <c r="Q32">
        <v>73.304975791368904</v>
      </c>
      <c r="R32">
        <v>74.325700460569365</v>
      </c>
      <c r="S32">
        <v>75.256175801268654</v>
      </c>
      <c r="T32">
        <v>76.103918351625211</v>
      </c>
      <c r="U32">
        <v>76.862105867469523</v>
      </c>
      <c r="V32">
        <v>77.44799067209388</v>
      </c>
    </row>
    <row r="33" spans="1:30" ht="16" x14ac:dyDescent="0.2">
      <c r="A33" s="8"/>
      <c r="C33" s="4" t="s">
        <v>26</v>
      </c>
      <c r="D33" s="6"/>
      <c r="E33" s="5">
        <f>(F32-E32)/E32</f>
        <v>4.997090271343213E-2</v>
      </c>
      <c r="F33" s="5">
        <f>(G32-E32)/E32</f>
        <v>9.9463567394284344E-2</v>
      </c>
      <c r="G33" s="5">
        <f>(H32-E32)/E32</f>
        <v>0.14923057393908976</v>
      </c>
      <c r="H33" s="5">
        <f>(I32-E32)/E32</f>
        <v>0.21886099817289006</v>
      </c>
      <c r="I33" s="5">
        <f>(J32-E32)/E32</f>
        <v>0.28925416972817186</v>
      </c>
      <c r="J33" s="5">
        <f>(K32-E32)/E32</f>
        <v>0.36079860042608569</v>
      </c>
      <c r="K33" s="5">
        <f>(L32-E32)/E32</f>
        <v>0.43433631282189472</v>
      </c>
      <c r="L33" s="5">
        <f>(M32-E32)/E32</f>
        <v>0.474717506157879</v>
      </c>
      <c r="M33" s="5">
        <f>(N32-E32)/E32</f>
        <v>0.5168630335130221</v>
      </c>
      <c r="N33" s="5">
        <f>(O32-E32)/E32</f>
        <v>0.56280679947375156</v>
      </c>
      <c r="O33" s="5">
        <f>(P32-E32)/E32</f>
        <v>0.60511423911787365</v>
      </c>
      <c r="P33" s="5">
        <f>(Q32-E32)/E32</f>
        <v>0.63618209770259104</v>
      </c>
      <c r="Q33" s="5">
        <f>(R32-E32)/E32</f>
        <v>0.65896488171417555</v>
      </c>
      <c r="R33" s="5">
        <f>(S32-E32)/E32</f>
        <v>0.67973328219955098</v>
      </c>
      <c r="S33" s="5">
        <f>(T32-E32)/E32</f>
        <v>0.69865506983238246</v>
      </c>
      <c r="T33" s="5">
        <f>(U32-E32)/E32</f>
        <v>0.71557797072326745</v>
      </c>
      <c r="U33" s="5">
        <f>(V32-E32)/E32</f>
        <v>0.72865503975294199</v>
      </c>
      <c r="V33" s="6"/>
      <c r="W33" s="6"/>
      <c r="X33" s="6"/>
      <c r="Y33" s="6"/>
      <c r="Z33" s="6"/>
      <c r="AA33" s="6"/>
      <c r="AB33" s="6"/>
      <c r="AC33" s="6"/>
      <c r="AD33" s="6"/>
    </row>
    <row r="34" spans="1:30" ht="16" x14ac:dyDescent="0.2">
      <c r="A34" s="8"/>
      <c r="C34" s="4" t="s">
        <v>27</v>
      </c>
      <c r="D34" s="6"/>
      <c r="E34" s="5">
        <f>E33</f>
        <v>4.997090271343213E-2</v>
      </c>
      <c r="F34" s="5">
        <f t="shared" ref="F34" si="158">F33-E33</f>
        <v>4.9492664680852214E-2</v>
      </c>
      <c r="G34" s="5">
        <f>G33-F33</f>
        <v>4.9767006544805412E-2</v>
      </c>
      <c r="H34" s="5">
        <f t="shared" ref="H34" si="159">H33-G33</f>
        <v>6.9630424233800309E-2</v>
      </c>
      <c r="I34" s="5">
        <f t="shared" ref="I34" si="160">I33-H33</f>
        <v>7.0393171555281797E-2</v>
      </c>
      <c r="J34" s="5">
        <f t="shared" ref="J34" si="161">J33-I33</f>
        <v>7.154443069791383E-2</v>
      </c>
      <c r="K34" s="5">
        <f t="shared" ref="K34" si="162">K33-J33</f>
        <v>7.353771239580903E-2</v>
      </c>
      <c r="L34" s="5">
        <f t="shared" ref="L34" si="163">L33-K33</f>
        <v>4.0381193335984278E-2</v>
      </c>
      <c r="M34" s="5">
        <f t="shared" ref="M34" si="164">M33-L33</f>
        <v>4.2145527355143098E-2</v>
      </c>
      <c r="N34" s="5">
        <f t="shared" ref="N34" si="165">N33-M33</f>
        <v>4.5943765960729466E-2</v>
      </c>
      <c r="O34" s="5">
        <f t="shared" ref="O34" si="166">O33-N33</f>
        <v>4.2307439644122091E-2</v>
      </c>
      <c r="P34" s="5">
        <f t="shared" ref="P34" si="167">P33-O33</f>
        <v>3.1067858584717389E-2</v>
      </c>
      <c r="Q34" s="5">
        <f t="shared" ref="Q34" si="168">Q33-P33</f>
        <v>2.2782784011584511E-2</v>
      </c>
      <c r="R34" s="5">
        <f t="shared" ref="R34" si="169">R33-Q33</f>
        <v>2.0768400485375427E-2</v>
      </c>
      <c r="S34" s="5">
        <f t="shared" ref="S34" si="170">S33-R33</f>
        <v>1.8921787632831477E-2</v>
      </c>
      <c r="T34" s="5">
        <f t="shared" ref="T34" si="171">T33-S33</f>
        <v>1.6922900890884995E-2</v>
      </c>
      <c r="U34" s="5">
        <f>U33-T33</f>
        <v>1.3077069029674537E-2</v>
      </c>
      <c r="V34" s="6"/>
      <c r="W34" s="6"/>
      <c r="X34" s="6"/>
      <c r="Y34" s="6"/>
      <c r="Z34" s="6"/>
      <c r="AA34" s="6"/>
      <c r="AB34" s="6"/>
      <c r="AC34" s="6"/>
      <c r="AD34" s="6"/>
    </row>
    <row r="35" spans="1:30" x14ac:dyDescent="0.2">
      <c r="A35" s="8"/>
      <c r="C35" t="s">
        <v>28</v>
      </c>
      <c r="E35" s="1">
        <f t="shared" ref="E35" si="172">E34/5</f>
        <v>9.9941805426864254E-3</v>
      </c>
      <c r="F35" s="1">
        <f t="shared" ref="F35" si="173">F34/5</f>
        <v>9.8985329361704431E-3</v>
      </c>
      <c r="G35" s="1">
        <f t="shared" ref="G35" si="174">G34/5</f>
        <v>9.953401308961083E-3</v>
      </c>
      <c r="H35" s="1">
        <f t="shared" ref="H35" si="175">H34/5</f>
        <v>1.3926084846760061E-2</v>
      </c>
      <c r="I35" s="1">
        <f t="shared" ref="I35" si="176">I34/5</f>
        <v>1.4078634311056359E-2</v>
      </c>
      <c r="J35" s="1">
        <f t="shared" ref="J35" si="177">J34/5</f>
        <v>1.4308886139582765E-2</v>
      </c>
      <c r="K35" s="1">
        <f t="shared" ref="K35" si="178">K34/5</f>
        <v>1.4707542479161806E-2</v>
      </c>
      <c r="L35" s="1">
        <f t="shared" ref="L35" si="179">L34/5</f>
        <v>8.0762386671968563E-3</v>
      </c>
      <c r="M35" s="1">
        <f t="shared" ref="M35" si="180">M34/5</f>
        <v>8.4291054710286199E-3</v>
      </c>
      <c r="N35" s="1">
        <f t="shared" ref="N35" si="181">N34/5</f>
        <v>9.1887531921458938E-3</v>
      </c>
      <c r="O35" s="1">
        <f t="shared" ref="O35" si="182">O34/5</f>
        <v>8.4614879288244186E-3</v>
      </c>
      <c r="P35" s="1">
        <f t="shared" ref="P35" si="183">P34/5</f>
        <v>6.2135717169434779E-3</v>
      </c>
      <c r="Q35" s="1">
        <f t="shared" ref="Q35" si="184">Q34/5</f>
        <v>4.556556802316902E-3</v>
      </c>
      <c r="R35" s="1">
        <f t="shared" ref="R35" si="185">R34/5</f>
        <v>4.1536800970750857E-3</v>
      </c>
      <c r="S35" s="1">
        <f t="shared" ref="S35" si="186">S34/5</f>
        <v>3.7843575265662953E-3</v>
      </c>
      <c r="T35" s="1">
        <f t="shared" ref="T35" si="187">T34/5</f>
        <v>3.3845801781769991E-3</v>
      </c>
      <c r="U35" s="1">
        <f t="shared" ref="U35" si="188">U34/5</f>
        <v>2.6154138059349074E-3</v>
      </c>
      <c r="V35" s="1">
        <f>U35</f>
        <v>2.6154138059349074E-3</v>
      </c>
    </row>
    <row r="36" spans="1:30" x14ac:dyDescent="0.2">
      <c r="A36" s="8"/>
    </row>
    <row r="37" spans="1:30" x14ac:dyDescent="0.2">
      <c r="A37" s="8" t="s">
        <v>10</v>
      </c>
      <c r="B37" t="s">
        <v>24</v>
      </c>
      <c r="C37">
        <v>39.939035952558335</v>
      </c>
      <c r="D37">
        <v>42.497988154978181</v>
      </c>
      <c r="E37">
        <v>44.802455603382086</v>
      </c>
      <c r="F37">
        <v>47.041274753661554</v>
      </c>
      <c r="G37">
        <v>49.258667665718512</v>
      </c>
      <c r="H37">
        <v>51.488351766955383</v>
      </c>
      <c r="I37">
        <v>54.629302469850799</v>
      </c>
      <c r="J37">
        <v>57.769375573088844</v>
      </c>
      <c r="K37">
        <v>60.938886607367941</v>
      </c>
      <c r="L37">
        <v>64.162063539570184</v>
      </c>
      <c r="M37">
        <v>65.845276861580416</v>
      </c>
      <c r="N37">
        <v>67.575411667884538</v>
      </c>
      <c r="O37">
        <v>69.367253108351406</v>
      </c>
      <c r="P37">
        <v>70.957207624243537</v>
      </c>
      <c r="Q37">
        <v>72.376291711673005</v>
      </c>
      <c r="R37">
        <v>73.570428986355537</v>
      </c>
      <c r="S37">
        <v>74.664207336988838</v>
      </c>
      <c r="T37">
        <v>75.625761478321834</v>
      </c>
      <c r="U37">
        <v>76.525223847393491</v>
      </c>
      <c r="V37">
        <v>77.323127059499768</v>
      </c>
    </row>
    <row r="38" spans="1:30" ht="16" x14ac:dyDescent="0.2">
      <c r="C38" s="4" t="s">
        <v>26</v>
      </c>
      <c r="D38" s="6"/>
      <c r="E38" s="5">
        <f>(F37-E37)/E37</f>
        <v>4.997090271343213E-2</v>
      </c>
      <c r="F38" s="5">
        <f>(G37-E37)/E37</f>
        <v>9.9463567394284344E-2</v>
      </c>
      <c r="G38" s="5">
        <f>(H37-E37)/E37</f>
        <v>0.14923057393908976</v>
      </c>
      <c r="H38" s="5">
        <f>(I37-E37)/E37</f>
        <v>0.21933723797333324</v>
      </c>
      <c r="I38" s="5">
        <f>(J37-E37)/E37</f>
        <v>0.28942431380319028</v>
      </c>
      <c r="J38" s="5">
        <f>(K37-E37)/E37</f>
        <v>0.3601684502928838</v>
      </c>
      <c r="K38" s="5">
        <f>(L37-E37)/E37</f>
        <v>0.43211042063343208</v>
      </c>
      <c r="L38" s="5">
        <f>(M37-E37)/E37</f>
        <v>0.4696800872809711</v>
      </c>
      <c r="M38" s="5">
        <f>(N37-E37)/E37</f>
        <v>0.50829705108358725</v>
      </c>
      <c r="N38" s="5">
        <f>(O37-E37)/E37</f>
        <v>0.54829131961943067</v>
      </c>
      <c r="O38" s="5">
        <f>(P37-E37)/E37</f>
        <v>0.58377943058297588</v>
      </c>
      <c r="P38" s="5">
        <f>(Q37-E37)/E37</f>
        <v>0.61545367853027688</v>
      </c>
      <c r="Q38" s="5">
        <f>(R37-E37)/E37</f>
        <v>0.64210706747068991</v>
      </c>
      <c r="R38" s="5">
        <f>(S37-E37)/E37</f>
        <v>0.66652042463834338</v>
      </c>
      <c r="S38" s="5">
        <f>(T37-E37)/E37</f>
        <v>0.68798251032947699</v>
      </c>
      <c r="T38" s="5">
        <f>(U37-E37)/E37</f>
        <v>0.70805869492601403</v>
      </c>
      <c r="U38" s="5">
        <f>(V37-E37)/E37</f>
        <v>0.7258680583048831</v>
      </c>
      <c r="V38" s="6"/>
      <c r="W38" s="6"/>
      <c r="X38" s="6"/>
      <c r="Y38" s="6"/>
      <c r="Z38" s="6"/>
      <c r="AA38" s="6"/>
      <c r="AB38" s="6"/>
      <c r="AC38" s="6"/>
      <c r="AD38" s="6"/>
    </row>
    <row r="39" spans="1:30" ht="16" x14ac:dyDescent="0.2">
      <c r="C39" s="4" t="s">
        <v>27</v>
      </c>
      <c r="D39" s="6"/>
      <c r="E39" s="5">
        <f>E38</f>
        <v>4.997090271343213E-2</v>
      </c>
      <c r="F39" s="5">
        <f t="shared" ref="F39" si="189">F38-E38</f>
        <v>4.9492664680852214E-2</v>
      </c>
      <c r="G39" s="5">
        <f>G38-F38</f>
        <v>4.9767006544805412E-2</v>
      </c>
      <c r="H39" s="5">
        <f t="shared" ref="H39" si="190">H38-G38</f>
        <v>7.0106664034243482E-2</v>
      </c>
      <c r="I39" s="5">
        <f t="shared" ref="I39" si="191">I38-H38</f>
        <v>7.0087075829857043E-2</v>
      </c>
      <c r="J39" s="5">
        <f t="shared" ref="J39" si="192">J38-I38</f>
        <v>7.0744136489693521E-2</v>
      </c>
      <c r="K39" s="5">
        <f t="shared" ref="K39" si="193">K38-J38</f>
        <v>7.1941970340548278E-2</v>
      </c>
      <c r="L39" s="5">
        <f t="shared" ref="L39" si="194">L38-K38</f>
        <v>3.7569666647539024E-2</v>
      </c>
      <c r="M39" s="5">
        <f t="shared" ref="M39" si="195">M38-L38</f>
        <v>3.8616963802616144E-2</v>
      </c>
      <c r="N39" s="5">
        <f t="shared" ref="N39" si="196">N38-M38</f>
        <v>3.9994268535843425E-2</v>
      </c>
      <c r="O39" s="5">
        <f t="shared" ref="O39" si="197">O38-N38</f>
        <v>3.5488110963545205E-2</v>
      </c>
      <c r="P39" s="5">
        <f t="shared" ref="P39" si="198">P38-O38</f>
        <v>3.1674247947301004E-2</v>
      </c>
      <c r="Q39" s="5">
        <f t="shared" ref="Q39" si="199">Q38-P38</f>
        <v>2.6653388940413025E-2</v>
      </c>
      <c r="R39" s="5">
        <f t="shared" ref="R39" si="200">R38-Q38</f>
        <v>2.4413357167653471E-2</v>
      </c>
      <c r="S39" s="5">
        <f t="shared" ref="S39" si="201">S38-R38</f>
        <v>2.1462085691133614E-2</v>
      </c>
      <c r="T39" s="5">
        <f t="shared" ref="T39" si="202">T38-S38</f>
        <v>2.0076184596537039E-2</v>
      </c>
      <c r="U39" s="5">
        <f>U38-T38</f>
        <v>1.780936337886907E-2</v>
      </c>
      <c r="V39" s="6"/>
      <c r="W39" s="6"/>
      <c r="X39" s="6"/>
      <c r="Y39" s="6"/>
      <c r="Z39" s="6"/>
      <c r="AA39" s="6"/>
      <c r="AB39" s="6"/>
      <c r="AC39" s="6"/>
      <c r="AD39" s="6"/>
    </row>
    <row r="40" spans="1:30" x14ac:dyDescent="0.2">
      <c r="C40" t="s">
        <v>28</v>
      </c>
      <c r="E40" s="1">
        <f t="shared" ref="E40" si="203">E39/5</f>
        <v>9.9941805426864254E-3</v>
      </c>
      <c r="F40" s="1">
        <f t="shared" ref="F40" si="204">F39/5</f>
        <v>9.8985329361704431E-3</v>
      </c>
      <c r="G40" s="1">
        <f t="shared" ref="G40" si="205">G39/5</f>
        <v>9.953401308961083E-3</v>
      </c>
      <c r="H40" s="1">
        <f t="shared" ref="H40" si="206">H39/5</f>
        <v>1.4021332806848696E-2</v>
      </c>
      <c r="I40" s="1">
        <f t="shared" ref="I40" si="207">I39/5</f>
        <v>1.4017415165971409E-2</v>
      </c>
      <c r="J40" s="1">
        <f t="shared" ref="J40" si="208">J39/5</f>
        <v>1.4148827297938704E-2</v>
      </c>
      <c r="K40" s="1">
        <f t="shared" ref="K40" si="209">K39/5</f>
        <v>1.4388394068109656E-2</v>
      </c>
      <c r="L40" s="1">
        <f t="shared" ref="L40" si="210">L39/5</f>
        <v>7.5139333295078051E-3</v>
      </c>
      <c r="M40" s="1">
        <f t="shared" ref="M40" si="211">M39/5</f>
        <v>7.7233927605232285E-3</v>
      </c>
      <c r="N40" s="1">
        <f t="shared" ref="N40" si="212">N39/5</f>
        <v>7.9988537071686849E-3</v>
      </c>
      <c r="O40" s="1">
        <f t="shared" ref="O40" si="213">O39/5</f>
        <v>7.097622192709041E-3</v>
      </c>
      <c r="P40" s="1">
        <f t="shared" ref="P40" si="214">P39/5</f>
        <v>6.3348495894602012E-3</v>
      </c>
      <c r="Q40" s="1">
        <f t="shared" ref="Q40" si="215">Q39/5</f>
        <v>5.3306777880826051E-3</v>
      </c>
      <c r="R40" s="1">
        <f t="shared" ref="R40" si="216">R39/5</f>
        <v>4.8826714335306939E-3</v>
      </c>
      <c r="S40" s="1">
        <f t="shared" ref="S40" si="217">S39/5</f>
        <v>4.2924171382267232E-3</v>
      </c>
      <c r="T40" s="1">
        <f t="shared" ref="T40" si="218">T39/5</f>
        <v>4.0152369193074081E-3</v>
      </c>
      <c r="U40" s="1">
        <f t="shared" ref="U40" si="219">U39/5</f>
        <v>3.5618726757738139E-3</v>
      </c>
      <c r="V40" s="1">
        <f>U40</f>
        <v>3.5618726757738139E-3</v>
      </c>
    </row>
    <row r="42" spans="1:30" x14ac:dyDescent="0.2">
      <c r="A42" s="8" t="s">
        <v>11</v>
      </c>
      <c r="B42" t="s">
        <v>24</v>
      </c>
      <c r="C42">
        <v>39.939035952558335</v>
      </c>
      <c r="D42">
        <v>42.497988154978181</v>
      </c>
      <c r="E42">
        <v>44.802455603382086</v>
      </c>
      <c r="F42">
        <v>47.041274753661554</v>
      </c>
      <c r="G42">
        <v>49.258667665718512</v>
      </c>
      <c r="H42">
        <v>51.488351766955383</v>
      </c>
      <c r="I42">
        <v>54.643404770661412</v>
      </c>
      <c r="J42">
        <v>57.796053651693079</v>
      </c>
      <c r="K42">
        <v>60.964860254628185</v>
      </c>
      <c r="L42">
        <v>64.176862835850002</v>
      </c>
      <c r="M42">
        <v>65.850141057744011</v>
      </c>
      <c r="N42">
        <v>67.567088737426033</v>
      </c>
      <c r="O42">
        <v>69.335193299427772</v>
      </c>
      <c r="P42">
        <v>70.889841093320086</v>
      </c>
      <c r="Q42">
        <v>72.257599201701709</v>
      </c>
      <c r="R42">
        <v>73.380311423697037</v>
      </c>
      <c r="S42">
        <v>74.414396062559987</v>
      </c>
      <c r="T42">
        <v>75.307340021079867</v>
      </c>
      <c r="U42">
        <v>76.089387716694645</v>
      </c>
      <c r="V42">
        <v>76.757629142594951</v>
      </c>
    </row>
    <row r="43" spans="1:30" ht="16" x14ac:dyDescent="0.2">
      <c r="C43" s="4" t="s">
        <v>26</v>
      </c>
      <c r="D43" s="6"/>
      <c r="E43" s="5">
        <f>(F42-E42)/E42</f>
        <v>4.997090271343213E-2</v>
      </c>
      <c r="F43" s="5">
        <f>(G42-E42)/E42</f>
        <v>9.9463567394284344E-2</v>
      </c>
      <c r="G43" s="5">
        <f>(H42-E42)/E42</f>
        <v>0.14923057393908976</v>
      </c>
      <c r="H43" s="5">
        <f>(I42-E42)/E42</f>
        <v>0.21965200422042144</v>
      </c>
      <c r="I43" s="5">
        <f>(J42-E42)/E42</f>
        <v>0.29001977399047119</v>
      </c>
      <c r="J43" s="5">
        <f>(K42-E42)/E42</f>
        <v>0.36074818742805737</v>
      </c>
      <c r="K43" s="5">
        <f>(L42-E42)/E42</f>
        <v>0.43244074396237703</v>
      </c>
      <c r="L43" s="5">
        <f>(M42-E42)/E42</f>
        <v>0.46978865713720075</v>
      </c>
      <c r="M43" s="5">
        <f>(N42-E42)/E42</f>
        <v>0.50811128156835828</v>
      </c>
      <c r="N43" s="5">
        <f>(O42-E42)/E42</f>
        <v>0.54757573810739379</v>
      </c>
      <c r="O43" s="5">
        <f>(P42-E42)/E42</f>
        <v>0.58227579579295863</v>
      </c>
      <c r="P43" s="5">
        <f>(Q42-E42)/E42</f>
        <v>0.6128044373587207</v>
      </c>
      <c r="Q43" s="5">
        <f>(R42-E42)/E42</f>
        <v>0.63786360447077017</v>
      </c>
      <c r="R43" s="5">
        <f>(S42-E42)/E42</f>
        <v>0.6609445857459324</v>
      </c>
      <c r="S43" s="5">
        <f>(T42-E42)/E42</f>
        <v>0.68087527808174431</v>
      </c>
      <c r="T43" s="5">
        <f>(U42-E42)/E42</f>
        <v>0.69833074307986698</v>
      </c>
      <c r="U43" s="5">
        <f>(V42-E42)/E42</f>
        <v>0.71324602879134613</v>
      </c>
      <c r="V43" s="6"/>
      <c r="W43" s="6"/>
      <c r="X43" s="6"/>
      <c r="Y43" s="6"/>
      <c r="Z43" s="6"/>
      <c r="AA43" s="6"/>
      <c r="AB43" s="6"/>
      <c r="AC43" s="6"/>
      <c r="AD43" s="6"/>
    </row>
    <row r="44" spans="1:30" ht="16" x14ac:dyDescent="0.2">
      <c r="C44" s="4" t="s">
        <v>27</v>
      </c>
      <c r="D44" s="6"/>
      <c r="E44" s="5">
        <f>E43</f>
        <v>4.997090271343213E-2</v>
      </c>
      <c r="F44" s="5">
        <f t="shared" ref="F44" si="220">F43-E43</f>
        <v>4.9492664680852214E-2</v>
      </c>
      <c r="G44" s="5">
        <f>G43-F43</f>
        <v>4.9767006544805412E-2</v>
      </c>
      <c r="H44" s="5">
        <f t="shared" ref="H44" si="221">H43-G43</f>
        <v>7.0421430281331687E-2</v>
      </c>
      <c r="I44" s="5">
        <f t="shared" ref="I44" si="222">I43-H43</f>
        <v>7.0367769770049743E-2</v>
      </c>
      <c r="J44" s="5">
        <f t="shared" ref="J44" si="223">J43-I43</f>
        <v>7.0728413437586179E-2</v>
      </c>
      <c r="K44" s="5">
        <f t="shared" ref="K44" si="224">K43-J43</f>
        <v>7.1692556534319662E-2</v>
      </c>
      <c r="L44" s="5">
        <f t="shared" ref="L44" si="225">L43-K43</f>
        <v>3.7347913174823721E-2</v>
      </c>
      <c r="M44" s="5">
        <f t="shared" ref="M44" si="226">M43-L43</f>
        <v>3.8322624431157526E-2</v>
      </c>
      <c r="N44" s="5">
        <f t="shared" ref="N44" si="227">N43-M43</f>
        <v>3.946445653903552E-2</v>
      </c>
      <c r="O44" s="5">
        <f t="shared" ref="O44" si="228">O43-N43</f>
        <v>3.4700057685564833E-2</v>
      </c>
      <c r="P44" s="5">
        <f t="shared" ref="P44" si="229">P43-O43</f>
        <v>3.0528641565762071E-2</v>
      </c>
      <c r="Q44" s="5">
        <f t="shared" ref="Q44" si="230">Q43-P43</f>
        <v>2.5059167112049474E-2</v>
      </c>
      <c r="R44" s="5">
        <f t="shared" ref="R44" si="231">R43-Q43</f>
        <v>2.3080981275162227E-2</v>
      </c>
      <c r="S44" s="5">
        <f t="shared" ref="S44" si="232">S43-R43</f>
        <v>1.9930692335811906E-2</v>
      </c>
      <c r="T44" s="5">
        <f t="shared" ref="T44" si="233">T43-S43</f>
        <v>1.7455464998122672E-2</v>
      </c>
      <c r="U44" s="5">
        <f>U43-T43</f>
        <v>1.4915285711479154E-2</v>
      </c>
      <c r="V44" s="6"/>
      <c r="W44" s="6"/>
      <c r="X44" s="6"/>
      <c r="Y44" s="6"/>
      <c r="Z44" s="6"/>
      <c r="AA44" s="6"/>
      <c r="AB44" s="6"/>
      <c r="AC44" s="6"/>
      <c r="AD44" s="6"/>
    </row>
    <row r="45" spans="1:30" x14ac:dyDescent="0.2">
      <c r="C45" t="s">
        <v>28</v>
      </c>
      <c r="E45" s="1">
        <f t="shared" ref="E45" si="234">E44/5</f>
        <v>9.9941805426864254E-3</v>
      </c>
      <c r="F45" s="1">
        <f t="shared" ref="F45" si="235">F44/5</f>
        <v>9.8985329361704431E-3</v>
      </c>
      <c r="G45" s="1">
        <f t="shared" ref="G45" si="236">G44/5</f>
        <v>9.953401308961083E-3</v>
      </c>
      <c r="H45" s="1">
        <f t="shared" ref="H45" si="237">H44/5</f>
        <v>1.4084286056266337E-2</v>
      </c>
      <c r="I45" s="1">
        <f t="shared" ref="I45" si="238">I44/5</f>
        <v>1.4073553954009948E-2</v>
      </c>
      <c r="J45" s="1">
        <f t="shared" ref="J45" si="239">J44/5</f>
        <v>1.4145682687517236E-2</v>
      </c>
      <c r="K45" s="1">
        <f t="shared" ref="K45" si="240">K44/5</f>
        <v>1.4338511306863932E-2</v>
      </c>
      <c r="L45" s="1">
        <f t="shared" ref="L45" si="241">L44/5</f>
        <v>7.4695826349647446E-3</v>
      </c>
      <c r="M45" s="1">
        <f t="shared" ref="M45" si="242">M44/5</f>
        <v>7.6645248862315055E-3</v>
      </c>
      <c r="N45" s="1">
        <f t="shared" ref="N45" si="243">N44/5</f>
        <v>7.8928913078071036E-3</v>
      </c>
      <c r="O45" s="1">
        <f t="shared" ref="O45" si="244">O44/5</f>
        <v>6.9400115371129664E-3</v>
      </c>
      <c r="P45" s="1">
        <f t="shared" ref="P45" si="245">P44/5</f>
        <v>6.1057283131524141E-3</v>
      </c>
      <c r="Q45" s="1">
        <f t="shared" ref="Q45" si="246">Q44/5</f>
        <v>5.0118334224098946E-3</v>
      </c>
      <c r="R45" s="1">
        <f t="shared" ref="R45" si="247">R44/5</f>
        <v>4.6161962550324452E-3</v>
      </c>
      <c r="S45" s="1">
        <f t="shared" ref="S45" si="248">S44/5</f>
        <v>3.986138467162381E-3</v>
      </c>
      <c r="T45" s="1">
        <f t="shared" ref="T45" si="249">T44/5</f>
        <v>3.4910929996245345E-3</v>
      </c>
      <c r="U45" s="1">
        <f t="shared" ref="U45" si="250">U44/5</f>
        <v>2.9830571422958308E-3</v>
      </c>
      <c r="V45" s="1">
        <f>U45</f>
        <v>2.9830571422958308E-3</v>
      </c>
    </row>
    <row r="47" spans="1:30" x14ac:dyDescent="0.2">
      <c r="A47" s="8" t="s">
        <v>12</v>
      </c>
      <c r="B47" t="s">
        <v>24</v>
      </c>
      <c r="C47">
        <v>39.939035952558335</v>
      </c>
      <c r="D47">
        <v>42.497988154978181</v>
      </c>
      <c r="E47">
        <v>44.802455603382086</v>
      </c>
      <c r="F47">
        <v>47.041274753661554</v>
      </c>
      <c r="G47">
        <v>49.258667665718512</v>
      </c>
      <c r="H47">
        <v>51.488351766955383</v>
      </c>
      <c r="I47">
        <v>54.608673011816784</v>
      </c>
      <c r="J47">
        <v>57.724948616316823</v>
      </c>
      <c r="K47">
        <v>60.864338137497029</v>
      </c>
      <c r="L47">
        <v>64.055307890158986</v>
      </c>
      <c r="M47">
        <v>65.709763960663977</v>
      </c>
      <c r="N47">
        <v>67.40958771795249</v>
      </c>
      <c r="O47">
        <v>69.165799628061734</v>
      </c>
      <c r="P47">
        <v>70.71030667893946</v>
      </c>
      <c r="Q47">
        <v>72.072225780088417</v>
      </c>
      <c r="R47">
        <v>73.190457031850258</v>
      </c>
      <c r="S47">
        <v>74.213643543017398</v>
      </c>
      <c r="T47">
        <v>75.105468086017396</v>
      </c>
      <c r="U47">
        <v>75.88151081576747</v>
      </c>
      <c r="V47">
        <v>76.542917176143035</v>
      </c>
    </row>
    <row r="48" spans="1:30" ht="16" x14ac:dyDescent="0.2">
      <c r="C48" s="4" t="s">
        <v>26</v>
      </c>
      <c r="D48" s="6"/>
      <c r="E48" s="5">
        <f>(F47-E47)/E47</f>
        <v>4.997090271343213E-2</v>
      </c>
      <c r="F48" s="5">
        <f>(G47-E47)/E47</f>
        <v>9.9463567394284344E-2</v>
      </c>
      <c r="G48" s="5">
        <f>(H47-E47)/E47</f>
        <v>0.14923057393908976</v>
      </c>
      <c r="H48" s="5">
        <f>(I47-E47)/E47</f>
        <v>0.21887678423801479</v>
      </c>
      <c r="I48" s="5">
        <f>(J47-E47)/E47</f>
        <v>0.28843269501413743</v>
      </c>
      <c r="J48" s="5">
        <f>(K47-E47)/E47</f>
        <v>0.35850451315223109</v>
      </c>
      <c r="K48" s="5">
        <f>(L47-E47)/E47</f>
        <v>0.42972761263834663</v>
      </c>
      <c r="L48" s="5">
        <f>(M47-E47)/E47</f>
        <v>0.4666554115329255</v>
      </c>
      <c r="M48" s="5">
        <f>(N47-E47)/E47</f>
        <v>0.50459582650339863</v>
      </c>
      <c r="N48" s="5">
        <f>(O47-E47)/E47</f>
        <v>0.54379483661249339</v>
      </c>
      <c r="O48" s="5">
        <f>(P47-E47)/E47</f>
        <v>0.57826855083366502</v>
      </c>
      <c r="P48" s="5">
        <f>(Q47-E47)/E47</f>
        <v>0.60866686456015973</v>
      </c>
      <c r="Q48" s="5">
        <f>(R47-E47)/E47</f>
        <v>0.63362601549735575</v>
      </c>
      <c r="R48" s="5">
        <f>(S47-E47)/E47</f>
        <v>0.65646374832666754</v>
      </c>
      <c r="S48" s="5">
        <f>(T47-E47)/E47</f>
        <v>0.67636945507843482</v>
      </c>
      <c r="T48" s="5">
        <f>(U47-E47)/E47</f>
        <v>0.69369088800657752</v>
      </c>
      <c r="U48" s="5">
        <f>(V47-E47)/E47</f>
        <v>0.70845361365337522</v>
      </c>
      <c r="V48" s="6"/>
      <c r="W48" s="6"/>
      <c r="X48" s="6"/>
      <c r="Y48" s="6"/>
      <c r="Z48" s="6"/>
      <c r="AA48" s="6"/>
      <c r="AB48" s="6"/>
      <c r="AC48" s="6"/>
      <c r="AD48" s="6"/>
    </row>
    <row r="49" spans="1:30" ht="16" x14ac:dyDescent="0.2">
      <c r="C49" s="4" t="s">
        <v>27</v>
      </c>
      <c r="D49" s="6"/>
      <c r="E49" s="5">
        <f>E48</f>
        <v>4.997090271343213E-2</v>
      </c>
      <c r="F49" s="5">
        <f t="shared" ref="F49" si="251">F48-E48</f>
        <v>4.9492664680852214E-2</v>
      </c>
      <c r="G49" s="5">
        <f>G48-F48</f>
        <v>4.9767006544805412E-2</v>
      </c>
      <c r="H49" s="5">
        <f t="shared" ref="H49" si="252">H48-G48</f>
        <v>6.9646210298925038E-2</v>
      </c>
      <c r="I49" s="5">
        <f t="shared" ref="I49" si="253">I48-H48</f>
        <v>6.9555910776122637E-2</v>
      </c>
      <c r="J49" s="5">
        <f t="shared" ref="J49" si="254">J48-I48</f>
        <v>7.0071818138093656E-2</v>
      </c>
      <c r="K49" s="5">
        <f t="shared" ref="K49" si="255">K48-J48</f>
        <v>7.1223099486115549E-2</v>
      </c>
      <c r="L49" s="5">
        <f t="shared" ref="L49" si="256">L48-K48</f>
        <v>3.6927798894578867E-2</v>
      </c>
      <c r="M49" s="5">
        <f t="shared" ref="M49" si="257">M48-L48</f>
        <v>3.7940414970473124E-2</v>
      </c>
      <c r="N49" s="5">
        <f t="shared" ref="N49" si="258">N48-M48</f>
        <v>3.9199010109094767E-2</v>
      </c>
      <c r="O49" s="5">
        <f t="shared" ref="O49" si="259">O48-N48</f>
        <v>3.4473714221171625E-2</v>
      </c>
      <c r="P49" s="5">
        <f t="shared" ref="P49" si="260">P48-O48</f>
        <v>3.0398313726494708E-2</v>
      </c>
      <c r="Q49" s="5">
        <f t="shared" ref="Q49" si="261">Q48-P48</f>
        <v>2.4959150937196029E-2</v>
      </c>
      <c r="R49" s="5">
        <f t="shared" ref="R49" si="262">R48-Q48</f>
        <v>2.2837732829311785E-2</v>
      </c>
      <c r="S49" s="5">
        <f t="shared" ref="S49" si="263">S48-R48</f>
        <v>1.9905706751767283E-2</v>
      </c>
      <c r="T49" s="5">
        <f t="shared" ref="T49" si="264">T48-S48</f>
        <v>1.7321432928142699E-2</v>
      </c>
      <c r="U49" s="5">
        <f>U48-T48</f>
        <v>1.4762725646797703E-2</v>
      </c>
      <c r="V49" s="6"/>
      <c r="W49" s="6"/>
      <c r="X49" s="6"/>
      <c r="Y49" s="6"/>
      <c r="Z49" s="6"/>
      <c r="AA49" s="6"/>
      <c r="AB49" s="6"/>
      <c r="AC49" s="6"/>
      <c r="AD49" s="6"/>
    </row>
    <row r="50" spans="1:30" x14ac:dyDescent="0.2">
      <c r="C50" t="s">
        <v>28</v>
      </c>
      <c r="E50" s="1">
        <f t="shared" ref="E50" si="265">E49/5</f>
        <v>9.9941805426864254E-3</v>
      </c>
      <c r="F50" s="1">
        <f t="shared" ref="F50" si="266">F49/5</f>
        <v>9.8985329361704431E-3</v>
      </c>
      <c r="G50" s="1">
        <f t="shared" ref="G50" si="267">G49/5</f>
        <v>9.953401308961083E-3</v>
      </c>
      <c r="H50" s="1">
        <f t="shared" ref="H50" si="268">H49/5</f>
        <v>1.3929242059785008E-2</v>
      </c>
      <c r="I50" s="1">
        <f t="shared" ref="I50" si="269">I49/5</f>
        <v>1.3911182155224527E-2</v>
      </c>
      <c r="J50" s="1">
        <f t="shared" ref="J50" si="270">J49/5</f>
        <v>1.4014363627618731E-2</v>
      </c>
      <c r="K50" s="1">
        <f t="shared" ref="K50" si="271">K49/5</f>
        <v>1.424461989722311E-2</v>
      </c>
      <c r="L50" s="1">
        <f t="shared" ref="L50" si="272">L49/5</f>
        <v>7.3855597789157738E-3</v>
      </c>
      <c r="M50" s="1">
        <f t="shared" ref="M50" si="273">M49/5</f>
        <v>7.5880829940946247E-3</v>
      </c>
      <c r="N50" s="1">
        <f t="shared" ref="N50" si="274">N49/5</f>
        <v>7.8398020218189528E-3</v>
      </c>
      <c r="O50" s="1">
        <f t="shared" ref="O50" si="275">O49/5</f>
        <v>6.8947428442343254E-3</v>
      </c>
      <c r="P50" s="1">
        <f t="shared" ref="P50" si="276">P49/5</f>
        <v>6.0796627452989419E-3</v>
      </c>
      <c r="Q50" s="1">
        <f t="shared" ref="Q50" si="277">Q49/5</f>
        <v>4.9918301874392057E-3</v>
      </c>
      <c r="R50" s="1">
        <f t="shared" ref="R50" si="278">R49/5</f>
        <v>4.5675465658623574E-3</v>
      </c>
      <c r="S50" s="1">
        <f t="shared" ref="S50" si="279">S49/5</f>
        <v>3.9811413503534569E-3</v>
      </c>
      <c r="T50" s="1">
        <f t="shared" ref="T50" si="280">T49/5</f>
        <v>3.46428658562854E-3</v>
      </c>
      <c r="U50" s="1">
        <f t="shared" ref="U50" si="281">U49/5</f>
        <v>2.9525451293595404E-3</v>
      </c>
      <c r="V50" s="1">
        <f>U50</f>
        <v>2.9525451293595404E-3</v>
      </c>
    </row>
    <row r="52" spans="1:30" x14ac:dyDescent="0.2">
      <c r="A52" s="8" t="s">
        <v>5</v>
      </c>
      <c r="B52" s="8" t="s">
        <v>8</v>
      </c>
      <c r="C52">
        <v>41.698905660542053</v>
      </c>
      <c r="D52">
        <v>44.940959658337178</v>
      </c>
      <c r="E52">
        <v>48.773351236229402</v>
      </c>
      <c r="F52">
        <v>52.68672378397946</v>
      </c>
      <c r="G52">
        <v>56.652742546047207</v>
      </c>
      <c r="H52">
        <v>60.640499453385694</v>
      </c>
      <c r="I52">
        <v>62.445855240947296</v>
      </c>
      <c r="J52">
        <v>64.26717582672012</v>
      </c>
      <c r="K52">
        <v>66.08024801055079</v>
      </c>
      <c r="L52">
        <v>67.918908091989152</v>
      </c>
      <c r="M52">
        <v>68.626255846032464</v>
      </c>
      <c r="N52">
        <v>69.386317522419773</v>
      </c>
      <c r="O52">
        <v>69.838832002036142</v>
      </c>
      <c r="P52">
        <v>70.152958715831645</v>
      </c>
      <c r="Q52">
        <v>70.400737171432141</v>
      </c>
      <c r="R52">
        <v>70.619746675286564</v>
      </c>
      <c r="S52">
        <v>70.824716397628066</v>
      </c>
      <c r="T52">
        <v>71.076068880491732</v>
      </c>
      <c r="U52">
        <v>71.337653771184279</v>
      </c>
      <c r="V52">
        <v>71.635539162316334</v>
      </c>
    </row>
    <row r="53" spans="1:30" ht="16" x14ac:dyDescent="0.2">
      <c r="A53" s="9"/>
      <c r="C53" s="4" t="s">
        <v>26</v>
      </c>
      <c r="D53" s="6"/>
      <c r="E53" s="5">
        <f>(F52-E52)/E52</f>
        <v>8.0235875709995505E-2</v>
      </c>
      <c r="F53" s="5">
        <f>(G52-E52)/E52</f>
        <v>0.1615511567301306</v>
      </c>
      <c r="G53" s="5">
        <f>(H52-E52)/E52</f>
        <v>0.24331213493366102</v>
      </c>
      <c r="H53" s="5">
        <f>(I52-E52)/E52</f>
        <v>0.28032734389105912</v>
      </c>
      <c r="I53" s="5">
        <f>(J52-E52)/E52</f>
        <v>0.31766987909950561</v>
      </c>
      <c r="J53" s="5">
        <f>(K52-E52)/E52</f>
        <v>0.35484329732638153</v>
      </c>
      <c r="K53" s="5">
        <f>(L52-E52)/E52</f>
        <v>0.39254134420720738</v>
      </c>
      <c r="L53" s="5">
        <f>(M52-E52)/E52</f>
        <v>0.40704409491255333</v>
      </c>
      <c r="M53" s="5">
        <f>(N52-E52)/E52</f>
        <v>0.42262763914567397</v>
      </c>
      <c r="N53" s="5">
        <f>(O52-E52)/E52</f>
        <v>0.43190554333201242</v>
      </c>
      <c r="O53" s="5">
        <f>(P52-E52)/E52</f>
        <v>0.43834608321359769</v>
      </c>
      <c r="P53" s="5">
        <f>(Q52-E52)/E52</f>
        <v>0.44342628478515683</v>
      </c>
      <c r="Q53" s="5">
        <f>(R52-E52)/E52</f>
        <v>0.44791663655109698</v>
      </c>
      <c r="R53" s="5">
        <f>(S52-E52)/E52</f>
        <v>0.452119130682549</v>
      </c>
      <c r="S53" s="5">
        <f>(T52-E52)/E52</f>
        <v>0.45727261053359025</v>
      </c>
      <c r="T53" s="5">
        <f>(U52-E52)/E52</f>
        <v>0.462635885438068</v>
      </c>
      <c r="U53" s="5">
        <f>(V52-E52)/E52</f>
        <v>0.46874342948787651</v>
      </c>
      <c r="V53" s="6"/>
      <c r="W53" s="6"/>
      <c r="X53" s="6"/>
      <c r="Y53" s="6"/>
      <c r="Z53" s="6"/>
      <c r="AA53" s="6"/>
      <c r="AB53" s="6"/>
      <c r="AC53" s="6"/>
      <c r="AD53" s="6"/>
    </row>
    <row r="54" spans="1:30" ht="16" x14ac:dyDescent="0.2">
      <c r="A54" s="9"/>
      <c r="C54" s="4" t="s">
        <v>27</v>
      </c>
      <c r="D54" s="6"/>
      <c r="E54" s="5">
        <f>E53</f>
        <v>8.0235875709995505E-2</v>
      </c>
      <c r="F54" s="5">
        <f t="shared" ref="F54" si="282">F53-E53</f>
        <v>8.1315281020135091E-2</v>
      </c>
      <c r="G54" s="5">
        <f>G53-F53</f>
        <v>8.1760978203530427E-2</v>
      </c>
      <c r="H54" s="5">
        <f t="shared" ref="H54" si="283">H53-G53</f>
        <v>3.7015208957398099E-2</v>
      </c>
      <c r="I54" s="5">
        <f t="shared" ref="I54" si="284">I53-H53</f>
        <v>3.7342535208446492E-2</v>
      </c>
      <c r="J54" s="5">
        <f t="shared" ref="J54" si="285">J53-I53</f>
        <v>3.7173418226875921E-2</v>
      </c>
      <c r="K54" s="5">
        <f t="shared" ref="K54" si="286">K53-J53</f>
        <v>3.7698046880825842E-2</v>
      </c>
      <c r="L54" s="5">
        <f t="shared" ref="L54" si="287">L53-K53</f>
        <v>1.4502750705345957E-2</v>
      </c>
      <c r="M54" s="5">
        <f t="shared" ref="M54" si="288">M53-L53</f>
        <v>1.5583544233120639E-2</v>
      </c>
      <c r="N54" s="5">
        <f t="shared" ref="N54" si="289">N53-M53</f>
        <v>9.2779041863384482E-3</v>
      </c>
      <c r="O54" s="5">
        <f t="shared" ref="O54" si="290">O53-N53</f>
        <v>6.4405398815852721E-3</v>
      </c>
      <c r="P54" s="5">
        <f t="shared" ref="P54" si="291">P53-O53</f>
        <v>5.0802015715591398E-3</v>
      </c>
      <c r="Q54" s="5">
        <f t="shared" ref="Q54" si="292">Q53-P53</f>
        <v>4.4903517659401482E-3</v>
      </c>
      <c r="R54" s="5">
        <f t="shared" ref="R54" si="293">R53-Q53</f>
        <v>4.202494131452017E-3</v>
      </c>
      <c r="S54" s="5">
        <f t="shared" ref="S54" si="294">S53-R53</f>
        <v>5.1534798510412538E-3</v>
      </c>
      <c r="T54" s="5">
        <f t="shared" ref="T54" si="295">T53-S53</f>
        <v>5.3632749044777439E-3</v>
      </c>
      <c r="U54" s="5">
        <f>U53-T53</f>
        <v>6.107544049808511E-3</v>
      </c>
      <c r="V54" s="6"/>
      <c r="W54" s="6"/>
      <c r="X54" s="6"/>
      <c r="Y54" s="6"/>
      <c r="Z54" s="6"/>
      <c r="AA54" s="6"/>
      <c r="AB54" s="6"/>
      <c r="AC54" s="6"/>
      <c r="AD54" s="6"/>
    </row>
    <row r="55" spans="1:30" x14ac:dyDescent="0.2">
      <c r="A55" s="9"/>
      <c r="C55" t="s">
        <v>28</v>
      </c>
      <c r="E55" s="1">
        <f t="shared" ref="E55" si="296">E54/5</f>
        <v>1.60471751419991E-2</v>
      </c>
      <c r="F55" s="1">
        <f t="shared" ref="F55" si="297">F54/5</f>
        <v>1.6263056204027019E-2</v>
      </c>
      <c r="G55" s="1">
        <f t="shared" ref="G55" si="298">G54/5</f>
        <v>1.6352195640706085E-2</v>
      </c>
      <c r="H55" s="1">
        <f t="shared" ref="H55" si="299">H54/5</f>
        <v>7.4030417914796197E-3</v>
      </c>
      <c r="I55" s="1">
        <f t="shared" ref="I55" si="300">I54/5</f>
        <v>7.4685070416892988E-3</v>
      </c>
      <c r="J55" s="1">
        <f t="shared" ref="J55" si="301">J54/5</f>
        <v>7.4346836453751839E-3</v>
      </c>
      <c r="K55" s="1">
        <f t="shared" ref="K55" si="302">K54/5</f>
        <v>7.5396093761651685E-3</v>
      </c>
      <c r="L55" s="1">
        <f t="shared" ref="L55" si="303">L54/5</f>
        <v>2.9005501410691915E-3</v>
      </c>
      <c r="M55" s="1">
        <f t="shared" ref="M55" si="304">M54/5</f>
        <v>3.1167088466241277E-3</v>
      </c>
      <c r="N55" s="1">
        <f t="shared" ref="N55" si="305">N54/5</f>
        <v>1.8555808372676895E-3</v>
      </c>
      <c r="O55" s="1">
        <f t="shared" ref="O55" si="306">O54/5</f>
        <v>1.2881079763170545E-3</v>
      </c>
      <c r="P55" s="1">
        <f t="shared" ref="P55" si="307">P54/5</f>
        <v>1.016040314311828E-3</v>
      </c>
      <c r="Q55" s="1">
        <f t="shared" ref="Q55" si="308">Q54/5</f>
        <v>8.9807035318802966E-4</v>
      </c>
      <c r="R55" s="1">
        <f t="shared" ref="R55" si="309">R54/5</f>
        <v>8.4049882629040336E-4</v>
      </c>
      <c r="S55" s="1">
        <f t="shared" ref="S55" si="310">S54/5</f>
        <v>1.0306959702082509E-3</v>
      </c>
      <c r="T55" s="1">
        <f t="shared" ref="T55" si="311">T54/5</f>
        <v>1.0726549808955487E-3</v>
      </c>
      <c r="U55" s="1">
        <f t="shared" ref="U55" si="312">U54/5</f>
        <v>1.2215088099617021E-3</v>
      </c>
      <c r="V55" s="1">
        <f>U55</f>
        <v>1.2215088099617021E-3</v>
      </c>
    </row>
    <row r="56" spans="1:30" x14ac:dyDescent="0.2">
      <c r="A56" s="9"/>
    </row>
    <row r="57" spans="1:30" x14ac:dyDescent="0.2">
      <c r="A57" s="8" t="s">
        <v>9</v>
      </c>
      <c r="B57" t="s">
        <v>8</v>
      </c>
      <c r="C57">
        <v>41.698905660542053</v>
      </c>
      <c r="D57">
        <v>44.940959658337178</v>
      </c>
      <c r="E57">
        <v>48.773351236229402</v>
      </c>
      <c r="F57">
        <v>52.68672378397946</v>
      </c>
      <c r="G57">
        <v>56.638240459776178</v>
      </c>
      <c r="H57">
        <v>60.609327432802246</v>
      </c>
      <c r="I57">
        <v>62.380966321186875</v>
      </c>
      <c r="J57">
        <v>64.182329699502006</v>
      </c>
      <c r="K57">
        <v>65.964695111387513</v>
      </c>
      <c r="L57">
        <v>67.729369622656705</v>
      </c>
      <c r="M57">
        <v>68.307777112945217</v>
      </c>
      <c r="N57">
        <v>68.927683516899592</v>
      </c>
      <c r="O57">
        <v>69.654503121980852</v>
      </c>
      <c r="P57">
        <v>70.363696952329889</v>
      </c>
      <c r="Q57">
        <v>70.746486805358245</v>
      </c>
      <c r="R57">
        <v>70.932085377758867</v>
      </c>
      <c r="S57">
        <v>71.093200509810657</v>
      </c>
      <c r="T57">
        <v>71.305352308042742</v>
      </c>
      <c r="U57">
        <v>71.508280825129759</v>
      </c>
      <c r="V57">
        <v>71.820173871272544</v>
      </c>
    </row>
    <row r="58" spans="1:30" ht="16" x14ac:dyDescent="0.2">
      <c r="A58" s="9"/>
      <c r="C58" s="4" t="s">
        <v>26</v>
      </c>
      <c r="D58" s="6"/>
      <c r="E58" s="5">
        <f>(F57-E57)/E57</f>
        <v>8.0235875709995505E-2</v>
      </c>
      <c r="F58" s="5">
        <f>(G57-E57)/E57</f>
        <v>0.16125382046138026</v>
      </c>
      <c r="G58" s="5">
        <f>(H57-E57)/E57</f>
        <v>0.24267301500867436</v>
      </c>
      <c r="H58" s="5">
        <f>(I57-E57)/E57</f>
        <v>0.27899692639634699</v>
      </c>
      <c r="I58" s="5">
        <f>(J57-E57)/E57</f>
        <v>0.31593027898863424</v>
      </c>
      <c r="J58" s="5">
        <f>(K57-E57)/E57</f>
        <v>0.35247411628315967</v>
      </c>
      <c r="K58" s="5">
        <f>(L57-E57)/E57</f>
        <v>0.38865523704974686</v>
      </c>
      <c r="L58" s="5">
        <f>(M57-E57)/E57</f>
        <v>0.40051432558124939</v>
      </c>
      <c r="M58" s="5">
        <f>(N57-E57)/E57</f>
        <v>0.41322426632228876</v>
      </c>
      <c r="N58" s="5">
        <f>(O57-E57)/E57</f>
        <v>0.42812624838132285</v>
      </c>
      <c r="O58" s="5">
        <f>(P57-E57)/E57</f>
        <v>0.44266684918839311</v>
      </c>
      <c r="P58" s="5">
        <f>(Q57-E57)/E57</f>
        <v>0.45051518938495549</v>
      </c>
      <c r="Q58" s="5">
        <f>(R57-E57)/E57</f>
        <v>0.45432051683727043</v>
      </c>
      <c r="R58" s="5">
        <f>(S57-E57)/E57</f>
        <v>0.45762386032235192</v>
      </c>
      <c r="S58" s="5">
        <f>(T57-E57)/E57</f>
        <v>0.46197360855278513</v>
      </c>
      <c r="T58" s="5">
        <f>(U57-E57)/E57</f>
        <v>0.46613425185375806</v>
      </c>
      <c r="U58" s="5">
        <f>(V57-E57)/E57</f>
        <v>0.47252899484839378</v>
      </c>
      <c r="V58" s="6"/>
      <c r="W58" s="6"/>
      <c r="X58" s="6"/>
      <c r="Y58" s="6"/>
      <c r="Z58" s="6"/>
      <c r="AA58" s="6"/>
      <c r="AB58" s="6"/>
      <c r="AC58" s="6"/>
      <c r="AD58" s="6"/>
    </row>
    <row r="59" spans="1:30" ht="16" x14ac:dyDescent="0.2">
      <c r="A59" s="9"/>
      <c r="C59" s="4" t="s">
        <v>27</v>
      </c>
      <c r="D59" s="6"/>
      <c r="E59" s="5">
        <f>E58</f>
        <v>8.0235875709995505E-2</v>
      </c>
      <c r="F59" s="5">
        <f t="shared" ref="F59" si="313">F58-E58</f>
        <v>8.1017944751384754E-2</v>
      </c>
      <c r="G59" s="5">
        <f>G58-F58</f>
        <v>8.1419194547294099E-2</v>
      </c>
      <c r="H59" s="5">
        <f t="shared" ref="H59" si="314">H58-G58</f>
        <v>3.6323911387672631E-2</v>
      </c>
      <c r="I59" s="5">
        <f t="shared" ref="I59" si="315">I58-H58</f>
        <v>3.693335259228725E-2</v>
      </c>
      <c r="J59" s="5">
        <f t="shared" ref="J59" si="316">J58-I58</f>
        <v>3.6543837294525428E-2</v>
      </c>
      <c r="K59" s="5">
        <f t="shared" ref="K59" si="317">K58-J58</f>
        <v>3.6181120766587194E-2</v>
      </c>
      <c r="L59" s="5">
        <f t="shared" ref="L59" si="318">L58-K58</f>
        <v>1.1859088531502526E-2</v>
      </c>
      <c r="M59" s="5">
        <f t="shared" ref="M59" si="319">M58-L58</f>
        <v>1.2709940741039372E-2</v>
      </c>
      <c r="N59" s="5">
        <f t="shared" ref="N59" si="320">N58-M58</f>
        <v>1.4901982059034091E-2</v>
      </c>
      <c r="O59" s="5">
        <f t="shared" ref="O59" si="321">O58-N58</f>
        <v>1.4540600807070259E-2</v>
      </c>
      <c r="P59" s="5">
        <f t="shared" ref="P59" si="322">P58-O58</f>
        <v>7.8483401965623867E-3</v>
      </c>
      <c r="Q59" s="5">
        <f t="shared" ref="Q59" si="323">Q58-P58</f>
        <v>3.8053274523149327E-3</v>
      </c>
      <c r="R59" s="5">
        <f t="shared" ref="R59" si="324">R58-Q58</f>
        <v>3.3033434850814891E-3</v>
      </c>
      <c r="S59" s="5">
        <f t="shared" ref="S59" si="325">S58-R58</f>
        <v>4.3497482304332147E-3</v>
      </c>
      <c r="T59" s="5">
        <f t="shared" ref="T59" si="326">T58-S58</f>
        <v>4.1606433009729327E-3</v>
      </c>
      <c r="U59" s="5">
        <f>U58-T58</f>
        <v>6.3947429946357159E-3</v>
      </c>
      <c r="V59" s="6"/>
      <c r="W59" s="6"/>
      <c r="X59" s="6"/>
      <c r="Y59" s="6"/>
      <c r="Z59" s="6"/>
      <c r="AA59" s="6"/>
      <c r="AB59" s="6"/>
      <c r="AC59" s="6"/>
      <c r="AD59" s="6"/>
    </row>
    <row r="60" spans="1:30" x14ac:dyDescent="0.2">
      <c r="A60" s="9"/>
      <c r="C60" t="s">
        <v>28</v>
      </c>
      <c r="E60" s="1">
        <f t="shared" ref="E60" si="327">E59/5</f>
        <v>1.60471751419991E-2</v>
      </c>
      <c r="F60" s="1">
        <f t="shared" ref="F60" si="328">F59/5</f>
        <v>1.6203588950276952E-2</v>
      </c>
      <c r="G60" s="1">
        <f t="shared" ref="G60" si="329">G59/5</f>
        <v>1.6283838909458819E-2</v>
      </c>
      <c r="H60" s="1">
        <f t="shared" ref="H60" si="330">H59/5</f>
        <v>7.2647822775345258E-3</v>
      </c>
      <c r="I60" s="1">
        <f t="shared" ref="I60" si="331">I59/5</f>
        <v>7.3866705184574503E-3</v>
      </c>
      <c r="J60" s="1">
        <f t="shared" ref="J60" si="332">J59/5</f>
        <v>7.3087674589050857E-3</v>
      </c>
      <c r="K60" s="1">
        <f t="shared" ref="K60" si="333">K59/5</f>
        <v>7.2362241533174389E-3</v>
      </c>
      <c r="L60" s="1">
        <f t="shared" ref="L60" si="334">L59/5</f>
        <v>2.3718177063005051E-3</v>
      </c>
      <c r="M60" s="1">
        <f t="shared" ref="M60" si="335">M59/5</f>
        <v>2.5419881482078742E-3</v>
      </c>
      <c r="N60" s="1">
        <f t="shared" ref="N60" si="336">N59/5</f>
        <v>2.9803964118068184E-3</v>
      </c>
      <c r="O60" s="1">
        <f t="shared" ref="O60" si="337">O59/5</f>
        <v>2.9081201614140515E-3</v>
      </c>
      <c r="P60" s="1">
        <f t="shared" ref="P60" si="338">P59/5</f>
        <v>1.5696680393124773E-3</v>
      </c>
      <c r="Q60" s="1">
        <f t="shared" ref="Q60" si="339">Q59/5</f>
        <v>7.6106549046298653E-4</v>
      </c>
      <c r="R60" s="1">
        <f t="shared" ref="R60" si="340">R59/5</f>
        <v>6.6066869701629787E-4</v>
      </c>
      <c r="S60" s="1">
        <f t="shared" ref="S60" si="341">S59/5</f>
        <v>8.6994964608664291E-4</v>
      </c>
      <c r="T60" s="1">
        <f t="shared" ref="T60" si="342">T59/5</f>
        <v>8.3212866019458651E-4</v>
      </c>
      <c r="U60" s="1">
        <f t="shared" ref="U60" si="343">U59/5</f>
        <v>1.2789485989271431E-3</v>
      </c>
      <c r="V60" s="1">
        <f>U60</f>
        <v>1.2789485989271431E-3</v>
      </c>
    </row>
    <row r="61" spans="1:30" x14ac:dyDescent="0.2">
      <c r="A61" s="9"/>
    </row>
    <row r="62" spans="1:30" x14ac:dyDescent="0.2">
      <c r="A62" s="8" t="s">
        <v>10</v>
      </c>
      <c r="B62" t="s">
        <v>8</v>
      </c>
      <c r="C62">
        <v>41.698905660542053</v>
      </c>
      <c r="D62">
        <v>44.940959658337178</v>
      </c>
      <c r="E62">
        <v>48.773351236229402</v>
      </c>
      <c r="F62">
        <v>52.68672378397946</v>
      </c>
      <c r="G62">
        <v>56.638240459776178</v>
      </c>
      <c r="H62">
        <v>60.609327432802246</v>
      </c>
      <c r="I62">
        <v>62.361900292344515</v>
      </c>
      <c r="J62">
        <v>64.106286681584919</v>
      </c>
      <c r="K62">
        <v>65.848549891175267</v>
      </c>
      <c r="L62">
        <v>67.574075055942117</v>
      </c>
      <c r="M62">
        <v>68.076890533216286</v>
      </c>
      <c r="N62">
        <v>68.586305625834896</v>
      </c>
      <c r="O62">
        <v>69.11006291379563</v>
      </c>
      <c r="P62">
        <v>69.582555492813199</v>
      </c>
      <c r="Q62">
        <v>70.032877667095619</v>
      </c>
      <c r="R62">
        <v>70.422699637187208</v>
      </c>
      <c r="S62">
        <v>70.821991335872767</v>
      </c>
      <c r="T62">
        <v>71.209126760023665</v>
      </c>
      <c r="U62">
        <v>71.640078876757428</v>
      </c>
      <c r="V62">
        <v>72.085123352197741</v>
      </c>
    </row>
    <row r="63" spans="1:30" ht="16" x14ac:dyDescent="0.2">
      <c r="A63" s="9"/>
      <c r="C63" s="4" t="s">
        <v>26</v>
      </c>
      <c r="D63" s="6"/>
      <c r="E63" s="5">
        <f>(F62-E62)/E62</f>
        <v>8.0235875709995505E-2</v>
      </c>
      <c r="F63" s="5">
        <f>(G62-E62)/E62</f>
        <v>0.16125382046138026</v>
      </c>
      <c r="G63" s="5">
        <f>(H62-E62)/E62</f>
        <v>0.24267301500867436</v>
      </c>
      <c r="H63" s="5">
        <f>(I62-E62)/E62</f>
        <v>0.27860601561496523</v>
      </c>
      <c r="I63" s="5">
        <f>(J62-E62)/E62</f>
        <v>0.31437116902408047</v>
      </c>
      <c r="J63" s="5">
        <f>(K62-E62)/E62</f>
        <v>0.35009279088171846</v>
      </c>
      <c r="K63" s="5">
        <f>(L62-E62)/E62</f>
        <v>0.38547123261333993</v>
      </c>
      <c r="L63" s="5">
        <f>(M62-E62)/E62</f>
        <v>0.395780458133621</v>
      </c>
      <c r="M63" s="5">
        <f>(N62-E62)/E62</f>
        <v>0.40622499556454927</v>
      </c>
      <c r="N63" s="5">
        <f>(O62-E62)/E62</f>
        <v>0.41696359102057945</v>
      </c>
      <c r="O63" s="5">
        <f>(P62-E62)/E62</f>
        <v>0.4266511061705861</v>
      </c>
      <c r="P63" s="5">
        <f>(Q62-E62)/E62</f>
        <v>0.43588406152157938</v>
      </c>
      <c r="Q63" s="5">
        <f>(R62-E62)/E62</f>
        <v>0.44387658121134849</v>
      </c>
      <c r="R63" s="5">
        <f>(S62-E62)/E62</f>
        <v>0.45206325874251968</v>
      </c>
      <c r="S63" s="5">
        <f>(T62-E62)/E62</f>
        <v>0.4600006961819903</v>
      </c>
      <c r="T63" s="5">
        <f>(U62-E62)/E62</f>
        <v>0.46883650725116383</v>
      </c>
      <c r="U63" s="5">
        <f>(V62-E62)/E62</f>
        <v>0.47796125394500444</v>
      </c>
      <c r="V63" s="6"/>
      <c r="W63" s="6"/>
      <c r="X63" s="6"/>
      <c r="Y63" s="6"/>
      <c r="Z63" s="6"/>
      <c r="AA63" s="6"/>
      <c r="AB63" s="6"/>
      <c r="AC63" s="6"/>
      <c r="AD63" s="6"/>
    </row>
    <row r="64" spans="1:30" ht="16" x14ac:dyDescent="0.2">
      <c r="A64" s="9"/>
      <c r="C64" s="4" t="s">
        <v>27</v>
      </c>
      <c r="D64" s="6"/>
      <c r="E64" s="5">
        <f>E63</f>
        <v>8.0235875709995505E-2</v>
      </c>
      <c r="F64" s="5">
        <f t="shared" ref="F64" si="344">F63-E63</f>
        <v>8.1017944751384754E-2</v>
      </c>
      <c r="G64" s="5">
        <f>G63-F63</f>
        <v>8.1419194547294099E-2</v>
      </c>
      <c r="H64" s="5">
        <f t="shared" ref="H64" si="345">H63-G63</f>
        <v>3.5933000606290871E-2</v>
      </c>
      <c r="I64" s="5">
        <f t="shared" ref="I64" si="346">I63-H63</f>
        <v>3.5765153409115236E-2</v>
      </c>
      <c r="J64" s="5">
        <f t="shared" ref="J64" si="347">J63-I63</f>
        <v>3.5721621857637997E-2</v>
      </c>
      <c r="K64" s="5">
        <f t="shared" ref="K64" si="348">K63-J63</f>
        <v>3.5378441731621468E-2</v>
      </c>
      <c r="L64" s="5">
        <f t="shared" ref="L64" si="349">L63-K63</f>
        <v>1.0309225520281073E-2</v>
      </c>
      <c r="M64" s="5">
        <f t="shared" ref="M64" si="350">M63-L63</f>
        <v>1.0444537430928269E-2</v>
      </c>
      <c r="N64" s="5">
        <f t="shared" ref="N64" si="351">N63-M63</f>
        <v>1.0738595456030176E-2</v>
      </c>
      <c r="O64" s="5">
        <f t="shared" ref="O64" si="352">O63-N63</f>
        <v>9.6875151500066536E-3</v>
      </c>
      <c r="P64" s="5">
        <f t="shared" ref="P64" si="353">P63-O63</f>
        <v>9.2329553509932771E-3</v>
      </c>
      <c r="Q64" s="5">
        <f t="shared" ref="Q64" si="354">Q63-P63</f>
        <v>7.9925196897691064E-3</v>
      </c>
      <c r="R64" s="5">
        <f t="shared" ref="R64" si="355">R63-Q63</f>
        <v>8.1866775311711937E-3</v>
      </c>
      <c r="S64" s="5">
        <f t="shared" ref="S64" si="356">S63-R63</f>
        <v>7.9374374394706182E-3</v>
      </c>
      <c r="T64" s="5">
        <f t="shared" ref="T64" si="357">T63-S63</f>
        <v>8.835811069173527E-3</v>
      </c>
      <c r="U64" s="5">
        <f>U63-T63</f>
        <v>9.124746693840613E-3</v>
      </c>
      <c r="V64" s="6"/>
      <c r="W64" s="6"/>
      <c r="X64" s="6"/>
      <c r="Y64" s="6"/>
      <c r="Z64" s="6"/>
      <c r="AA64" s="6"/>
      <c r="AB64" s="6"/>
      <c r="AC64" s="6"/>
      <c r="AD64" s="6"/>
    </row>
    <row r="65" spans="1:30" x14ac:dyDescent="0.2">
      <c r="A65" s="9"/>
      <c r="C65" t="s">
        <v>28</v>
      </c>
      <c r="E65" s="1">
        <f t="shared" ref="E65" si="358">E64/5</f>
        <v>1.60471751419991E-2</v>
      </c>
      <c r="F65" s="1">
        <f t="shared" ref="F65" si="359">F64/5</f>
        <v>1.6203588950276952E-2</v>
      </c>
      <c r="G65" s="1">
        <f t="shared" ref="G65" si="360">G64/5</f>
        <v>1.6283838909458819E-2</v>
      </c>
      <c r="H65" s="1">
        <f t="shared" ref="H65" si="361">H64/5</f>
        <v>7.1866001212581741E-3</v>
      </c>
      <c r="I65" s="1">
        <f t="shared" ref="I65" si="362">I64/5</f>
        <v>7.1530306818230471E-3</v>
      </c>
      <c r="J65" s="1">
        <f t="shared" ref="J65" si="363">J64/5</f>
        <v>7.1443243715275991E-3</v>
      </c>
      <c r="K65" s="1">
        <f t="shared" ref="K65" si="364">K64/5</f>
        <v>7.075688346324294E-3</v>
      </c>
      <c r="L65" s="1">
        <f t="shared" ref="L65" si="365">L64/5</f>
        <v>2.0618451040562147E-3</v>
      </c>
      <c r="M65" s="1">
        <f t="shared" ref="M65" si="366">M64/5</f>
        <v>2.0889074861856539E-3</v>
      </c>
      <c r="N65" s="1">
        <f t="shared" ref="N65" si="367">N64/5</f>
        <v>2.1477190912060351E-3</v>
      </c>
      <c r="O65" s="1">
        <f t="shared" ref="O65" si="368">O64/5</f>
        <v>1.9375030300013308E-3</v>
      </c>
      <c r="P65" s="1">
        <f t="shared" ref="P65" si="369">P64/5</f>
        <v>1.8465910701986553E-3</v>
      </c>
      <c r="Q65" s="1">
        <f t="shared" ref="Q65" si="370">Q64/5</f>
        <v>1.5985039379538212E-3</v>
      </c>
      <c r="R65" s="1">
        <f t="shared" ref="R65" si="371">R64/5</f>
        <v>1.6373355062342387E-3</v>
      </c>
      <c r="S65" s="1">
        <f t="shared" ref="S65" si="372">S64/5</f>
        <v>1.5874874878941236E-3</v>
      </c>
      <c r="T65" s="1">
        <f t="shared" ref="T65" si="373">T64/5</f>
        <v>1.7671622138347054E-3</v>
      </c>
      <c r="U65" s="1">
        <f t="shared" ref="U65" si="374">U64/5</f>
        <v>1.8249493387681227E-3</v>
      </c>
      <c r="V65" s="1">
        <f>U65</f>
        <v>1.8249493387681227E-3</v>
      </c>
    </row>
    <row r="66" spans="1:30" x14ac:dyDescent="0.2">
      <c r="A66" s="9"/>
    </row>
    <row r="67" spans="1:30" x14ac:dyDescent="0.2">
      <c r="A67" s="8" t="s">
        <v>11</v>
      </c>
      <c r="B67" t="s">
        <v>8</v>
      </c>
      <c r="C67">
        <v>41.698905660542053</v>
      </c>
      <c r="D67">
        <v>44.940959658337178</v>
      </c>
      <c r="E67">
        <v>48.773351236229402</v>
      </c>
      <c r="F67">
        <v>52.68672378397946</v>
      </c>
      <c r="G67">
        <v>56.638240459776178</v>
      </c>
      <c r="H67">
        <v>60.609327432802246</v>
      </c>
      <c r="I67">
        <v>62.350942685235005</v>
      </c>
      <c r="J67">
        <v>64.085409609603047</v>
      </c>
      <c r="K67">
        <v>65.808788533875187</v>
      </c>
      <c r="L67">
        <v>67.51658555893124</v>
      </c>
      <c r="M67">
        <v>68.00425153370162</v>
      </c>
      <c r="N67">
        <v>68.4970612633944</v>
      </c>
      <c r="O67">
        <v>68.990942398072875</v>
      </c>
      <c r="P67">
        <v>69.422076958707365</v>
      </c>
      <c r="Q67">
        <v>69.825607435546473</v>
      </c>
      <c r="R67">
        <v>70.165574906083293</v>
      </c>
      <c r="S67">
        <v>70.507704115784506</v>
      </c>
      <c r="T67">
        <v>70.854268439941663</v>
      </c>
      <c r="U67">
        <v>71.212212336949548</v>
      </c>
      <c r="V67">
        <v>71.577638518064134</v>
      </c>
    </row>
    <row r="68" spans="1:30" ht="16" x14ac:dyDescent="0.2">
      <c r="A68" s="9"/>
      <c r="C68" s="4" t="s">
        <v>26</v>
      </c>
      <c r="D68" s="6"/>
      <c r="E68" s="5">
        <f>(F67-E67)/E67</f>
        <v>8.0235875709995505E-2</v>
      </c>
      <c r="F68" s="5">
        <f>(G67-E67)/E67</f>
        <v>0.16125382046138026</v>
      </c>
      <c r="G68" s="5">
        <f>(H67-E67)/E67</f>
        <v>0.24267301500867436</v>
      </c>
      <c r="H68" s="5">
        <f>(I67-E67)/E67</f>
        <v>0.27838135180098128</v>
      </c>
      <c r="I68" s="5">
        <f>(J67-E67)/E67</f>
        <v>0.31394312642596667</v>
      </c>
      <c r="J68" s="5">
        <f>(K67-E67)/E67</f>
        <v>0.34927756378962266</v>
      </c>
      <c r="K68" s="5">
        <f>(L67-E67)/E67</f>
        <v>0.38429252548016735</v>
      </c>
      <c r="L68" s="5">
        <f>(M67-E67)/E67</f>
        <v>0.39429114075694854</v>
      </c>
      <c r="M68" s="5">
        <f>(N67-E67)/E67</f>
        <v>0.4043952184387527</v>
      </c>
      <c r="N68" s="5">
        <f>(O67-E67)/E67</f>
        <v>0.41452126313653048</v>
      </c>
      <c r="O68" s="5">
        <f>(P67-E67)/E67</f>
        <v>0.42336081485292432</v>
      </c>
      <c r="P68" s="5">
        <f>(Q67-E67)/E67</f>
        <v>0.43163440005080511</v>
      </c>
      <c r="Q68" s="5">
        <f>(R67-E67)/E67</f>
        <v>0.43860475295705131</v>
      </c>
      <c r="R68" s="5">
        <f>(S67-E67)/E67</f>
        <v>0.4456194280004811</v>
      </c>
      <c r="S68" s="5">
        <f>(T67-E67)/E67</f>
        <v>0.45272503619374638</v>
      </c>
      <c r="T68" s="5">
        <f>(U67-E67)/E67</f>
        <v>0.46006395976441133</v>
      </c>
      <c r="U68" s="5">
        <f>(V67-E67)/E67</f>
        <v>0.46755629260298698</v>
      </c>
      <c r="V68" s="6"/>
      <c r="W68" s="6"/>
      <c r="X68" s="6"/>
      <c r="Y68" s="6"/>
      <c r="Z68" s="6"/>
      <c r="AA68" s="6"/>
      <c r="AB68" s="6"/>
      <c r="AC68" s="6"/>
      <c r="AD68" s="6"/>
    </row>
    <row r="69" spans="1:30" ht="16" x14ac:dyDescent="0.2">
      <c r="A69" s="9"/>
      <c r="C69" s="4" t="s">
        <v>27</v>
      </c>
      <c r="D69" s="6"/>
      <c r="E69" s="5">
        <f>E68</f>
        <v>8.0235875709995505E-2</v>
      </c>
      <c r="F69" s="5">
        <f t="shared" ref="F69" si="375">F68-E68</f>
        <v>8.1017944751384754E-2</v>
      </c>
      <c r="G69" s="5">
        <f>G68-F68</f>
        <v>8.1419194547294099E-2</v>
      </c>
      <c r="H69" s="5">
        <f t="shared" ref="H69" si="376">H68-G68</f>
        <v>3.5708336792306922E-2</v>
      </c>
      <c r="I69" s="5">
        <f t="shared" ref="I69" si="377">I68-H68</f>
        <v>3.5561774624985387E-2</v>
      </c>
      <c r="J69" s="5">
        <f t="shared" ref="J69" si="378">J68-I68</f>
        <v>3.5334437363655991E-2</v>
      </c>
      <c r="K69" s="5">
        <f t="shared" ref="K69" si="379">K68-J68</f>
        <v>3.5014961690544688E-2</v>
      </c>
      <c r="L69" s="5">
        <f t="shared" ref="L69" si="380">L68-K68</f>
        <v>9.9986152767811975E-3</v>
      </c>
      <c r="M69" s="5">
        <f t="shared" ref="M69" si="381">M68-L68</f>
        <v>1.0104077681804158E-2</v>
      </c>
      <c r="N69" s="5">
        <f t="shared" ref="N69" si="382">N68-M68</f>
        <v>1.0126044697777781E-2</v>
      </c>
      <c r="O69" s="5">
        <f t="shared" ref="O69" si="383">O68-N68</f>
        <v>8.8395517163938342E-3</v>
      </c>
      <c r="P69" s="5">
        <f t="shared" ref="P69" si="384">P68-O68</f>
        <v>8.2735851978807951E-3</v>
      </c>
      <c r="Q69" s="5">
        <f t="shared" ref="Q69" si="385">Q68-P68</f>
        <v>6.9703529062462022E-3</v>
      </c>
      <c r="R69" s="5">
        <f t="shared" ref="R69" si="386">R68-Q68</f>
        <v>7.0146750434297855E-3</v>
      </c>
      <c r="S69" s="5">
        <f t="shared" ref="S69" si="387">S68-R68</f>
        <v>7.1056081932652781E-3</v>
      </c>
      <c r="T69" s="5">
        <f t="shared" ref="T69" si="388">T68-S68</f>
        <v>7.3389235706649569E-3</v>
      </c>
      <c r="U69" s="5">
        <f>U68-T68</f>
        <v>7.4923328385756438E-3</v>
      </c>
      <c r="V69" s="6"/>
      <c r="W69" s="6"/>
      <c r="X69" s="6"/>
      <c r="Y69" s="6"/>
      <c r="Z69" s="6"/>
      <c r="AA69" s="6"/>
      <c r="AB69" s="6"/>
      <c r="AC69" s="6"/>
      <c r="AD69" s="6"/>
    </row>
    <row r="70" spans="1:30" x14ac:dyDescent="0.2">
      <c r="A70" s="9"/>
      <c r="C70" t="s">
        <v>28</v>
      </c>
      <c r="E70" s="1">
        <f t="shared" ref="E70" si="389">E69/5</f>
        <v>1.60471751419991E-2</v>
      </c>
      <c r="F70" s="1">
        <f t="shared" ref="F70" si="390">F69/5</f>
        <v>1.6203588950276952E-2</v>
      </c>
      <c r="G70" s="1">
        <f t="shared" ref="G70" si="391">G69/5</f>
        <v>1.6283838909458819E-2</v>
      </c>
      <c r="H70" s="1">
        <f t="shared" ref="H70" si="392">H69/5</f>
        <v>7.1416673584613847E-3</v>
      </c>
      <c r="I70" s="1">
        <f t="shared" ref="I70" si="393">I69/5</f>
        <v>7.1123549249970776E-3</v>
      </c>
      <c r="J70" s="1">
        <f t="shared" ref="J70" si="394">J69/5</f>
        <v>7.0668874727311979E-3</v>
      </c>
      <c r="K70" s="1">
        <f t="shared" ref="K70" si="395">K69/5</f>
        <v>7.002992338108938E-3</v>
      </c>
      <c r="L70" s="1">
        <f t="shared" ref="L70" si="396">L69/5</f>
        <v>1.9997230553562397E-3</v>
      </c>
      <c r="M70" s="1">
        <f t="shared" ref="M70" si="397">M69/5</f>
        <v>2.0208155363608316E-3</v>
      </c>
      <c r="N70" s="1">
        <f t="shared" ref="N70" si="398">N69/5</f>
        <v>2.0252089395555563E-3</v>
      </c>
      <c r="O70" s="1">
        <f t="shared" ref="O70" si="399">O69/5</f>
        <v>1.7679103432787669E-3</v>
      </c>
      <c r="P70" s="1">
        <f t="shared" ref="P70" si="400">P69/5</f>
        <v>1.654717039576159E-3</v>
      </c>
      <c r="Q70" s="1">
        <f t="shared" ref="Q70" si="401">Q69/5</f>
        <v>1.3940705812492404E-3</v>
      </c>
      <c r="R70" s="1">
        <f t="shared" ref="R70" si="402">R69/5</f>
        <v>1.402935008685957E-3</v>
      </c>
      <c r="S70" s="1">
        <f t="shared" ref="S70" si="403">S69/5</f>
        <v>1.4211216386530556E-3</v>
      </c>
      <c r="T70" s="1">
        <f t="shared" ref="T70" si="404">T69/5</f>
        <v>1.4677847141329914E-3</v>
      </c>
      <c r="U70" s="1">
        <f t="shared" ref="U70" si="405">U69/5</f>
        <v>1.4984665677151288E-3</v>
      </c>
      <c r="V70" s="1">
        <f>U70</f>
        <v>1.4984665677151288E-3</v>
      </c>
    </row>
    <row r="71" spans="1:30" x14ac:dyDescent="0.2">
      <c r="A71" s="9"/>
    </row>
    <row r="72" spans="1:30" x14ac:dyDescent="0.2">
      <c r="A72" s="8" t="s">
        <v>12</v>
      </c>
      <c r="B72" t="s">
        <v>8</v>
      </c>
      <c r="C72">
        <v>41.698905660542053</v>
      </c>
      <c r="D72">
        <v>44.940959658337178</v>
      </c>
      <c r="E72">
        <v>48.773351236229402</v>
      </c>
      <c r="F72">
        <v>52.68672378397946</v>
      </c>
      <c r="G72">
        <v>56.638240459776178</v>
      </c>
      <c r="H72">
        <v>60.609327432802246</v>
      </c>
      <c r="I72">
        <v>62.354048430212252</v>
      </c>
      <c r="J72">
        <v>64.088200218188732</v>
      </c>
      <c r="K72">
        <v>65.809196530351116</v>
      </c>
      <c r="L72">
        <v>67.511166224438696</v>
      </c>
      <c r="M72">
        <v>67.988153685726218</v>
      </c>
      <c r="N72">
        <v>68.474238594030354</v>
      </c>
      <c r="O72">
        <v>68.960217492375321</v>
      </c>
      <c r="P72">
        <v>69.385556323982328</v>
      </c>
      <c r="Q72">
        <v>69.780084734461596</v>
      </c>
      <c r="R72">
        <v>70.107895871986997</v>
      </c>
      <c r="S72">
        <v>70.438040648469567</v>
      </c>
      <c r="T72">
        <v>70.770861033519125</v>
      </c>
      <c r="U72">
        <v>71.106808286133827</v>
      </c>
      <c r="V72">
        <v>71.44656670743548</v>
      </c>
    </row>
    <row r="73" spans="1:30" ht="16" x14ac:dyDescent="0.2">
      <c r="C73" s="4" t="s">
        <v>26</v>
      </c>
      <c r="D73" s="6"/>
      <c r="E73" s="5">
        <f>(F72-E72)/E72</f>
        <v>8.0235875709995505E-2</v>
      </c>
      <c r="F73" s="5">
        <f>(G72-E72)/E72</f>
        <v>0.16125382046138026</v>
      </c>
      <c r="G73" s="5">
        <f>(H72-E72)/E72</f>
        <v>0.24267301500867436</v>
      </c>
      <c r="H73" s="5">
        <f>(I72-E72)/E72</f>
        <v>0.27844502888895101</v>
      </c>
      <c r="I73" s="5">
        <f>(J72-E72)/E72</f>
        <v>0.31400034227263196</v>
      </c>
      <c r="J73" s="5">
        <f>(K72-E72)/E72</f>
        <v>0.34928592894119798</v>
      </c>
      <c r="K73" s="5">
        <f>(L72-E72)/E72</f>
        <v>0.38418141286733298</v>
      </c>
      <c r="L73" s="5">
        <f>(M72-E72)/E72</f>
        <v>0.39396108658664081</v>
      </c>
      <c r="M73" s="5">
        <f>(N72-E72)/E72</f>
        <v>0.40392728525832583</v>
      </c>
      <c r="N73" s="5">
        <f>(O72-E72)/E72</f>
        <v>0.41389131040786231</v>
      </c>
      <c r="O73" s="5">
        <f>(P72-E72)/E72</f>
        <v>0.42261203229442934</v>
      </c>
      <c r="P73" s="5">
        <f>(Q72-E72)/E72</f>
        <v>0.43070104812949889</v>
      </c>
      <c r="Q73" s="5">
        <f>(R72-E72)/E72</f>
        <v>0.43742215974509563</v>
      </c>
      <c r="R73" s="5">
        <f>(S72-E72)/E72</f>
        <v>0.44419111795925531</v>
      </c>
      <c r="S73" s="5">
        <f>(T72-E72)/E72</f>
        <v>0.45101493417474503</v>
      </c>
      <c r="T73" s="5">
        <f>(U72-E72)/E72</f>
        <v>0.45790286055461527</v>
      </c>
      <c r="U73" s="5">
        <f>(V72-E72)/E72</f>
        <v>0.46486892732448032</v>
      </c>
      <c r="V73" s="6"/>
      <c r="W73" s="6"/>
      <c r="X73" s="6"/>
      <c r="Y73" s="6"/>
      <c r="Z73" s="6"/>
      <c r="AA73" s="6"/>
      <c r="AB73" s="6"/>
      <c r="AC73" s="6"/>
      <c r="AD73" s="6"/>
    </row>
    <row r="74" spans="1:30" ht="16" x14ac:dyDescent="0.2">
      <c r="C74" s="4" t="s">
        <v>27</v>
      </c>
      <c r="D74" s="6"/>
      <c r="E74" s="5">
        <f>E73</f>
        <v>8.0235875709995505E-2</v>
      </c>
      <c r="F74" s="5">
        <f t="shared" ref="F74" si="406">F73-E73</f>
        <v>8.1017944751384754E-2</v>
      </c>
      <c r="G74" s="5">
        <f>G73-F73</f>
        <v>8.1419194547294099E-2</v>
      </c>
      <c r="H74" s="5">
        <f t="shared" ref="H74" si="407">H73-G73</f>
        <v>3.5772013880276649E-2</v>
      </c>
      <c r="I74" s="5">
        <f t="shared" ref="I74" si="408">I73-H73</f>
        <v>3.5555313383680953E-2</v>
      </c>
      <c r="J74" s="5">
        <f t="shared" ref="J74" si="409">J73-I73</f>
        <v>3.5285586668566016E-2</v>
      </c>
      <c r="K74" s="5">
        <f t="shared" ref="K74" si="410">K73-J73</f>
        <v>3.4895483926135007E-2</v>
      </c>
      <c r="L74" s="5">
        <f t="shared" ref="L74" si="411">L73-K73</f>
        <v>9.7796737193078243E-3</v>
      </c>
      <c r="M74" s="5">
        <f t="shared" ref="M74" si="412">M73-L73</f>
        <v>9.9661986716850226E-3</v>
      </c>
      <c r="N74" s="5">
        <f t="shared" ref="N74" si="413">N73-M73</f>
        <v>9.9640251495364818E-3</v>
      </c>
      <c r="O74" s="5">
        <f t="shared" ref="O74" si="414">O73-N73</f>
        <v>8.7207218865670288E-3</v>
      </c>
      <c r="P74" s="5">
        <f t="shared" ref="P74" si="415">P73-O73</f>
        <v>8.0890158350695462E-3</v>
      </c>
      <c r="Q74" s="5">
        <f t="shared" ref="Q74" si="416">Q73-P73</f>
        <v>6.7211116155967421E-3</v>
      </c>
      <c r="R74" s="5">
        <f t="shared" ref="R74" si="417">R73-Q73</f>
        <v>6.7689582141596816E-3</v>
      </c>
      <c r="S74" s="5">
        <f t="shared" ref="S74" si="418">S73-R73</f>
        <v>6.8238162154897197E-3</v>
      </c>
      <c r="T74" s="5">
        <f t="shared" ref="T74" si="419">T73-S73</f>
        <v>6.887926379870235E-3</v>
      </c>
      <c r="U74" s="5">
        <f>U73-T73</f>
        <v>6.9660667698650536E-3</v>
      </c>
      <c r="V74" s="6"/>
      <c r="W74" s="6"/>
      <c r="X74" s="6"/>
      <c r="Y74" s="6"/>
      <c r="Z74" s="6"/>
      <c r="AA74" s="6"/>
      <c r="AB74" s="6"/>
      <c r="AC74" s="6"/>
      <c r="AD74" s="6"/>
    </row>
    <row r="75" spans="1:30" x14ac:dyDescent="0.2">
      <c r="C75" t="s">
        <v>28</v>
      </c>
      <c r="E75" s="1">
        <f t="shared" ref="E75" si="420">E74/5</f>
        <v>1.60471751419991E-2</v>
      </c>
      <c r="F75" s="1">
        <f t="shared" ref="F75" si="421">F74/5</f>
        <v>1.6203588950276952E-2</v>
      </c>
      <c r="G75" s="1">
        <f t="shared" ref="G75" si="422">G74/5</f>
        <v>1.6283838909458819E-2</v>
      </c>
      <c r="H75" s="1">
        <f t="shared" ref="H75" si="423">H74/5</f>
        <v>7.1544027760553301E-3</v>
      </c>
      <c r="I75" s="1">
        <f t="shared" ref="I75" si="424">I74/5</f>
        <v>7.111062676736191E-3</v>
      </c>
      <c r="J75" s="1">
        <f t="shared" ref="J75" si="425">J74/5</f>
        <v>7.0571173337132028E-3</v>
      </c>
      <c r="K75" s="1">
        <f t="shared" ref="K75" si="426">K74/5</f>
        <v>6.9790967852270012E-3</v>
      </c>
      <c r="L75" s="1">
        <f t="shared" ref="L75" si="427">L74/5</f>
        <v>1.9559347438615647E-3</v>
      </c>
      <c r="M75" s="1">
        <f t="shared" ref="M75" si="428">M74/5</f>
        <v>1.9932397343370043E-3</v>
      </c>
      <c r="N75" s="1">
        <f t="shared" ref="N75" si="429">N74/5</f>
        <v>1.9928050299072965E-3</v>
      </c>
      <c r="O75" s="1">
        <f t="shared" ref="O75" si="430">O74/5</f>
        <v>1.7441443773134058E-3</v>
      </c>
      <c r="P75" s="1">
        <f t="shared" ref="P75" si="431">P74/5</f>
        <v>1.6178031670139093E-3</v>
      </c>
      <c r="Q75" s="1">
        <f t="shared" ref="Q75" si="432">Q74/5</f>
        <v>1.3442223231193485E-3</v>
      </c>
      <c r="R75" s="1">
        <f t="shared" ref="R75" si="433">R74/5</f>
        <v>1.3537916428319364E-3</v>
      </c>
      <c r="S75" s="1">
        <f t="shared" ref="S75" si="434">S74/5</f>
        <v>1.3647632430979439E-3</v>
      </c>
      <c r="T75" s="1">
        <f t="shared" ref="T75" si="435">T74/5</f>
        <v>1.377585275974047E-3</v>
      </c>
      <c r="U75" s="1">
        <f t="shared" ref="U75" si="436">U74/5</f>
        <v>1.3932133539730108E-3</v>
      </c>
      <c r="V75" s="1">
        <f>U75</f>
        <v>1.3932133539730108E-3</v>
      </c>
    </row>
    <row r="76" spans="1:30" x14ac:dyDescent="0.2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30" x14ac:dyDescent="0.2">
      <c r="A77" s="8" t="s">
        <v>5</v>
      </c>
      <c r="B77" t="s">
        <v>23</v>
      </c>
      <c r="C77">
        <v>50.334150115210839</v>
      </c>
      <c r="D77">
        <v>53.638894324442653</v>
      </c>
      <c r="E77">
        <v>54.907081545264788</v>
      </c>
      <c r="F77">
        <v>56.252465172938223</v>
      </c>
      <c r="G77">
        <v>57.626528671404664</v>
      </c>
      <c r="H77">
        <v>58.984920552362972</v>
      </c>
      <c r="I77">
        <v>59.752904431808176</v>
      </c>
      <c r="J77">
        <v>60.367250184098523</v>
      </c>
      <c r="K77">
        <v>60.985366717249576</v>
      </c>
      <c r="L77">
        <v>61.701776113254368</v>
      </c>
      <c r="M77">
        <v>62.021941424420945</v>
      </c>
      <c r="N77">
        <v>62.415928548520419</v>
      </c>
      <c r="O77">
        <v>62.697347397424814</v>
      </c>
      <c r="P77">
        <v>62.94229244116783</v>
      </c>
      <c r="Q77">
        <v>63.163411449654184</v>
      </c>
      <c r="R77">
        <v>63.396137937384246</v>
      </c>
      <c r="S77">
        <v>63.630483624342595</v>
      </c>
      <c r="T77">
        <v>63.891333882831404</v>
      </c>
      <c r="U77">
        <v>64.186224092643656</v>
      </c>
      <c r="V77">
        <v>64.484254986601613</v>
      </c>
    </row>
    <row r="78" spans="1:30" ht="16" x14ac:dyDescent="0.2">
      <c r="C78" s="4" t="s">
        <v>26</v>
      </c>
      <c r="D78" s="6"/>
      <c r="E78" s="5">
        <f>(F77-E77)/E77</f>
        <v>2.4502916378178207E-2</v>
      </c>
      <c r="F78" s="5">
        <f>(G77-E77)/E77</f>
        <v>4.9528167398553029E-2</v>
      </c>
      <c r="G78" s="5">
        <f>(H77-E77)/E77</f>
        <v>7.4267997721504456E-2</v>
      </c>
      <c r="H78" s="5">
        <f>(I77-E77)/E77</f>
        <v>8.8254970946662778E-2</v>
      </c>
      <c r="I78" s="5">
        <f>(J77-E77)/E77</f>
        <v>9.9443796413262897E-2</v>
      </c>
      <c r="J78" s="5">
        <f>(K77-E77)/E77</f>
        <v>0.1107012975543768</v>
      </c>
      <c r="K78" s="5">
        <f>(L77-E77)/E77</f>
        <v>0.12374896601248256</v>
      </c>
      <c r="L78" s="5">
        <f>(M77-E77)/E77</f>
        <v>0.12958000459905605</v>
      </c>
      <c r="M78" s="5">
        <f>(N77-E77)/E77</f>
        <v>0.1367555293767603</v>
      </c>
      <c r="N78" s="5">
        <f>(O77-E77)/E77</f>
        <v>0.14188089464813053</v>
      </c>
      <c r="O78" s="5">
        <f>(P77-E77)/E77</f>
        <v>0.14634197756948533</v>
      </c>
      <c r="P78" s="5">
        <f>(Q77-E77)/E77</f>
        <v>0.15036912675067185</v>
      </c>
      <c r="Q78" s="5">
        <f>(R77-E77)/E77</f>
        <v>0.15460767815752827</v>
      </c>
      <c r="R78" s="5">
        <f>(S77-E77)/E77</f>
        <v>0.1588757193712132</v>
      </c>
      <c r="S78" s="5">
        <f>(T77-E77)/E77</f>
        <v>0.1636264774000071</v>
      </c>
      <c r="T78" s="5">
        <f>(U77-E77)/E77</f>
        <v>0.16899719100402824</v>
      </c>
      <c r="U78" s="5">
        <f>(V77-E77)/E77</f>
        <v>0.17442510459131777</v>
      </c>
      <c r="V78" s="6"/>
      <c r="W78" s="6"/>
      <c r="X78" s="6"/>
      <c r="Y78" s="6"/>
      <c r="Z78" s="6"/>
      <c r="AA78" s="6"/>
      <c r="AB78" s="6"/>
      <c r="AC78" s="6"/>
      <c r="AD78" s="6"/>
    </row>
    <row r="79" spans="1:30" ht="16" x14ac:dyDescent="0.2">
      <c r="C79" s="4" t="s">
        <v>27</v>
      </c>
      <c r="D79" s="6"/>
      <c r="E79" s="5">
        <f>E78</f>
        <v>2.4502916378178207E-2</v>
      </c>
      <c r="F79" s="5">
        <f t="shared" ref="F79" si="437">F78-E78</f>
        <v>2.5025251020374822E-2</v>
      </c>
      <c r="G79" s="5">
        <f>G78-F78</f>
        <v>2.4739830322951427E-2</v>
      </c>
      <c r="H79" s="5">
        <f t="shared" ref="H79" si="438">H78-G78</f>
        <v>1.3986973225158322E-2</v>
      </c>
      <c r="I79" s="5">
        <f t="shared" ref="I79" si="439">I78-H78</f>
        <v>1.1188825466600119E-2</v>
      </c>
      <c r="J79" s="5">
        <f t="shared" ref="J79" si="440">J78-I78</f>
        <v>1.1257501141113901E-2</v>
      </c>
      <c r="K79" s="5">
        <f t="shared" ref="K79" si="441">K78-J78</f>
        <v>1.304766845810576E-2</v>
      </c>
      <c r="L79" s="5">
        <f t="shared" ref="L79" si="442">L78-K78</f>
        <v>5.8310385865734948E-3</v>
      </c>
      <c r="M79" s="5">
        <f t="shared" ref="M79" si="443">M78-L78</f>
        <v>7.1755247777042508E-3</v>
      </c>
      <c r="N79" s="5">
        <f t="shared" ref="N79" si="444">N78-M78</f>
        <v>5.1253652713702247E-3</v>
      </c>
      <c r="O79" s="5">
        <f t="shared" ref="O79" si="445">O78-N78</f>
        <v>4.4610829213548031E-3</v>
      </c>
      <c r="P79" s="5">
        <f t="shared" ref="P79" si="446">P78-O78</f>
        <v>4.0271491811865179E-3</v>
      </c>
      <c r="Q79" s="5">
        <f t="shared" ref="Q79" si="447">Q78-P78</f>
        <v>4.2385514068564167E-3</v>
      </c>
      <c r="R79" s="5">
        <f t="shared" ref="R79" si="448">R78-Q78</f>
        <v>4.2680412136849311E-3</v>
      </c>
      <c r="S79" s="5">
        <f t="shared" ref="S79" si="449">S78-R78</f>
        <v>4.7507580287939055E-3</v>
      </c>
      <c r="T79" s="5">
        <f t="shared" ref="T79" si="450">T78-S78</f>
        <v>5.3707136040211378E-3</v>
      </c>
      <c r="U79" s="5">
        <f>U78-T78</f>
        <v>5.427913587289529E-3</v>
      </c>
      <c r="V79" s="6"/>
      <c r="W79" s="6"/>
      <c r="X79" s="6"/>
      <c r="Y79" s="6"/>
      <c r="Z79" s="6"/>
      <c r="AA79" s="6"/>
      <c r="AB79" s="6"/>
      <c r="AC79" s="6"/>
      <c r="AD79" s="6"/>
    </row>
    <row r="80" spans="1:30" x14ac:dyDescent="0.2">
      <c r="C80" t="s">
        <v>28</v>
      </c>
      <c r="E80" s="1">
        <f t="shared" ref="E80" si="451">E79/5</f>
        <v>4.9005832756356411E-3</v>
      </c>
      <c r="F80" s="1">
        <f t="shared" ref="F80" si="452">F79/5</f>
        <v>5.005050204074964E-3</v>
      </c>
      <c r="G80" s="1">
        <f t="shared" ref="G80" si="453">G79/5</f>
        <v>4.9479660645902852E-3</v>
      </c>
      <c r="H80" s="1">
        <f t="shared" ref="H80" si="454">H79/5</f>
        <v>2.7973946450316643E-3</v>
      </c>
      <c r="I80" s="1">
        <f t="shared" ref="I80" si="455">I79/5</f>
        <v>2.2377650933200237E-3</v>
      </c>
      <c r="J80" s="1">
        <f t="shared" ref="J80" si="456">J79/5</f>
        <v>2.2515002282227801E-3</v>
      </c>
      <c r="K80" s="1">
        <f t="shared" ref="K80" si="457">K79/5</f>
        <v>2.6095336916211521E-3</v>
      </c>
      <c r="L80" s="1">
        <f t="shared" ref="L80" si="458">L79/5</f>
        <v>1.166207717314699E-3</v>
      </c>
      <c r="M80" s="1">
        <f t="shared" ref="M80" si="459">M79/5</f>
        <v>1.4351049555408502E-3</v>
      </c>
      <c r="N80" s="1">
        <f t="shared" ref="N80" si="460">N79/5</f>
        <v>1.0250730542740449E-3</v>
      </c>
      <c r="O80" s="1">
        <f t="shared" ref="O80" si="461">O79/5</f>
        <v>8.9221658427096064E-4</v>
      </c>
      <c r="P80" s="1">
        <f t="shared" ref="P80" si="462">P79/5</f>
        <v>8.0542983623730355E-4</v>
      </c>
      <c r="Q80" s="1">
        <f t="shared" ref="Q80" si="463">Q79/5</f>
        <v>8.4771028137128337E-4</v>
      </c>
      <c r="R80" s="1">
        <f t="shared" ref="R80" si="464">R79/5</f>
        <v>8.5360824273698617E-4</v>
      </c>
      <c r="S80" s="1">
        <f t="shared" ref="S80" si="465">S79/5</f>
        <v>9.5015160575878113E-4</v>
      </c>
      <c r="T80" s="1">
        <f t="shared" ref="T80" si="466">T79/5</f>
        <v>1.0741427208042277E-3</v>
      </c>
      <c r="U80" s="1">
        <f t="shared" ref="U80" si="467">U79/5</f>
        <v>1.0855827174579059E-3</v>
      </c>
      <c r="V80" s="1">
        <f>U80</f>
        <v>1.0855827174579059E-3</v>
      </c>
    </row>
    <row r="82" spans="1:30" x14ac:dyDescent="0.2">
      <c r="A82" s="8" t="s">
        <v>9</v>
      </c>
      <c r="B82" t="s">
        <v>23</v>
      </c>
      <c r="C82">
        <v>50.334150115210839</v>
      </c>
      <c r="D82">
        <v>53.638894324442653</v>
      </c>
      <c r="E82">
        <v>54.907081545264788</v>
      </c>
      <c r="F82">
        <v>56.252465172938223</v>
      </c>
      <c r="G82">
        <v>57.632232437884241</v>
      </c>
      <c r="H82">
        <v>59.009974601592013</v>
      </c>
      <c r="I82">
        <v>59.852428670435998</v>
      </c>
      <c r="J82">
        <v>60.584813616034793</v>
      </c>
      <c r="K82">
        <v>61.264866004966279</v>
      </c>
      <c r="L82">
        <v>61.936131429875317</v>
      </c>
      <c r="M82">
        <v>62.122267677798845</v>
      </c>
      <c r="N82">
        <v>62.368722419910299</v>
      </c>
      <c r="O82">
        <v>62.677605922409334</v>
      </c>
      <c r="P82">
        <v>63.05739219666858</v>
      </c>
      <c r="Q82">
        <v>63.321465057153212</v>
      </c>
      <c r="R82">
        <v>63.526432272217413</v>
      </c>
      <c r="S82">
        <v>63.709913800432886</v>
      </c>
      <c r="T82">
        <v>63.915542433766703</v>
      </c>
      <c r="U82">
        <v>64.127841767573912</v>
      </c>
      <c r="V82">
        <v>64.43919257010289</v>
      </c>
    </row>
    <row r="83" spans="1:30" ht="16" x14ac:dyDescent="0.2">
      <c r="C83" s="4" t="s">
        <v>26</v>
      </c>
      <c r="D83" s="6"/>
      <c r="E83" s="5">
        <f>(F82-E82)/E82</f>
        <v>2.4502916378178207E-2</v>
      </c>
      <c r="F83" s="5">
        <f>(G82-E82)/E82</f>
        <v>4.96320477418358E-2</v>
      </c>
      <c r="G83" s="5">
        <f>(H82-E82)/E82</f>
        <v>7.4724296772991763E-2</v>
      </c>
      <c r="H83" s="5">
        <f>(I82-E82)/E82</f>
        <v>9.0067564802079697E-2</v>
      </c>
      <c r="I83" s="5">
        <f>(J82-E82)/E82</f>
        <v>0.10340618934716729</v>
      </c>
      <c r="J83" s="5">
        <f>(K82-E82)/E82</f>
        <v>0.11579170265059899</v>
      </c>
      <c r="K83" s="5">
        <f>(L82-E82)/E82</f>
        <v>0.12801718260723544</v>
      </c>
      <c r="L83" s="5">
        <f>(M82-E82)/E82</f>
        <v>0.13140720521789048</v>
      </c>
      <c r="M83" s="5">
        <f>(N82-E82)/E82</f>
        <v>0.13589578365213634</v>
      </c>
      <c r="N83" s="5">
        <f>(O82-E82)/E82</f>
        <v>0.14152135131674431</v>
      </c>
      <c r="O83" s="5">
        <f>(P82-E82)/E82</f>
        <v>0.14843824188114546</v>
      </c>
      <c r="P83" s="5">
        <f>(Q82-E82)/E82</f>
        <v>0.15324769182918055</v>
      </c>
      <c r="Q83" s="5">
        <f>(R82-E82)/E82</f>
        <v>0.15698067506733041</v>
      </c>
      <c r="R83" s="5">
        <f>(S82-E82)/E82</f>
        <v>0.16032234836432058</v>
      </c>
      <c r="S83" s="5">
        <f>(T82-E82)/E82</f>
        <v>0.16406737774025451</v>
      </c>
      <c r="T83" s="5">
        <f>(U82-E82)/E82</f>
        <v>0.16793389782896459</v>
      </c>
      <c r="U83" s="5">
        <f>(V82-E82)/E82</f>
        <v>0.1736044014100428</v>
      </c>
      <c r="V83" s="6"/>
      <c r="W83" s="6"/>
      <c r="X83" s="6"/>
      <c r="Y83" s="6"/>
      <c r="Z83" s="6"/>
      <c r="AA83" s="6"/>
      <c r="AB83" s="6"/>
      <c r="AC83" s="6"/>
      <c r="AD83" s="6"/>
    </row>
    <row r="84" spans="1:30" ht="16" x14ac:dyDescent="0.2">
      <c r="C84" s="4" t="s">
        <v>27</v>
      </c>
      <c r="D84" s="6"/>
      <c r="E84" s="5">
        <f>E83</f>
        <v>2.4502916378178207E-2</v>
      </c>
      <c r="F84" s="5">
        <f t="shared" ref="F84" si="468">F83-E83</f>
        <v>2.5129131363657593E-2</v>
      </c>
      <c r="G84" s="5">
        <f>G83-F83</f>
        <v>2.5092249031155964E-2</v>
      </c>
      <c r="H84" s="5">
        <f t="shared" ref="H84" si="469">H83-G83</f>
        <v>1.5343268029087934E-2</v>
      </c>
      <c r="I84" s="5">
        <f t="shared" ref="I84" si="470">I83-H83</f>
        <v>1.3338624545087593E-2</v>
      </c>
      <c r="J84" s="5">
        <f t="shared" ref="J84" si="471">J83-I83</f>
        <v>1.2385513303431697E-2</v>
      </c>
      <c r="K84" s="5">
        <f t="shared" ref="K84" si="472">K83-J83</f>
        <v>1.2225479956636448E-2</v>
      </c>
      <c r="L84" s="5">
        <f t="shared" ref="L84" si="473">L83-K83</f>
        <v>3.3900226106550468E-3</v>
      </c>
      <c r="M84" s="5">
        <f t="shared" ref="M84" si="474">M83-L83</f>
        <v>4.4885784342458546E-3</v>
      </c>
      <c r="N84" s="5">
        <f t="shared" ref="N84" si="475">N83-M83</f>
        <v>5.6255676646079777E-3</v>
      </c>
      <c r="O84" s="5">
        <f t="shared" ref="O84" si="476">O83-N83</f>
        <v>6.9168905644011458E-3</v>
      </c>
      <c r="P84" s="5">
        <f t="shared" ref="P84" si="477">P83-O83</f>
        <v>4.8094499480350883E-3</v>
      </c>
      <c r="Q84" s="5">
        <f t="shared" ref="Q84" si="478">Q83-P83</f>
        <v>3.7329832381498562E-3</v>
      </c>
      <c r="R84" s="5">
        <f t="shared" ref="R84" si="479">R83-Q83</f>
        <v>3.3416732969901719E-3</v>
      </c>
      <c r="S84" s="5">
        <f t="shared" ref="S84" si="480">S83-R83</f>
        <v>3.7450293759339337E-3</v>
      </c>
      <c r="T84" s="5">
        <f t="shared" ref="T84" si="481">T83-S83</f>
        <v>3.8665200887100792E-3</v>
      </c>
      <c r="U84" s="5">
        <f>U83-T83</f>
        <v>5.6705035810782067E-3</v>
      </c>
      <c r="V84" s="6"/>
      <c r="W84" s="6"/>
      <c r="X84" s="6"/>
      <c r="Y84" s="6"/>
      <c r="Z84" s="6"/>
      <c r="AA84" s="6"/>
      <c r="AB84" s="6"/>
      <c r="AC84" s="6"/>
      <c r="AD84" s="6"/>
    </row>
    <row r="85" spans="1:30" x14ac:dyDescent="0.2">
      <c r="C85" t="s">
        <v>28</v>
      </c>
      <c r="E85" s="1">
        <f t="shared" ref="E85" si="482">E84/5</f>
        <v>4.9005832756356411E-3</v>
      </c>
      <c r="F85" s="1">
        <f t="shared" ref="F85" si="483">F84/5</f>
        <v>5.0258262727315185E-3</v>
      </c>
      <c r="G85" s="1">
        <f t="shared" ref="G85" si="484">G84/5</f>
        <v>5.0184498062311924E-3</v>
      </c>
      <c r="H85" s="1">
        <f t="shared" ref="H85" si="485">H84/5</f>
        <v>3.0686536058175868E-3</v>
      </c>
      <c r="I85" s="1">
        <f t="shared" ref="I85" si="486">I84/5</f>
        <v>2.6677249090175186E-3</v>
      </c>
      <c r="J85" s="1">
        <f t="shared" ref="J85" si="487">J84/5</f>
        <v>2.4771026606863395E-3</v>
      </c>
      <c r="K85" s="1">
        <f t="shared" ref="K85" si="488">K84/5</f>
        <v>2.4450959913272898E-3</v>
      </c>
      <c r="L85" s="1">
        <f t="shared" ref="L85" si="489">L84/5</f>
        <v>6.7800452213100939E-4</v>
      </c>
      <c r="M85" s="1">
        <f t="shared" ref="M85" si="490">M84/5</f>
        <v>8.9771568684917096E-4</v>
      </c>
      <c r="N85" s="1">
        <f t="shared" ref="N85" si="491">N84/5</f>
        <v>1.1251135329215956E-3</v>
      </c>
      <c r="O85" s="1">
        <f t="shared" ref="O85" si="492">O84/5</f>
        <v>1.3833781128802292E-3</v>
      </c>
      <c r="P85" s="1">
        <f t="shared" ref="P85" si="493">P84/5</f>
        <v>9.618899896070177E-4</v>
      </c>
      <c r="Q85" s="1">
        <f t="shared" ref="Q85" si="494">Q84/5</f>
        <v>7.4659664762997122E-4</v>
      </c>
      <c r="R85" s="1">
        <f t="shared" ref="R85" si="495">R84/5</f>
        <v>6.6833465939803436E-4</v>
      </c>
      <c r="S85" s="1">
        <f t="shared" ref="S85" si="496">S84/5</f>
        <v>7.4900587518678672E-4</v>
      </c>
      <c r="T85" s="1">
        <f t="shared" ref="T85" si="497">T84/5</f>
        <v>7.733040177420158E-4</v>
      </c>
      <c r="U85" s="1">
        <f t="shared" ref="U85" si="498">U84/5</f>
        <v>1.1341007162156413E-3</v>
      </c>
      <c r="V85" s="1">
        <f>U85</f>
        <v>1.1341007162156413E-3</v>
      </c>
    </row>
    <row r="87" spans="1:30" x14ac:dyDescent="0.2">
      <c r="A87" s="8" t="s">
        <v>10</v>
      </c>
      <c r="B87" t="s">
        <v>23</v>
      </c>
      <c r="C87">
        <v>50.334150115210839</v>
      </c>
      <c r="D87">
        <v>53.638894324442653</v>
      </c>
      <c r="E87">
        <v>54.907081545264788</v>
      </c>
      <c r="F87">
        <v>56.252465172938223</v>
      </c>
      <c r="G87">
        <v>57.632232437884241</v>
      </c>
      <c r="H87">
        <v>59.009974601592013</v>
      </c>
      <c r="I87">
        <v>59.860345762655548</v>
      </c>
      <c r="J87">
        <v>60.696042219975396</v>
      </c>
      <c r="K87">
        <v>61.487681847439688</v>
      </c>
      <c r="L87">
        <v>62.253335287068346</v>
      </c>
      <c r="M87">
        <v>62.521092324425801</v>
      </c>
      <c r="N87">
        <v>62.773504703041382</v>
      </c>
      <c r="O87">
        <v>62.995849190426696</v>
      </c>
      <c r="P87">
        <v>63.203245251452941</v>
      </c>
      <c r="Q87">
        <v>63.402069536188584</v>
      </c>
      <c r="R87">
        <v>63.61011342130346</v>
      </c>
      <c r="S87">
        <v>63.843768561232999</v>
      </c>
      <c r="T87">
        <v>64.079939369772163</v>
      </c>
      <c r="U87">
        <v>64.326769398173141</v>
      </c>
      <c r="V87">
        <v>64.596072666564552</v>
      </c>
    </row>
    <row r="88" spans="1:30" ht="16" x14ac:dyDescent="0.2">
      <c r="C88" s="4" t="s">
        <v>26</v>
      </c>
      <c r="D88" s="6"/>
      <c r="E88" s="5">
        <f>(F87-E87)/E87</f>
        <v>2.4502916378178207E-2</v>
      </c>
      <c r="F88" s="5">
        <f>(G87-E87)/E87</f>
        <v>4.96320477418358E-2</v>
      </c>
      <c r="G88" s="5">
        <f>(H87-E87)/E87</f>
        <v>7.4724296772991763E-2</v>
      </c>
      <c r="H88" s="5">
        <f>(I87-E87)/E87</f>
        <v>9.0211755532978832E-2</v>
      </c>
      <c r="I88" s="5">
        <f>(J87-E87)/E87</f>
        <v>0.10543194997421697</v>
      </c>
      <c r="J88" s="5">
        <f>(K87-E87)/E87</f>
        <v>0.11984975556841292</v>
      </c>
      <c r="K88" s="5">
        <f>(L87-E87)/E87</f>
        <v>0.13379428545564542</v>
      </c>
      <c r="L88" s="5">
        <f>(M87-E87)/E87</f>
        <v>0.13867083379552977</v>
      </c>
      <c r="M88" s="5">
        <f>(N87-E87)/E87</f>
        <v>0.14326791620296925</v>
      </c>
      <c r="N88" s="5">
        <f>(O87-E87)/E87</f>
        <v>0.14731738452522955</v>
      </c>
      <c r="O88" s="5">
        <f>(P87-E87)/E87</f>
        <v>0.15109460333179223</v>
      </c>
      <c r="P88" s="5">
        <f>(Q87-E87)/E87</f>
        <v>0.15471570791684899</v>
      </c>
      <c r="Q88" s="5">
        <f>(R87-E87)/E87</f>
        <v>0.15850472527599174</v>
      </c>
      <c r="R88" s="5">
        <f>(S87-E87)/E87</f>
        <v>0.16276018984183133</v>
      </c>
      <c r="S88" s="5">
        <f>(T87-E87)/E87</f>
        <v>0.1670614712411071</v>
      </c>
      <c r="T88" s="5">
        <f>(U87-E87)/E87</f>
        <v>0.17155688460955382</v>
      </c>
      <c r="U88" s="5">
        <f>(V87-E87)/E87</f>
        <v>0.17646159381667861</v>
      </c>
      <c r="V88" s="6"/>
      <c r="W88" s="6"/>
      <c r="X88" s="6"/>
      <c r="Y88" s="6"/>
      <c r="Z88" s="6"/>
      <c r="AA88" s="6"/>
      <c r="AB88" s="6"/>
      <c r="AC88" s="6"/>
      <c r="AD88" s="6"/>
    </row>
    <row r="89" spans="1:30" ht="16" x14ac:dyDescent="0.2">
      <c r="C89" s="4" t="s">
        <v>27</v>
      </c>
      <c r="D89" s="6"/>
      <c r="E89" s="5">
        <f>E88</f>
        <v>2.4502916378178207E-2</v>
      </c>
      <c r="F89" s="5">
        <f t="shared" ref="F89" si="499">F88-E88</f>
        <v>2.5129131363657593E-2</v>
      </c>
      <c r="G89" s="5">
        <f>G88-F88</f>
        <v>2.5092249031155964E-2</v>
      </c>
      <c r="H89" s="5">
        <f t="shared" ref="H89" si="500">H88-G88</f>
        <v>1.5487458759987069E-2</v>
      </c>
      <c r="I89" s="5">
        <f t="shared" ref="I89" si="501">I88-H88</f>
        <v>1.5220194441238136E-2</v>
      </c>
      <c r="J89" s="5">
        <f t="shared" ref="J89" si="502">J88-I88</f>
        <v>1.4417805594195948E-2</v>
      </c>
      <c r="K89" s="5">
        <f t="shared" ref="K89" si="503">K88-J88</f>
        <v>1.3944529887232507E-2</v>
      </c>
      <c r="L89" s="5">
        <f t="shared" ref="L89" si="504">L88-K88</f>
        <v>4.8765483398843512E-3</v>
      </c>
      <c r="M89" s="5">
        <f t="shared" ref="M89" si="505">M88-L88</f>
        <v>4.5970824074394734E-3</v>
      </c>
      <c r="N89" s="5">
        <f t="shared" ref="N89" si="506">N88-M88</f>
        <v>4.0494683222603023E-3</v>
      </c>
      <c r="O89" s="5">
        <f t="shared" ref="O89" si="507">O88-N88</f>
        <v>3.7772188065626766E-3</v>
      </c>
      <c r="P89" s="5">
        <f t="shared" ref="P89" si="508">P88-O88</f>
        <v>3.6211045850567669E-3</v>
      </c>
      <c r="Q89" s="5">
        <f t="shared" ref="Q89" si="509">Q88-P88</f>
        <v>3.789017359142749E-3</v>
      </c>
      <c r="R89" s="5">
        <f t="shared" ref="R89" si="510">R88-Q88</f>
        <v>4.255464565839584E-3</v>
      </c>
      <c r="S89" s="5">
        <f t="shared" ref="S89" si="511">S88-R88</f>
        <v>4.3012813992757692E-3</v>
      </c>
      <c r="T89" s="5">
        <f t="shared" ref="T89" si="512">T88-S88</f>
        <v>4.4954133684467212E-3</v>
      </c>
      <c r="U89" s="5">
        <f>U88-T88</f>
        <v>4.9047092071247966E-3</v>
      </c>
      <c r="V89" s="6"/>
      <c r="W89" s="6"/>
      <c r="X89" s="6"/>
      <c r="Y89" s="6"/>
      <c r="Z89" s="6"/>
      <c r="AA89" s="6"/>
      <c r="AB89" s="6"/>
      <c r="AC89" s="6"/>
      <c r="AD89" s="6"/>
    </row>
    <row r="90" spans="1:30" x14ac:dyDescent="0.2">
      <c r="C90" t="s">
        <v>28</v>
      </c>
      <c r="E90" s="1">
        <f t="shared" ref="E90" si="513">E89/5</f>
        <v>4.9005832756356411E-3</v>
      </c>
      <c r="F90" s="1">
        <f t="shared" ref="F90" si="514">F89/5</f>
        <v>5.0258262727315185E-3</v>
      </c>
      <c r="G90" s="1">
        <f t="shared" ref="G90" si="515">G89/5</f>
        <v>5.0184498062311924E-3</v>
      </c>
      <c r="H90" s="1">
        <f t="shared" ref="H90" si="516">H89/5</f>
        <v>3.097491751997414E-3</v>
      </c>
      <c r="I90" s="1">
        <f t="shared" ref="I90" si="517">I89/5</f>
        <v>3.0440388882476271E-3</v>
      </c>
      <c r="J90" s="1">
        <f t="shared" ref="J90" si="518">J89/5</f>
        <v>2.8835611188391896E-3</v>
      </c>
      <c r="K90" s="1">
        <f t="shared" ref="K90" si="519">K89/5</f>
        <v>2.7889059774465013E-3</v>
      </c>
      <c r="L90" s="1">
        <f t="shared" ref="L90" si="520">L89/5</f>
        <v>9.7530966797687026E-4</v>
      </c>
      <c r="M90" s="1">
        <f t="shared" ref="M90" si="521">M89/5</f>
        <v>9.1941648148789463E-4</v>
      </c>
      <c r="N90" s="1">
        <f t="shared" ref="N90" si="522">N89/5</f>
        <v>8.0989366445206044E-4</v>
      </c>
      <c r="O90" s="1">
        <f t="shared" ref="O90" si="523">O89/5</f>
        <v>7.5544376131253532E-4</v>
      </c>
      <c r="P90" s="1">
        <f t="shared" ref="P90" si="524">P89/5</f>
        <v>7.2422091701135338E-4</v>
      </c>
      <c r="Q90" s="1">
        <f t="shared" ref="Q90" si="525">Q89/5</f>
        <v>7.5780347182854979E-4</v>
      </c>
      <c r="R90" s="1">
        <f t="shared" ref="R90" si="526">R89/5</f>
        <v>8.5109291316791684E-4</v>
      </c>
      <c r="S90" s="1">
        <f t="shared" ref="S90" si="527">S89/5</f>
        <v>8.6025627985515381E-4</v>
      </c>
      <c r="T90" s="1">
        <f t="shared" ref="T90" si="528">T89/5</f>
        <v>8.9908267368934427E-4</v>
      </c>
      <c r="U90" s="1">
        <f t="shared" ref="U90" si="529">U89/5</f>
        <v>9.8094184142495937E-4</v>
      </c>
      <c r="V90" s="1">
        <f>U90</f>
        <v>9.8094184142495937E-4</v>
      </c>
    </row>
    <row r="92" spans="1:30" x14ac:dyDescent="0.2">
      <c r="A92" s="8" t="s">
        <v>11</v>
      </c>
      <c r="B92" t="s">
        <v>23</v>
      </c>
      <c r="C92">
        <v>50.334150115210839</v>
      </c>
      <c r="D92">
        <v>53.638894324442653</v>
      </c>
      <c r="E92">
        <v>54.907081545264788</v>
      </c>
      <c r="F92">
        <v>56.252465172938223</v>
      </c>
      <c r="G92">
        <v>57.632232437884241</v>
      </c>
      <c r="H92">
        <v>59.009974601592013</v>
      </c>
      <c r="I92">
        <v>59.860995092771383</v>
      </c>
      <c r="J92">
        <v>60.703382658760312</v>
      </c>
      <c r="K92">
        <v>61.526100018551865</v>
      </c>
      <c r="L92">
        <v>62.330135467127235</v>
      </c>
      <c r="M92">
        <v>62.632495309477477</v>
      </c>
      <c r="N92">
        <v>62.923048817898106</v>
      </c>
      <c r="O92">
        <v>63.202913163915213</v>
      </c>
      <c r="P92">
        <v>63.479853718395248</v>
      </c>
      <c r="Q92">
        <v>63.745036328439824</v>
      </c>
      <c r="R92">
        <v>64.009631905335368</v>
      </c>
      <c r="S92">
        <v>64.260731881810742</v>
      </c>
      <c r="T92">
        <v>64.509079252269828</v>
      </c>
      <c r="U92">
        <v>64.742572671252361</v>
      </c>
      <c r="V92">
        <v>64.959415281940721</v>
      </c>
    </row>
    <row r="93" spans="1:30" ht="16" x14ac:dyDescent="0.2">
      <c r="C93" s="4" t="s">
        <v>26</v>
      </c>
      <c r="D93" s="6"/>
      <c r="E93" s="5">
        <f>(F92-E92)/E92</f>
        <v>2.4502916378178207E-2</v>
      </c>
      <c r="F93" s="5">
        <f>(G92-E92)/E92</f>
        <v>4.96320477418358E-2</v>
      </c>
      <c r="G93" s="5">
        <f>(H92-E92)/E92</f>
        <v>7.4724296772991763E-2</v>
      </c>
      <c r="H93" s="5">
        <f>(I92-E92)/E92</f>
        <v>9.0223581514210394E-2</v>
      </c>
      <c r="I93" s="5">
        <f>(J92-E92)/E92</f>
        <v>0.10556563835426433</v>
      </c>
      <c r="J93" s="5">
        <f>(K92-E92)/E92</f>
        <v>0.12054944985248273</v>
      </c>
      <c r="K93" s="5">
        <f>(L92-E92)/E92</f>
        <v>0.13519301541720014</v>
      </c>
      <c r="L93" s="5">
        <f>(M92-E92)/E92</f>
        <v>0.1406997703537374</v>
      </c>
      <c r="M93" s="5">
        <f>(N92-E92)/E92</f>
        <v>0.14599150140633579</v>
      </c>
      <c r="N93" s="5">
        <f>(O92-E92)/E92</f>
        <v>0.15108855515861708</v>
      </c>
      <c r="O93" s="5">
        <f>(P92-E92)/E92</f>
        <v>0.15613235910313611</v>
      </c>
      <c r="P93" s="5">
        <f>(Q92-E92)/E92</f>
        <v>0.16096202046158881</v>
      </c>
      <c r="Q93" s="5">
        <f>(R92-E92)/E92</f>
        <v>0.16578099042773817</v>
      </c>
      <c r="R93" s="5">
        <f>(S92-E92)/E92</f>
        <v>0.17035417059700958</v>
      </c>
      <c r="S93" s="5">
        <f>(T92-E92)/E92</f>
        <v>0.17487721868971054</v>
      </c>
      <c r="T93" s="5">
        <f>(U92-E92)/E92</f>
        <v>0.17912973789873177</v>
      </c>
      <c r="U93" s="5">
        <f>(V92-E92)/E92</f>
        <v>0.18307900281294137</v>
      </c>
      <c r="V93" s="6"/>
      <c r="W93" s="6"/>
      <c r="X93" s="6"/>
      <c r="Y93" s="6"/>
      <c r="Z93" s="6"/>
      <c r="AA93" s="6"/>
      <c r="AB93" s="6"/>
      <c r="AC93" s="6"/>
      <c r="AD93" s="6"/>
    </row>
    <row r="94" spans="1:30" ht="16" x14ac:dyDescent="0.2">
      <c r="C94" s="4" t="s">
        <v>27</v>
      </c>
      <c r="D94" s="6"/>
      <c r="E94" s="5">
        <f>E93</f>
        <v>2.4502916378178207E-2</v>
      </c>
      <c r="F94" s="5">
        <f t="shared" ref="F94" si="530">F93-E93</f>
        <v>2.5129131363657593E-2</v>
      </c>
      <c r="G94" s="5">
        <f>G93-F93</f>
        <v>2.5092249031155964E-2</v>
      </c>
      <c r="H94" s="5">
        <f t="shared" ref="H94" si="531">H93-G93</f>
        <v>1.549928474121863E-2</v>
      </c>
      <c r="I94" s="5">
        <f t="shared" ref="I94" si="532">I93-H93</f>
        <v>1.5342056840053936E-2</v>
      </c>
      <c r="J94" s="5">
        <f t="shared" ref="J94" si="533">J93-I93</f>
        <v>1.4983811498218397E-2</v>
      </c>
      <c r="K94" s="5">
        <f t="shared" ref="K94" si="534">K93-J93</f>
        <v>1.4643565564717409E-2</v>
      </c>
      <c r="L94" s="5">
        <f t="shared" ref="L94" si="535">L93-K93</f>
        <v>5.506754936537267E-3</v>
      </c>
      <c r="M94" s="5">
        <f t="shared" ref="M94" si="536">M93-L93</f>
        <v>5.2917310525983918E-3</v>
      </c>
      <c r="N94" s="5">
        <f t="shared" ref="N94" si="537">N93-M93</f>
        <v>5.0970537522812831E-3</v>
      </c>
      <c r="O94" s="5">
        <f t="shared" ref="O94" si="538">O93-N93</f>
        <v>5.0438039445190319E-3</v>
      </c>
      <c r="P94" s="5">
        <f t="shared" ref="P94" si="539">P93-O93</f>
        <v>4.8296613584526971E-3</v>
      </c>
      <c r="Q94" s="5">
        <f t="shared" ref="Q94" si="540">Q93-P93</f>
        <v>4.8189699661493612E-3</v>
      </c>
      <c r="R94" s="5">
        <f t="shared" ref="R94" si="541">R93-Q93</f>
        <v>4.5731801692714125E-3</v>
      </c>
      <c r="S94" s="5">
        <f t="shared" ref="S94" si="542">S93-R93</f>
        <v>4.5230480927009598E-3</v>
      </c>
      <c r="T94" s="5">
        <f t="shared" ref="T94" si="543">T93-S93</f>
        <v>4.2525192090212272E-3</v>
      </c>
      <c r="U94" s="5">
        <f>U93-T93</f>
        <v>3.9492649142096048E-3</v>
      </c>
      <c r="V94" s="6"/>
      <c r="W94" s="6"/>
      <c r="X94" s="6"/>
      <c r="Y94" s="6"/>
      <c r="Z94" s="6"/>
      <c r="AA94" s="6"/>
      <c r="AB94" s="6"/>
      <c r="AC94" s="6"/>
      <c r="AD94" s="6"/>
    </row>
    <row r="95" spans="1:30" x14ac:dyDescent="0.2">
      <c r="C95" t="s">
        <v>28</v>
      </c>
      <c r="E95" s="1">
        <f t="shared" ref="E95" si="544">E94/5</f>
        <v>4.9005832756356411E-3</v>
      </c>
      <c r="F95" s="1">
        <f t="shared" ref="F95" si="545">F94/5</f>
        <v>5.0258262727315185E-3</v>
      </c>
      <c r="G95" s="1">
        <f t="shared" ref="G95" si="546">G94/5</f>
        <v>5.0184498062311924E-3</v>
      </c>
      <c r="H95" s="1">
        <f t="shared" ref="H95" si="547">H94/5</f>
        <v>3.099856948243726E-3</v>
      </c>
      <c r="I95" s="1">
        <f t="shared" ref="I95" si="548">I94/5</f>
        <v>3.0684113680107873E-3</v>
      </c>
      <c r="J95" s="1">
        <f t="shared" ref="J95" si="549">J94/5</f>
        <v>2.9967622996436793E-3</v>
      </c>
      <c r="K95" s="1">
        <f t="shared" ref="K95" si="550">K94/5</f>
        <v>2.9287131129434817E-3</v>
      </c>
      <c r="L95" s="1">
        <f t="shared" ref="L95" si="551">L94/5</f>
        <v>1.1013509873074533E-3</v>
      </c>
      <c r="M95" s="1">
        <f t="shared" ref="M95" si="552">M94/5</f>
        <v>1.0583462105196785E-3</v>
      </c>
      <c r="N95" s="1">
        <f t="shared" ref="N95" si="553">N94/5</f>
        <v>1.0194107504562567E-3</v>
      </c>
      <c r="O95" s="1">
        <f t="shared" ref="O95" si="554">O94/5</f>
        <v>1.0087607889038065E-3</v>
      </c>
      <c r="P95" s="1">
        <f t="shared" ref="P95" si="555">P94/5</f>
        <v>9.6593227169053939E-4</v>
      </c>
      <c r="Q95" s="1">
        <f t="shared" ref="Q95" si="556">Q94/5</f>
        <v>9.6379399322987227E-4</v>
      </c>
      <c r="R95" s="1">
        <f t="shared" ref="R95" si="557">R94/5</f>
        <v>9.1463603385428247E-4</v>
      </c>
      <c r="S95" s="1">
        <f t="shared" ref="S95" si="558">S94/5</f>
        <v>9.0460961854019195E-4</v>
      </c>
      <c r="T95" s="1">
        <f t="shared" ref="T95" si="559">T94/5</f>
        <v>8.5050384180424541E-4</v>
      </c>
      <c r="U95" s="1">
        <f t="shared" ref="U95" si="560">U94/5</f>
        <v>7.8985298284192098E-4</v>
      </c>
      <c r="V95" s="1">
        <f>U95</f>
        <v>7.8985298284192098E-4</v>
      </c>
    </row>
    <row r="97" spans="1:30" x14ac:dyDescent="0.2">
      <c r="A97" s="8" t="s">
        <v>12</v>
      </c>
      <c r="B97" t="s">
        <v>23</v>
      </c>
      <c r="C97">
        <v>50.334150115210839</v>
      </c>
      <c r="D97">
        <v>53.638894324442653</v>
      </c>
      <c r="E97">
        <v>54.907081545264788</v>
      </c>
      <c r="F97">
        <v>56.252465172938223</v>
      </c>
      <c r="G97">
        <v>57.632232437884241</v>
      </c>
      <c r="H97">
        <v>59.009974601592013</v>
      </c>
      <c r="I97">
        <v>59.88647589796421</v>
      </c>
      <c r="J97">
        <v>60.748310914916949</v>
      </c>
      <c r="K97">
        <v>61.582286585854618</v>
      </c>
      <c r="L97">
        <v>62.392168391162521</v>
      </c>
      <c r="M97">
        <v>62.712270395321987</v>
      </c>
      <c r="N97">
        <v>63.01677851642652</v>
      </c>
      <c r="O97">
        <v>63.308978519079034</v>
      </c>
      <c r="P97">
        <v>63.601087321400996</v>
      </c>
      <c r="Q97">
        <v>63.884603750341654</v>
      </c>
      <c r="R97">
        <v>64.165764406476612</v>
      </c>
      <c r="S97">
        <v>64.443646858460639</v>
      </c>
      <c r="T97">
        <v>64.716367838596611</v>
      </c>
      <c r="U97">
        <v>64.991404681761679</v>
      </c>
      <c r="V97">
        <v>65.26640442124598</v>
      </c>
    </row>
    <row r="98" spans="1:30" ht="16" x14ac:dyDescent="0.2">
      <c r="C98" s="4" t="s">
        <v>26</v>
      </c>
      <c r="D98" s="6"/>
      <c r="E98" s="5">
        <f>(F97-E97)/E97</f>
        <v>2.4502916378178207E-2</v>
      </c>
      <c r="F98" s="5">
        <f>(G97-E97)/E97</f>
        <v>4.96320477418358E-2</v>
      </c>
      <c r="G98" s="5">
        <f>(H97-E97)/E97</f>
        <v>7.4724296772991763E-2</v>
      </c>
      <c r="H98" s="5">
        <f>(I97-E97)/E97</f>
        <v>9.0687652895819371E-2</v>
      </c>
      <c r="I98" s="5">
        <f>(J97-E97)/E97</f>
        <v>0.10638389812863605</v>
      </c>
      <c r="J98" s="5">
        <f>(K97-E97)/E97</f>
        <v>0.12157275259816651</v>
      </c>
      <c r="K98" s="5">
        <f>(L97-E97)/E97</f>
        <v>0.13632279544355513</v>
      </c>
      <c r="L98" s="5">
        <f>(M97-E97)/E97</f>
        <v>0.14215268104575343</v>
      </c>
      <c r="M98" s="5">
        <f>(N97-E97)/E97</f>
        <v>0.14769856169602072</v>
      </c>
      <c r="N98" s="5">
        <f>(O97-E97)/E97</f>
        <v>0.15302027966807552</v>
      </c>
      <c r="O98" s="5">
        <f>(P97-E97)/E97</f>
        <v>0.158340336646175</v>
      </c>
      <c r="P98" s="5">
        <f>(Q97-E97)/E97</f>
        <v>0.16350390427646197</v>
      </c>
      <c r="Q98" s="5">
        <f>(R97-E97)/E97</f>
        <v>0.16862456718955401</v>
      </c>
      <c r="R98" s="5">
        <f>(S97-E97)/E97</f>
        <v>0.17368552552431715</v>
      </c>
      <c r="S98" s="5">
        <f>(T97-E97)/E97</f>
        <v>0.17865248010395812</v>
      </c>
      <c r="T98" s="5">
        <f>(U97-E97)/E97</f>
        <v>0.18366161254051516</v>
      </c>
      <c r="U98" s="5">
        <f>(V97-E97)/E97</f>
        <v>0.1886700692230579</v>
      </c>
      <c r="V98" s="6"/>
      <c r="W98" s="6"/>
      <c r="X98" s="6"/>
      <c r="Y98" s="6"/>
      <c r="Z98" s="6"/>
      <c r="AA98" s="6"/>
      <c r="AB98" s="6"/>
      <c r="AC98" s="6"/>
      <c r="AD98" s="6"/>
    </row>
    <row r="99" spans="1:30" ht="16" x14ac:dyDescent="0.2">
      <c r="C99" s="4" t="s">
        <v>27</v>
      </c>
      <c r="D99" s="6"/>
      <c r="E99" s="5">
        <f>E98</f>
        <v>2.4502916378178207E-2</v>
      </c>
      <c r="F99" s="5">
        <f t="shared" ref="F99" si="561">F98-E98</f>
        <v>2.5129131363657593E-2</v>
      </c>
      <c r="G99" s="5">
        <f>G98-F98</f>
        <v>2.5092249031155964E-2</v>
      </c>
      <c r="H99" s="5">
        <f t="shared" ref="H99" si="562">H98-G98</f>
        <v>1.5963356122827607E-2</v>
      </c>
      <c r="I99" s="5">
        <f t="shared" ref="I99" si="563">I98-H98</f>
        <v>1.569624523281668E-2</v>
      </c>
      <c r="J99" s="5">
        <f t="shared" ref="J99" si="564">J98-I98</f>
        <v>1.5188854469530458E-2</v>
      </c>
      <c r="K99" s="5">
        <f t="shared" ref="K99" si="565">K98-J98</f>
        <v>1.4750042845388625E-2</v>
      </c>
      <c r="L99" s="5">
        <f t="shared" ref="L99" si="566">L98-K98</f>
        <v>5.8298856021982981E-3</v>
      </c>
      <c r="M99" s="5">
        <f t="shared" ref="M99" si="567">M98-L98</f>
        <v>5.5458806502672875E-3</v>
      </c>
      <c r="N99" s="5">
        <f t="shared" ref="N99" si="568">N98-M98</f>
        <v>5.3217179720548013E-3</v>
      </c>
      <c r="O99" s="5">
        <f t="shared" ref="O99" si="569">O98-N98</f>
        <v>5.32005697809948E-3</v>
      </c>
      <c r="P99" s="5">
        <f t="shared" ref="P99" si="570">P98-O98</f>
        <v>5.1635676302869693E-3</v>
      </c>
      <c r="Q99" s="5">
        <f t="shared" ref="Q99" si="571">Q98-P98</f>
        <v>5.1206629130920445E-3</v>
      </c>
      <c r="R99" s="5">
        <f t="shared" ref="R99" si="572">R98-Q98</f>
        <v>5.0609583347631382E-3</v>
      </c>
      <c r="S99" s="5">
        <f t="shared" ref="S99" si="573">S98-R98</f>
        <v>4.9669545796409698E-3</v>
      </c>
      <c r="T99" s="5">
        <f t="shared" ref="T99" si="574">T98-S98</f>
        <v>5.00913243655704E-3</v>
      </c>
      <c r="U99" s="5">
        <f>U98-T98</f>
        <v>5.008456682542739E-3</v>
      </c>
      <c r="V99" s="6"/>
      <c r="W99" s="6"/>
      <c r="X99" s="6"/>
      <c r="Y99" s="6"/>
      <c r="Z99" s="6"/>
      <c r="AA99" s="6"/>
      <c r="AB99" s="6"/>
      <c r="AC99" s="6"/>
      <c r="AD99" s="6"/>
    </row>
    <row r="100" spans="1:30" x14ac:dyDescent="0.2">
      <c r="C100" t="s">
        <v>28</v>
      </c>
      <c r="E100" s="1">
        <f t="shared" ref="E100" si="575">E99/5</f>
        <v>4.9005832756356411E-3</v>
      </c>
      <c r="F100" s="1">
        <f t="shared" ref="F100" si="576">F99/5</f>
        <v>5.0258262727315185E-3</v>
      </c>
      <c r="G100" s="1">
        <f t="shared" ref="G100" si="577">G99/5</f>
        <v>5.0184498062311924E-3</v>
      </c>
      <c r="H100" s="1">
        <f t="shared" ref="H100" si="578">H99/5</f>
        <v>3.1926712245655214E-3</v>
      </c>
      <c r="I100" s="1">
        <f t="shared" ref="I100" si="579">I99/5</f>
        <v>3.1392490465633359E-3</v>
      </c>
      <c r="J100" s="1">
        <f t="shared" ref="J100" si="580">J99/5</f>
        <v>3.0377708939060915E-3</v>
      </c>
      <c r="K100" s="1">
        <f t="shared" ref="K100" si="581">K99/5</f>
        <v>2.9500085690777251E-3</v>
      </c>
      <c r="L100" s="1">
        <f t="shared" ref="L100" si="582">L99/5</f>
        <v>1.1659771204396597E-3</v>
      </c>
      <c r="M100" s="1">
        <f t="shared" ref="M100" si="583">M99/5</f>
        <v>1.1091761300534575E-3</v>
      </c>
      <c r="N100" s="1">
        <f t="shared" ref="N100" si="584">N99/5</f>
        <v>1.0643435944109603E-3</v>
      </c>
      <c r="O100" s="1">
        <f t="shared" ref="O100" si="585">O99/5</f>
        <v>1.0640113956198959E-3</v>
      </c>
      <c r="P100" s="1">
        <f t="shared" ref="P100" si="586">P99/5</f>
        <v>1.0327135260573938E-3</v>
      </c>
      <c r="Q100" s="1">
        <f t="shared" ref="Q100" si="587">Q99/5</f>
        <v>1.0241325826184089E-3</v>
      </c>
      <c r="R100" s="1">
        <f t="shared" ref="R100" si="588">R99/5</f>
        <v>1.0121916669526276E-3</v>
      </c>
      <c r="S100" s="1">
        <f t="shared" ref="S100" si="589">S99/5</f>
        <v>9.9339091592819399E-4</v>
      </c>
      <c r="T100" s="1">
        <f t="shared" ref="T100" si="590">T99/5</f>
        <v>1.001826487311408E-3</v>
      </c>
      <c r="U100" s="1">
        <f t="shared" ref="U100" si="591">U99/5</f>
        <v>1.0016913365085479E-3</v>
      </c>
      <c r="V100" s="1">
        <f>U100</f>
        <v>1.0016913365085479E-3</v>
      </c>
    </row>
    <row r="101" spans="1:30" s="3" customFormat="1" x14ac:dyDescent="0.2"/>
    <row r="102" spans="1:30" x14ac:dyDescent="0.2">
      <c r="A102" s="8" t="s">
        <v>5</v>
      </c>
      <c r="B102" t="s">
        <v>21</v>
      </c>
      <c r="C102">
        <v>2032.9243698199521</v>
      </c>
      <c r="D102">
        <v>1908.6905010236949</v>
      </c>
      <c r="E102">
        <v>1926.8026916864633</v>
      </c>
      <c r="F102">
        <v>1943.9311115189203</v>
      </c>
      <c r="G102">
        <v>1960.2523519964127</v>
      </c>
      <c r="H102">
        <v>1975.2899337475726</v>
      </c>
      <c r="I102">
        <v>1987.9340772708322</v>
      </c>
      <c r="J102">
        <v>1998.2809809117714</v>
      </c>
      <c r="K102">
        <v>2010.8096202101783</v>
      </c>
      <c r="L102">
        <v>2028.5770220944803</v>
      </c>
      <c r="M102">
        <v>2032.0820194142905</v>
      </c>
      <c r="N102">
        <v>2038.5842883249659</v>
      </c>
      <c r="O102">
        <v>2038.1988824706832</v>
      </c>
      <c r="P102">
        <v>2035.93147119942</v>
      </c>
      <c r="Q102">
        <v>2033.0893205287261</v>
      </c>
      <c r="R102">
        <v>2031.2523855850127</v>
      </c>
      <c r="S102">
        <v>2029.8056748220695</v>
      </c>
      <c r="T102">
        <v>2029.5143046364785</v>
      </c>
      <c r="U102">
        <v>2030.3553503272042</v>
      </c>
      <c r="V102">
        <v>2031.5830116246887</v>
      </c>
    </row>
    <row r="103" spans="1:30" ht="16" x14ac:dyDescent="0.2">
      <c r="C103" s="4" t="s">
        <v>26</v>
      </c>
      <c r="D103" s="6"/>
      <c r="E103" s="5">
        <f>(F102-E102)/E102</f>
        <v>8.8895556905544265E-3</v>
      </c>
      <c r="F103" s="5">
        <f>(G102-E102)/E102</f>
        <v>1.7360189735188766E-2</v>
      </c>
      <c r="G103" s="5">
        <f>(H102-E102)/E102</f>
        <v>2.5164611960693358E-2</v>
      </c>
      <c r="H103" s="5">
        <f>(I102-E102)/E102</f>
        <v>3.1726852909294376E-2</v>
      </c>
      <c r="I103" s="5">
        <f>(J102-E102)/E102</f>
        <v>3.7096838993278376E-2</v>
      </c>
      <c r="J103" s="5">
        <f>(K102-E102)/E102</f>
        <v>4.3599133884428348E-2</v>
      </c>
      <c r="K103" s="5">
        <f>(L102-E102)/E102</f>
        <v>5.2820317745631493E-2</v>
      </c>
      <c r="L103" s="5">
        <f>(M102-E102)/E102</f>
        <v>5.4639392077909063E-2</v>
      </c>
      <c r="M103" s="5">
        <f>(N102-E102)/E102</f>
        <v>5.80140338815201E-2</v>
      </c>
      <c r="N103" s="5">
        <f>(O102-E102)/E102</f>
        <v>5.7814010362793669E-2</v>
      </c>
      <c r="O103" s="5">
        <f>(P102-E102)/E102</f>
        <v>5.6637236383264601E-2</v>
      </c>
      <c r="P103" s="5">
        <f>(Q102-E102)/E102</f>
        <v>5.5162175816369598E-2</v>
      </c>
      <c r="Q103" s="5">
        <f>(R102-E102)/E102</f>
        <v>5.4208816683315009E-2</v>
      </c>
      <c r="R103" s="5">
        <f>(S102-E102)/E102</f>
        <v>5.3457981753934174E-2</v>
      </c>
      <c r="S103" s="5">
        <f>(T102-E102)/E102</f>
        <v>5.3306762230083536E-2</v>
      </c>
      <c r="T103" s="5">
        <f>(U102-E102)/E102</f>
        <v>5.3743260318006338E-2</v>
      </c>
      <c r="U103" s="5">
        <f>(V102-E102)/E102</f>
        <v>5.4380409779537321E-2</v>
      </c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6" x14ac:dyDescent="0.2">
      <c r="C104" s="4" t="s">
        <v>27</v>
      </c>
      <c r="D104" s="6"/>
      <c r="E104" s="5">
        <f>E103</f>
        <v>8.8895556905544265E-3</v>
      </c>
      <c r="F104" s="5">
        <f t="shared" ref="F104" si="592">F103-E103</f>
        <v>8.4706340446343391E-3</v>
      </c>
      <c r="G104" s="5">
        <f>G103-F103</f>
        <v>7.8044222255045925E-3</v>
      </c>
      <c r="H104" s="5">
        <f t="shared" ref="H104" si="593">H103-G103</f>
        <v>6.5622409486010176E-3</v>
      </c>
      <c r="I104" s="5">
        <f t="shared" ref="I104" si="594">I103-H103</f>
        <v>5.3699860839840005E-3</v>
      </c>
      <c r="J104" s="5">
        <f t="shared" ref="J104" si="595">J103-I103</f>
        <v>6.502294891149972E-3</v>
      </c>
      <c r="K104" s="5">
        <f t="shared" ref="K104" si="596">K103-J103</f>
        <v>9.2211838612031444E-3</v>
      </c>
      <c r="L104" s="5">
        <f t="shared" ref="L104" si="597">L103-K103</f>
        <v>1.8190743322775704E-3</v>
      </c>
      <c r="M104" s="5">
        <f t="shared" ref="M104" si="598">M103-L103</f>
        <v>3.3746418036110365E-3</v>
      </c>
      <c r="N104" s="5">
        <f t="shared" ref="N104" si="599">N103-M103</f>
        <v>-2.0002351872643043E-4</v>
      </c>
      <c r="O104" s="5">
        <f t="shared" ref="O104" si="600">O103-N103</f>
        <v>-1.176773979529068E-3</v>
      </c>
      <c r="P104" s="5">
        <f t="shared" ref="P104" si="601">P103-O103</f>
        <v>-1.4750605668950034E-3</v>
      </c>
      <c r="Q104" s="5">
        <f t="shared" ref="Q104" si="602">Q103-P103</f>
        <v>-9.5335913305458903E-4</v>
      </c>
      <c r="R104" s="5">
        <f t="shared" ref="R104" si="603">R103-Q103</f>
        <v>-7.5083492938083501E-4</v>
      </c>
      <c r="S104" s="5">
        <f t="shared" ref="S104" si="604">S103-R103</f>
        <v>-1.5121952385063753E-4</v>
      </c>
      <c r="T104" s="5">
        <f t="shared" ref="T104" si="605">T103-S103</f>
        <v>4.3649808792280143E-4</v>
      </c>
      <c r="U104" s="5">
        <f>U103-T103</f>
        <v>6.3714946153098362E-4</v>
      </c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x14ac:dyDescent="0.2">
      <c r="C105" t="s">
        <v>28</v>
      </c>
      <c r="E105" s="1">
        <f t="shared" ref="E105" si="606">E104/5</f>
        <v>1.7779111381108852E-3</v>
      </c>
      <c r="F105" s="1">
        <f t="shared" ref="F105" si="607">F104/5</f>
        <v>1.6941268089268678E-3</v>
      </c>
      <c r="G105" s="1">
        <f t="shared" ref="G105" si="608">G104/5</f>
        <v>1.5608844451009186E-3</v>
      </c>
      <c r="H105" s="1">
        <f t="shared" ref="H105" si="609">H104/5</f>
        <v>1.3124481897202034E-3</v>
      </c>
      <c r="I105" s="1">
        <f t="shared" ref="I105" si="610">I104/5</f>
        <v>1.0739972167968001E-3</v>
      </c>
      <c r="J105" s="1">
        <f t="shared" ref="J105" si="611">J104/5</f>
        <v>1.3004589782299944E-3</v>
      </c>
      <c r="K105" s="1">
        <f t="shared" ref="K105" si="612">K104/5</f>
        <v>1.8442367722406288E-3</v>
      </c>
      <c r="L105" s="1">
        <f t="shared" ref="L105" si="613">L104/5</f>
        <v>3.6381486645551406E-4</v>
      </c>
      <c r="M105" s="1">
        <f t="shared" ref="M105" si="614">M104/5</f>
        <v>6.749283607222073E-4</v>
      </c>
      <c r="N105" s="1">
        <f t="shared" ref="N105" si="615">N104/5</f>
        <v>-4.0004703745286084E-5</v>
      </c>
      <c r="O105" s="1">
        <f t="shared" ref="O105" si="616">O104/5</f>
        <v>-2.353547959058136E-4</v>
      </c>
      <c r="P105" s="1">
        <f t="shared" ref="P105" si="617">P104/5</f>
        <v>-2.9501211337900067E-4</v>
      </c>
      <c r="Q105" s="1">
        <f t="shared" ref="Q105" si="618">Q104/5</f>
        <v>-1.9067182661091779E-4</v>
      </c>
      <c r="R105" s="1">
        <f t="shared" ref="R105" si="619">R104/5</f>
        <v>-1.50166985876167E-4</v>
      </c>
      <c r="S105" s="1">
        <f t="shared" ref="S105" si="620">S104/5</f>
        <v>-3.0243904770127507E-5</v>
      </c>
      <c r="T105" s="1">
        <f t="shared" ref="T105" si="621">T104/5</f>
        <v>8.729961758456028E-5</v>
      </c>
      <c r="U105" s="1">
        <f t="shared" ref="U105" si="622">U104/5</f>
        <v>1.2742989230619673E-4</v>
      </c>
      <c r="V105" s="1">
        <f>U105</f>
        <v>1.2742989230619673E-4</v>
      </c>
    </row>
    <row r="107" spans="1:30" x14ac:dyDescent="0.2">
      <c r="A107" s="8" t="s">
        <v>9</v>
      </c>
      <c r="B107" t="s">
        <v>21</v>
      </c>
      <c r="C107">
        <v>2032.9243698199521</v>
      </c>
      <c r="D107">
        <v>1908.6905010236949</v>
      </c>
      <c r="E107">
        <v>1926.8026916864633</v>
      </c>
      <c r="F107">
        <v>1943.9311115189203</v>
      </c>
      <c r="G107">
        <v>1960.776860780878</v>
      </c>
      <c r="H107">
        <v>1976.7076403244671</v>
      </c>
      <c r="I107">
        <v>1991.6909948063733</v>
      </c>
      <c r="J107">
        <v>2004.78893339405</v>
      </c>
      <c r="K107">
        <v>2017.7191841315553</v>
      </c>
      <c r="L107">
        <v>2032.3304331045047</v>
      </c>
      <c r="M107">
        <v>2029.7120764023387</v>
      </c>
      <c r="N107">
        <v>2030.0403184965935</v>
      </c>
      <c r="O107">
        <v>2034.0639712607685</v>
      </c>
      <c r="P107">
        <v>2040.590067699723</v>
      </c>
      <c r="Q107">
        <v>2040.4833150428706</v>
      </c>
      <c r="R107">
        <v>2037.2922514887439</v>
      </c>
      <c r="S107">
        <v>2033.790003447665</v>
      </c>
      <c r="T107">
        <v>2031.5528024538119</v>
      </c>
      <c r="U107">
        <v>2029.6979442198194</v>
      </c>
      <c r="V107">
        <v>2028.7579192601743</v>
      </c>
    </row>
    <row r="108" spans="1:30" ht="16" x14ac:dyDescent="0.2">
      <c r="C108" s="4" t="s">
        <v>26</v>
      </c>
      <c r="D108" s="6"/>
      <c r="E108" s="5">
        <f>(F107-E107)/E107</f>
        <v>8.8895556905544265E-3</v>
      </c>
      <c r="F108" s="5">
        <f>(G107-E107)/E107</f>
        <v>1.7632406909644866E-2</v>
      </c>
      <c r="G108" s="5">
        <f>(H107-E107)/E107</f>
        <v>2.5900393877031462E-2</v>
      </c>
      <c r="H108" s="5">
        <f>(I107-E107)/E107</f>
        <v>3.367667244803127E-2</v>
      </c>
      <c r="I108" s="5">
        <f>(J107-E107)/E107</f>
        <v>4.0474430539293088E-2</v>
      </c>
      <c r="J108" s="5">
        <f>(K107-E107)/E107</f>
        <v>4.7185159558561729E-2</v>
      </c>
      <c r="K108" s="5">
        <f>(L107-E107)/E107</f>
        <v>5.4768317416910309E-2</v>
      </c>
      <c r="L108" s="5">
        <f>(M107-E107)/E107</f>
        <v>5.3409404688864313E-2</v>
      </c>
      <c r="M108" s="5">
        <f>(N107-E107)/E107</f>
        <v>5.3579760530524233E-2</v>
      </c>
      <c r="N108" s="5">
        <f>(O107-E107)/E107</f>
        <v>5.5668014185937843E-2</v>
      </c>
      <c r="O108" s="5">
        <f>(P107-E107)/E107</f>
        <v>5.9055022345679629E-2</v>
      </c>
      <c r="P108" s="5">
        <f>(Q107-E107)/E107</f>
        <v>5.8999618303889022E-2</v>
      </c>
      <c r="Q108" s="5">
        <f>(R107-E107)/E107</f>
        <v>5.734347386943546E-2</v>
      </c>
      <c r="R108" s="5">
        <f>(S107-E107)/E107</f>
        <v>5.5525826397698985E-2</v>
      </c>
      <c r="S108" s="5">
        <f>(T107-E107)/E107</f>
        <v>5.4364731385995971E-2</v>
      </c>
      <c r="T108" s="5">
        <f>(U107-E107)/E107</f>
        <v>5.3402070163860685E-2</v>
      </c>
      <c r="U108" s="5">
        <f>(V107-E107)/E107</f>
        <v>5.2914202379732579E-2</v>
      </c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6" x14ac:dyDescent="0.2">
      <c r="C109" s="4" t="s">
        <v>27</v>
      </c>
      <c r="D109" s="6"/>
      <c r="E109" s="5">
        <f>E108</f>
        <v>8.8895556905544265E-3</v>
      </c>
      <c r="F109" s="5">
        <f t="shared" ref="F109" si="623">F108-E108</f>
        <v>8.7428512190904396E-3</v>
      </c>
      <c r="G109" s="5">
        <f>G108-F108</f>
        <v>8.2679869673865959E-3</v>
      </c>
      <c r="H109" s="5">
        <f t="shared" ref="H109" si="624">H108-G108</f>
        <v>7.7762785709998075E-3</v>
      </c>
      <c r="I109" s="5">
        <f t="shared" ref="I109" si="625">I108-H108</f>
        <v>6.7977580912618185E-3</v>
      </c>
      <c r="J109" s="5">
        <f t="shared" ref="J109" si="626">J108-I108</f>
        <v>6.7107290192686408E-3</v>
      </c>
      <c r="K109" s="5">
        <f t="shared" ref="K109" si="627">K108-J108</f>
        <v>7.5831578583485798E-3</v>
      </c>
      <c r="L109" s="5">
        <f t="shared" ref="L109" si="628">L108-K108</f>
        <v>-1.3589127280459953E-3</v>
      </c>
      <c r="M109" s="5">
        <f t="shared" ref="M109" si="629">M108-L108</f>
        <v>1.7035584165991935E-4</v>
      </c>
      <c r="N109" s="5">
        <f t="shared" ref="N109" si="630">N108-M108</f>
        <v>2.0882536554136105E-3</v>
      </c>
      <c r="O109" s="5">
        <f t="shared" ref="O109" si="631">O108-N108</f>
        <v>3.3870081597417862E-3</v>
      </c>
      <c r="P109" s="5">
        <f t="shared" ref="P109" si="632">P108-O108</f>
        <v>-5.540404179060765E-5</v>
      </c>
      <c r="Q109" s="5">
        <f t="shared" ref="Q109" si="633">Q108-P108</f>
        <v>-1.6561444344535617E-3</v>
      </c>
      <c r="R109" s="5">
        <f t="shared" ref="R109" si="634">R108-Q108</f>
        <v>-1.8176474717364749E-3</v>
      </c>
      <c r="S109" s="5">
        <f t="shared" ref="S109" si="635">S108-R108</f>
        <v>-1.1610950117030144E-3</v>
      </c>
      <c r="T109" s="5">
        <f t="shared" ref="T109" si="636">T108-S108</f>
        <v>-9.6266122213528593E-4</v>
      </c>
      <c r="U109" s="5">
        <f>U108-T108</f>
        <v>-4.8786778412810566E-4</v>
      </c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x14ac:dyDescent="0.2">
      <c r="C110" t="s">
        <v>28</v>
      </c>
      <c r="E110" s="1">
        <f t="shared" ref="E110" si="637">E109/5</f>
        <v>1.7779111381108852E-3</v>
      </c>
      <c r="F110" s="1">
        <f t="shared" ref="F110" si="638">F109/5</f>
        <v>1.748570243818088E-3</v>
      </c>
      <c r="G110" s="1">
        <f t="shared" ref="G110" si="639">G109/5</f>
        <v>1.6535973934773192E-3</v>
      </c>
      <c r="H110" s="1">
        <f t="shared" ref="H110" si="640">H109/5</f>
        <v>1.5552557141999615E-3</v>
      </c>
      <c r="I110" s="1">
        <f t="shared" ref="I110" si="641">I109/5</f>
        <v>1.3595516182523637E-3</v>
      </c>
      <c r="J110" s="1">
        <f t="shared" ref="J110" si="642">J109/5</f>
        <v>1.3421458038537283E-3</v>
      </c>
      <c r="K110" s="1">
        <f t="shared" ref="K110" si="643">K109/5</f>
        <v>1.516631571669716E-3</v>
      </c>
      <c r="L110" s="1">
        <f t="shared" ref="L110" si="644">L109/5</f>
        <v>-2.7178254560919908E-4</v>
      </c>
      <c r="M110" s="1">
        <f t="shared" ref="M110" si="645">M109/5</f>
        <v>3.407116833198387E-5</v>
      </c>
      <c r="N110" s="1">
        <f t="shared" ref="N110" si="646">N109/5</f>
        <v>4.1765073108272213E-4</v>
      </c>
      <c r="O110" s="1">
        <f t="shared" ref="O110" si="647">O109/5</f>
        <v>6.7740163194835725E-4</v>
      </c>
      <c r="P110" s="1">
        <f t="shared" ref="P110" si="648">P109/5</f>
        <v>-1.108080835812153E-5</v>
      </c>
      <c r="Q110" s="1">
        <f t="shared" ref="Q110" si="649">Q109/5</f>
        <v>-3.3122888689071233E-4</v>
      </c>
      <c r="R110" s="1">
        <f t="shared" ref="R110" si="650">R109/5</f>
        <v>-3.63529494347295E-4</v>
      </c>
      <c r="S110" s="1">
        <f t="shared" ref="S110" si="651">S109/5</f>
        <v>-2.322190023406029E-4</v>
      </c>
      <c r="T110" s="1">
        <f t="shared" ref="T110" si="652">T109/5</f>
        <v>-1.9253224442705719E-4</v>
      </c>
      <c r="U110" s="1">
        <f t="shared" ref="U110" si="653">U109/5</f>
        <v>-9.757355682562113E-5</v>
      </c>
      <c r="V110" s="1">
        <f>U110</f>
        <v>-9.757355682562113E-5</v>
      </c>
    </row>
    <row r="112" spans="1:30" x14ac:dyDescent="0.2">
      <c r="A112" s="8" t="s">
        <v>10</v>
      </c>
      <c r="B112" t="s">
        <v>21</v>
      </c>
      <c r="C112">
        <v>2032.9243698199521</v>
      </c>
      <c r="D112">
        <v>1908.6905010236949</v>
      </c>
      <c r="E112">
        <v>1926.8026916864633</v>
      </c>
      <c r="F112">
        <v>1943.9311115189203</v>
      </c>
      <c r="G112">
        <v>1960.776860780878</v>
      </c>
      <c r="H112">
        <v>1976.7076403244671</v>
      </c>
      <c r="I112">
        <v>1992.7787934135758</v>
      </c>
      <c r="J112">
        <v>2009.247465527865</v>
      </c>
      <c r="K112">
        <v>2025.6983654963747</v>
      </c>
      <c r="L112">
        <v>2042.352430405276</v>
      </c>
      <c r="M112">
        <v>2040.4075736862981</v>
      </c>
      <c r="N112">
        <v>2038.5755356312106</v>
      </c>
      <c r="O112">
        <v>2036.4072895060731</v>
      </c>
      <c r="P112">
        <v>2034.1252469903152</v>
      </c>
      <c r="Q112">
        <v>2032.2751358122839</v>
      </c>
      <c r="R112">
        <v>2031.1450893130191</v>
      </c>
      <c r="S112">
        <v>2030.6379486125068</v>
      </c>
      <c r="T112">
        <v>2030.749186427415</v>
      </c>
      <c r="U112">
        <v>2031.4385996578897</v>
      </c>
      <c r="V112">
        <v>2032.7563383699285</v>
      </c>
    </row>
    <row r="113" spans="1:30" ht="16" x14ac:dyDescent="0.2">
      <c r="C113" s="4" t="s">
        <v>26</v>
      </c>
      <c r="D113" s="6"/>
      <c r="E113" s="5">
        <f>(F112-E112)/E112</f>
        <v>8.8895556905544265E-3</v>
      </c>
      <c r="F113" s="5">
        <f>(G112-E112)/E112</f>
        <v>1.7632406909644866E-2</v>
      </c>
      <c r="G113" s="5">
        <f>(H112-E112)/E112</f>
        <v>2.5900393877031462E-2</v>
      </c>
      <c r="H113" s="5">
        <f>(I112-E112)/E112</f>
        <v>3.4241233942519551E-2</v>
      </c>
      <c r="I113" s="5">
        <f>(J112-E112)/E112</f>
        <v>4.2788384195810235E-2</v>
      </c>
      <c r="J113" s="5">
        <f>(K112-E112)/E112</f>
        <v>5.1326310803184234E-2</v>
      </c>
      <c r="K113" s="5">
        <f>(L112-E112)/E112</f>
        <v>5.9969678897259605E-2</v>
      </c>
      <c r="L113" s="5">
        <f>(M112-E112)/E112</f>
        <v>5.8960308956388464E-2</v>
      </c>
      <c r="M113" s="5">
        <f>(N112-E112)/E112</f>
        <v>5.800949128159899E-2</v>
      </c>
      <c r="N113" s="5">
        <f>(O112-E112)/E112</f>
        <v>5.6884183467522935E-2</v>
      </c>
      <c r="O113" s="5">
        <f>(P112-E112)/E112</f>
        <v>5.5699815952569703E-2</v>
      </c>
      <c r="P113" s="5">
        <f>(Q112-E112)/E112</f>
        <v>5.4739618426370512E-2</v>
      </c>
      <c r="Q113" s="5">
        <f>(R112-E112)/E112</f>
        <v>5.4153130508255896E-2</v>
      </c>
      <c r="R113" s="5">
        <f>(S112-E112)/E112</f>
        <v>5.3889927273850807E-2</v>
      </c>
      <c r="S113" s="5">
        <f>(T112-E112)/E112</f>
        <v>5.3947659088004994E-2</v>
      </c>
      <c r="T113" s="5">
        <f>(U112-E112)/E112</f>
        <v>5.4305460763002265E-2</v>
      </c>
      <c r="U113" s="5">
        <f>(V112-E112)/E112</f>
        <v>5.4989359907281245E-2</v>
      </c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6" x14ac:dyDescent="0.2">
      <c r="C114" s="4" t="s">
        <v>27</v>
      </c>
      <c r="D114" s="6"/>
      <c r="E114" s="5">
        <f>E113</f>
        <v>8.8895556905544265E-3</v>
      </c>
      <c r="F114" s="5">
        <f t="shared" ref="F114" si="654">F113-E113</f>
        <v>8.7428512190904396E-3</v>
      </c>
      <c r="G114" s="5">
        <f>G113-F113</f>
        <v>8.2679869673865959E-3</v>
      </c>
      <c r="H114" s="5">
        <f t="shared" ref="H114" si="655">H113-G113</f>
        <v>8.3408400654880893E-3</v>
      </c>
      <c r="I114" s="5">
        <f t="shared" ref="I114" si="656">I113-H113</f>
        <v>8.5471502532906835E-3</v>
      </c>
      <c r="J114" s="5">
        <f t="shared" ref="J114" si="657">J113-I113</f>
        <v>8.5379266073739996E-3</v>
      </c>
      <c r="K114" s="5">
        <f t="shared" ref="K114" si="658">K113-J113</f>
        <v>8.643368094075371E-3</v>
      </c>
      <c r="L114" s="5">
        <f t="shared" ref="L114" si="659">L113-K113</f>
        <v>-1.009369940871141E-3</v>
      </c>
      <c r="M114" s="5">
        <f t="shared" ref="M114" si="660">M113-L113</f>
        <v>-9.5081767478947393E-4</v>
      </c>
      <c r="N114" s="5">
        <f t="shared" ref="N114" si="661">N113-M113</f>
        <v>-1.1253078140760556E-3</v>
      </c>
      <c r="O114" s="5">
        <f t="shared" ref="O114" si="662">O113-N113</f>
        <v>-1.1843675149532315E-3</v>
      </c>
      <c r="P114" s="5">
        <f t="shared" ref="P114" si="663">P113-O113</f>
        <v>-9.601975261991913E-4</v>
      </c>
      <c r="Q114" s="5">
        <f t="shared" ref="Q114" si="664">Q113-P113</f>
        <v>-5.864879181146157E-4</v>
      </c>
      <c r="R114" s="5">
        <f t="shared" ref="R114" si="665">R113-Q113</f>
        <v>-2.6320323440508914E-4</v>
      </c>
      <c r="S114" s="5">
        <f t="shared" ref="S114" si="666">S113-R113</f>
        <v>5.7731814154186878E-5</v>
      </c>
      <c r="T114" s="5">
        <f t="shared" ref="T114" si="667">T113-S113</f>
        <v>3.5780167499727122E-4</v>
      </c>
      <c r="U114" s="5">
        <f>U113-T113</f>
        <v>6.8389914427897935E-4</v>
      </c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x14ac:dyDescent="0.2">
      <c r="C115" t="s">
        <v>28</v>
      </c>
      <c r="E115" s="1">
        <f t="shared" ref="E115" si="668">E114/5</f>
        <v>1.7779111381108852E-3</v>
      </c>
      <c r="F115" s="1">
        <f t="shared" ref="F115" si="669">F114/5</f>
        <v>1.748570243818088E-3</v>
      </c>
      <c r="G115" s="1">
        <f t="shared" ref="G115" si="670">G114/5</f>
        <v>1.6535973934773192E-3</v>
      </c>
      <c r="H115" s="1">
        <f t="shared" ref="H115" si="671">H114/5</f>
        <v>1.6681680130976179E-3</v>
      </c>
      <c r="I115" s="1">
        <f t="shared" ref="I115" si="672">I114/5</f>
        <v>1.7094300506581366E-3</v>
      </c>
      <c r="J115" s="1">
        <f t="shared" ref="J115" si="673">J114/5</f>
        <v>1.7075853214747999E-3</v>
      </c>
      <c r="K115" s="1">
        <f t="shared" ref="K115" si="674">K114/5</f>
        <v>1.7286736188150743E-3</v>
      </c>
      <c r="L115" s="1">
        <f t="shared" ref="L115" si="675">L114/5</f>
        <v>-2.0187398817422819E-4</v>
      </c>
      <c r="M115" s="1">
        <f t="shared" ref="M115" si="676">M114/5</f>
        <v>-1.901635349578948E-4</v>
      </c>
      <c r="N115" s="1">
        <f t="shared" ref="N115" si="677">N114/5</f>
        <v>-2.2506156281521111E-4</v>
      </c>
      <c r="O115" s="1">
        <f t="shared" ref="O115" si="678">O114/5</f>
        <v>-2.3687350299064631E-4</v>
      </c>
      <c r="P115" s="1">
        <f t="shared" ref="P115" si="679">P114/5</f>
        <v>-1.9203950523983827E-4</v>
      </c>
      <c r="Q115" s="1">
        <f t="shared" ref="Q115" si="680">Q114/5</f>
        <v>-1.1729758362292314E-4</v>
      </c>
      <c r="R115" s="1">
        <f t="shared" ref="R115" si="681">R114/5</f>
        <v>-5.2640646881017825E-5</v>
      </c>
      <c r="S115" s="1">
        <f t="shared" ref="S115" si="682">S114/5</f>
        <v>1.1546362830837375E-5</v>
      </c>
      <c r="T115" s="1">
        <f t="shared" ref="T115" si="683">T114/5</f>
        <v>7.1560334999454242E-5</v>
      </c>
      <c r="U115" s="1">
        <f t="shared" ref="U115" si="684">U114/5</f>
        <v>1.3677982885579586E-4</v>
      </c>
      <c r="V115" s="1">
        <f>U115</f>
        <v>1.3677982885579586E-4</v>
      </c>
    </row>
    <row r="117" spans="1:30" x14ac:dyDescent="0.2">
      <c r="A117" s="8" t="s">
        <v>11</v>
      </c>
      <c r="B117" t="s">
        <v>21</v>
      </c>
      <c r="C117">
        <v>2032.9243698199521</v>
      </c>
      <c r="D117">
        <v>1908.6905010236949</v>
      </c>
      <c r="E117">
        <v>1926.8026916864633</v>
      </c>
      <c r="F117">
        <v>1943.9311115189203</v>
      </c>
      <c r="G117">
        <v>1960.776860780878</v>
      </c>
      <c r="H117">
        <v>1976.7076403244671</v>
      </c>
      <c r="I117">
        <v>1993.3028961236184</v>
      </c>
      <c r="J117">
        <v>2010.4186369901097</v>
      </c>
      <c r="K117">
        <v>2027.9630486457227</v>
      </c>
      <c r="L117">
        <v>2045.8067481329222</v>
      </c>
      <c r="M117">
        <v>2045.1414184524347</v>
      </c>
      <c r="N117">
        <v>2044.5292573003817</v>
      </c>
      <c r="O117">
        <v>2044.1863783763577</v>
      </c>
      <c r="P117">
        <v>2043.8962840789873</v>
      </c>
      <c r="Q117">
        <v>2043.5224937569924</v>
      </c>
      <c r="R117">
        <v>2043.0721699328478</v>
      </c>
      <c r="S117">
        <v>2042.6566267488968</v>
      </c>
      <c r="T117">
        <v>2042.1429079405636</v>
      </c>
      <c r="U117">
        <v>2040.9885886134296</v>
      </c>
      <c r="V117">
        <v>2039.3265688653921</v>
      </c>
    </row>
    <row r="118" spans="1:30" ht="16" x14ac:dyDescent="0.2">
      <c r="C118" s="4" t="s">
        <v>26</v>
      </c>
      <c r="D118" s="6"/>
      <c r="E118" s="5">
        <f>(F117-E117)/E117</f>
        <v>8.8895556905544265E-3</v>
      </c>
      <c r="F118" s="5">
        <f>(G117-E117)/E117</f>
        <v>1.7632406909644866E-2</v>
      </c>
      <c r="G118" s="5">
        <f>(H117-E117)/E117</f>
        <v>2.5900393877031462E-2</v>
      </c>
      <c r="H118" s="5">
        <f>(I117-E117)/E117</f>
        <v>3.451324036658359E-2</v>
      </c>
      <c r="I118" s="5">
        <f>(J117-E117)/E117</f>
        <v>4.3396215743533285E-2</v>
      </c>
      <c r="J118" s="5">
        <f>(K117-E117)/E117</f>
        <v>5.2501668902443378E-2</v>
      </c>
      <c r="K118" s="5">
        <f>(L117-E117)/E117</f>
        <v>6.1762450799930521E-2</v>
      </c>
      <c r="L118" s="5">
        <f>(M117-E117)/E117</f>
        <v>6.1417148354922436E-2</v>
      </c>
      <c r="M118" s="5">
        <f>(N117-E117)/E117</f>
        <v>6.1099440083756812E-2</v>
      </c>
      <c r="N118" s="5">
        <f>(O117-E117)/E117</f>
        <v>6.0921487807945984E-2</v>
      </c>
      <c r="O118" s="5">
        <f>(P117-E117)/E117</f>
        <v>6.0770930463064719E-2</v>
      </c>
      <c r="P118" s="5">
        <f>(Q117-E117)/E117</f>
        <v>6.0576935341712823E-2</v>
      </c>
      <c r="Q118" s="5">
        <f>(R117-E117)/E117</f>
        <v>6.0343219753662442E-2</v>
      </c>
      <c r="R118" s="5">
        <f>(S117-E117)/E117</f>
        <v>6.0127555126586719E-2</v>
      </c>
      <c r="S118" s="5">
        <f>(T117-E117)/E117</f>
        <v>5.9860937890400756E-2</v>
      </c>
      <c r="T118" s="5">
        <f>(U117-E117)/E117</f>
        <v>5.9261852508117135E-2</v>
      </c>
      <c r="U118" s="5">
        <f>(V117-E117)/E117</f>
        <v>5.8399273399623815E-2</v>
      </c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6" x14ac:dyDescent="0.2">
      <c r="C119" s="4" t="s">
        <v>27</v>
      </c>
      <c r="D119" s="6"/>
      <c r="E119" s="5">
        <f>E118</f>
        <v>8.8895556905544265E-3</v>
      </c>
      <c r="F119" s="5">
        <f t="shared" ref="F119" si="685">F118-E118</f>
        <v>8.7428512190904396E-3</v>
      </c>
      <c r="G119" s="5">
        <f>G118-F118</f>
        <v>8.2679869673865959E-3</v>
      </c>
      <c r="H119" s="5">
        <f t="shared" ref="H119" si="686">H118-G118</f>
        <v>8.6128464895521284E-3</v>
      </c>
      <c r="I119" s="5">
        <f t="shared" ref="I119" si="687">I118-H118</f>
        <v>8.882975376949695E-3</v>
      </c>
      <c r="J119" s="5">
        <f t="shared" ref="J119" si="688">J118-I118</f>
        <v>9.1054531589100929E-3</v>
      </c>
      <c r="K119" s="5">
        <f t="shared" ref="K119" si="689">K118-J118</f>
        <v>9.2607818974871428E-3</v>
      </c>
      <c r="L119" s="5">
        <f t="shared" ref="L119" si="690">L118-K118</f>
        <v>-3.4530244500808466E-4</v>
      </c>
      <c r="M119" s="5">
        <f t="shared" ref="M119" si="691">M118-L118</f>
        <v>-3.1770827116562456E-4</v>
      </c>
      <c r="N119" s="5">
        <f t="shared" ref="N119" si="692">N118-M118</f>
        <v>-1.7795227581082762E-4</v>
      </c>
      <c r="O119" s="5">
        <f t="shared" ref="O119" si="693">O118-N118</f>
        <v>-1.5055734488126499E-4</v>
      </c>
      <c r="P119" s="5">
        <f t="shared" ref="P119" si="694">P118-O118</f>
        <v>-1.9399512135189617E-4</v>
      </c>
      <c r="Q119" s="5">
        <f t="shared" ref="Q119" si="695">Q118-P118</f>
        <v>-2.3371558805038162E-4</v>
      </c>
      <c r="R119" s="5">
        <f t="shared" ref="R119" si="696">R118-Q118</f>
        <v>-2.1566462707572204E-4</v>
      </c>
      <c r="S119" s="5">
        <f t="shared" ref="S119" si="697">S118-R118</f>
        <v>-2.6661723618596339E-4</v>
      </c>
      <c r="T119" s="5">
        <f t="shared" ref="T119" si="698">T118-S118</f>
        <v>-5.9908538228362063E-4</v>
      </c>
      <c r="U119" s="5">
        <f>U118-T118</f>
        <v>-8.625791084933207E-4</v>
      </c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x14ac:dyDescent="0.2">
      <c r="C120" t="s">
        <v>28</v>
      </c>
      <c r="E120" s="1">
        <f t="shared" ref="E120" si="699">E119/5</f>
        <v>1.7779111381108852E-3</v>
      </c>
      <c r="F120" s="1">
        <f t="shared" ref="F120" si="700">F119/5</f>
        <v>1.748570243818088E-3</v>
      </c>
      <c r="G120" s="1">
        <f t="shared" ref="G120" si="701">G119/5</f>
        <v>1.6535973934773192E-3</v>
      </c>
      <c r="H120" s="1">
        <f t="shared" ref="H120" si="702">H119/5</f>
        <v>1.7225692979104257E-3</v>
      </c>
      <c r="I120" s="1">
        <f t="shared" ref="I120" si="703">I119/5</f>
        <v>1.776595075389939E-3</v>
      </c>
      <c r="J120" s="1">
        <f t="shared" ref="J120" si="704">J119/5</f>
        <v>1.8210906317820187E-3</v>
      </c>
      <c r="K120" s="1">
        <f t="shared" ref="K120" si="705">K119/5</f>
        <v>1.8521563794974285E-3</v>
      </c>
      <c r="L120" s="1">
        <f t="shared" ref="L120" si="706">L119/5</f>
        <v>-6.9060489001616929E-5</v>
      </c>
      <c r="M120" s="1">
        <f t="shared" ref="M120" si="707">M119/5</f>
        <v>-6.3541654233124917E-5</v>
      </c>
      <c r="N120" s="1">
        <f t="shared" ref="N120" si="708">N119/5</f>
        <v>-3.5590455162165523E-5</v>
      </c>
      <c r="O120" s="1">
        <f t="shared" ref="O120" si="709">O119/5</f>
        <v>-3.0111468976252997E-5</v>
      </c>
      <c r="P120" s="1">
        <f t="shared" ref="P120" si="710">P119/5</f>
        <v>-3.8799024270379237E-5</v>
      </c>
      <c r="Q120" s="1">
        <f t="shared" ref="Q120" si="711">Q119/5</f>
        <v>-4.6743117610076323E-5</v>
      </c>
      <c r="R120" s="1">
        <f t="shared" ref="R120" si="712">R119/5</f>
        <v>-4.313292541514441E-5</v>
      </c>
      <c r="S120" s="1">
        <f t="shared" ref="S120" si="713">S119/5</f>
        <v>-5.3323447237192678E-5</v>
      </c>
      <c r="T120" s="1">
        <f t="shared" ref="T120" si="714">T119/5</f>
        <v>-1.1981707645672413E-4</v>
      </c>
      <c r="U120" s="1">
        <f t="shared" ref="U120" si="715">U119/5</f>
        <v>-1.7251582169866415E-4</v>
      </c>
      <c r="V120" s="1">
        <f>U120</f>
        <v>-1.7251582169866415E-4</v>
      </c>
    </row>
    <row r="122" spans="1:30" x14ac:dyDescent="0.2">
      <c r="A122" s="8" t="s">
        <v>12</v>
      </c>
      <c r="B122" t="s">
        <v>21</v>
      </c>
      <c r="C122">
        <v>2032.9243698199521</v>
      </c>
      <c r="D122">
        <v>1908.6905010236949</v>
      </c>
      <c r="E122">
        <v>1926.8026916864633</v>
      </c>
      <c r="F122">
        <v>1943.9311115189203</v>
      </c>
      <c r="G122">
        <v>1960.776860780878</v>
      </c>
      <c r="H122">
        <v>1976.7076403244671</v>
      </c>
      <c r="I122">
        <v>1993.1426576662659</v>
      </c>
      <c r="J122">
        <v>2010.2428416075245</v>
      </c>
      <c r="K122">
        <v>2027.9088013082239</v>
      </c>
      <c r="L122">
        <v>2046.0276994153971</v>
      </c>
      <c r="M122">
        <v>2045.8189224196012</v>
      </c>
      <c r="N122">
        <v>2045.5898848968834</v>
      </c>
      <c r="O122">
        <v>2045.7198165626712</v>
      </c>
      <c r="P122">
        <v>2045.8043849159963</v>
      </c>
      <c r="Q122">
        <v>2046.0601608318138</v>
      </c>
      <c r="R122">
        <v>2046.4811569065926</v>
      </c>
      <c r="S122">
        <v>2047.0599542457965</v>
      </c>
      <c r="T122">
        <v>2047.756818113359</v>
      </c>
      <c r="U122">
        <v>2048.4616537667134</v>
      </c>
      <c r="V122">
        <v>2049.0582753276913</v>
      </c>
    </row>
    <row r="123" spans="1:30" ht="16" x14ac:dyDescent="0.2">
      <c r="C123" s="4" t="s">
        <v>26</v>
      </c>
      <c r="D123" s="6"/>
      <c r="E123" s="5">
        <f>(F122-E122)/E122</f>
        <v>8.8895556905544265E-3</v>
      </c>
      <c r="F123" s="5">
        <f>(G122-E122)/E122</f>
        <v>1.7632406909644866E-2</v>
      </c>
      <c r="G123" s="5">
        <f>(H122-E122)/E122</f>
        <v>2.5900393877031462E-2</v>
      </c>
      <c r="H123" s="5">
        <f>(I122-E122)/E122</f>
        <v>3.4430077488493423E-2</v>
      </c>
      <c r="I123" s="5">
        <f>(J122-E122)/E122</f>
        <v>4.3304978906806985E-2</v>
      </c>
      <c r="J123" s="5">
        <f>(K122-E122)/E122</f>
        <v>5.2473514832629797E-2</v>
      </c>
      <c r="K123" s="5">
        <f>(L122-E122)/E122</f>
        <v>6.1877123300352235E-2</v>
      </c>
      <c r="L123" s="5">
        <f>(M122-E122)/E122</f>
        <v>6.1768769187761093E-2</v>
      </c>
      <c r="M123" s="5">
        <f>(N122-E122)/E122</f>
        <v>6.1649899973125859E-2</v>
      </c>
      <c r="N123" s="5">
        <f>(O122-E122)/E122</f>
        <v>6.1717333793074536E-2</v>
      </c>
      <c r="O123" s="5">
        <f>(P122-E122)/E122</f>
        <v>6.1761224303343139E-2</v>
      </c>
      <c r="P123" s="5">
        <f>(Q122-E122)/E122</f>
        <v>6.1893970596941954E-2</v>
      </c>
      <c r="Q123" s="5">
        <f>(R122-E122)/E122</f>
        <v>6.2112465244367546E-2</v>
      </c>
      <c r="R123" s="5">
        <f>(S122-E122)/E122</f>
        <v>6.2412857880158032E-2</v>
      </c>
      <c r="S123" s="5">
        <f>(T122-E122)/E122</f>
        <v>6.2774526394827085E-2</v>
      </c>
      <c r="T123" s="5">
        <f>(U122-E122)/E122</f>
        <v>6.3140332222479043E-2</v>
      </c>
      <c r="U123" s="5">
        <f>(V122-E122)/E122</f>
        <v>6.3449975531340949E-2</v>
      </c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6" x14ac:dyDescent="0.2">
      <c r="C124" s="4" t="s">
        <v>27</v>
      </c>
      <c r="D124" s="6"/>
      <c r="E124" s="5">
        <f>E123</f>
        <v>8.8895556905544265E-3</v>
      </c>
      <c r="F124" s="5">
        <f t="shared" ref="F124" si="716">F123-E123</f>
        <v>8.7428512190904396E-3</v>
      </c>
      <c r="G124" s="5">
        <f>G123-F123</f>
        <v>8.2679869673865959E-3</v>
      </c>
      <c r="H124" s="5">
        <f t="shared" ref="H124" si="717">H123-G123</f>
        <v>8.5296836114619606E-3</v>
      </c>
      <c r="I124" s="5">
        <f t="shared" ref="I124" si="718">I123-H123</f>
        <v>8.8749014183135619E-3</v>
      </c>
      <c r="J124" s="5">
        <f t="shared" ref="J124" si="719">J123-I123</f>
        <v>9.1685359258228127E-3</v>
      </c>
      <c r="K124" s="5">
        <f t="shared" ref="K124" si="720">K123-J123</f>
        <v>9.403608467722438E-3</v>
      </c>
      <c r="L124" s="5">
        <f t="shared" ref="L124" si="721">L123-K123</f>
        <v>-1.0835411259114275E-4</v>
      </c>
      <c r="M124" s="5">
        <f t="shared" ref="M124" si="722">M123-L123</f>
        <v>-1.1886921463523381E-4</v>
      </c>
      <c r="N124" s="5">
        <f t="shared" ref="N124" si="723">N123-M123</f>
        <v>6.7433819948677087E-5</v>
      </c>
      <c r="O124" s="5">
        <f t="shared" ref="O124" si="724">O123-N123</f>
        <v>4.3890510268602967E-5</v>
      </c>
      <c r="P124" s="5">
        <f t="shared" ref="P124" si="725">P123-O123</f>
        <v>1.3274629359881496E-4</v>
      </c>
      <c r="Q124" s="5">
        <f t="shared" ref="Q124" si="726">Q123-P123</f>
        <v>2.1849464742559194E-4</v>
      </c>
      <c r="R124" s="5">
        <f t="shared" ref="R124" si="727">R123-Q123</f>
        <v>3.0039263579048625E-4</v>
      </c>
      <c r="S124" s="5">
        <f t="shared" ref="S124" si="728">S123-R123</f>
        <v>3.6166851466905292E-4</v>
      </c>
      <c r="T124" s="5">
        <f t="shared" ref="T124" si="729">T123-S123</f>
        <v>3.6580582765195768E-4</v>
      </c>
      <c r="U124" s="5">
        <f>U123-T123</f>
        <v>3.0964330886190661E-4</v>
      </c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x14ac:dyDescent="0.2">
      <c r="C125" t="s">
        <v>28</v>
      </c>
      <c r="E125" s="1">
        <f t="shared" ref="E125" si="730">E124/5</f>
        <v>1.7779111381108852E-3</v>
      </c>
      <c r="F125" s="1">
        <f t="shared" ref="F125" si="731">F124/5</f>
        <v>1.748570243818088E-3</v>
      </c>
      <c r="G125" s="1">
        <f t="shared" ref="G125" si="732">G124/5</f>
        <v>1.6535973934773192E-3</v>
      </c>
      <c r="H125" s="1">
        <f t="shared" ref="H125" si="733">H124/5</f>
        <v>1.705936722292392E-3</v>
      </c>
      <c r="I125" s="1">
        <f t="shared" ref="I125" si="734">I124/5</f>
        <v>1.7749802836627125E-3</v>
      </c>
      <c r="J125" s="1">
        <f t="shared" ref="J125" si="735">J124/5</f>
        <v>1.8337071851645625E-3</v>
      </c>
      <c r="K125" s="1">
        <f t="shared" ref="K125" si="736">K124/5</f>
        <v>1.8807216935444876E-3</v>
      </c>
      <c r="L125" s="1">
        <f t="shared" ref="L125" si="737">L124/5</f>
        <v>-2.167082251822855E-5</v>
      </c>
      <c r="M125" s="1">
        <f t="shared" ref="M125" si="738">M124/5</f>
        <v>-2.3773842927046764E-5</v>
      </c>
      <c r="N125" s="1">
        <f t="shared" ref="N125" si="739">N124/5</f>
        <v>1.3486763989735417E-5</v>
      </c>
      <c r="O125" s="1">
        <f t="shared" ref="O125" si="740">O124/5</f>
        <v>8.7781020537205934E-6</v>
      </c>
      <c r="P125" s="1">
        <f t="shared" ref="P125" si="741">P124/5</f>
        <v>2.6549258719762993E-5</v>
      </c>
      <c r="Q125" s="1">
        <f t="shared" ref="Q125" si="742">Q124/5</f>
        <v>4.369892948511839E-5</v>
      </c>
      <c r="R125" s="1">
        <f t="shared" ref="R125" si="743">R124/5</f>
        <v>6.0078527158097247E-5</v>
      </c>
      <c r="S125" s="1">
        <f t="shared" ref="S125" si="744">S124/5</f>
        <v>7.2333702933810579E-5</v>
      </c>
      <c r="T125" s="1">
        <f t="shared" ref="T125" si="745">T124/5</f>
        <v>7.3161165530391531E-5</v>
      </c>
      <c r="U125" s="1">
        <f t="shared" ref="U125" si="746">U124/5</f>
        <v>6.1928661772381327E-5</v>
      </c>
      <c r="V125" s="1">
        <f>U125</f>
        <v>6.1928661772381327E-5</v>
      </c>
    </row>
    <row r="130" spans="1:30" x14ac:dyDescent="0.2">
      <c r="A130" t="s">
        <v>5</v>
      </c>
      <c r="B130" t="s">
        <v>22</v>
      </c>
      <c r="C130">
        <v>10.390130338036728</v>
      </c>
      <c r="D130">
        <v>10.824326714635907</v>
      </c>
      <c r="E130">
        <v>10.828739450963978</v>
      </c>
      <c r="F130">
        <v>10.811240397307783</v>
      </c>
      <c r="G130">
        <v>10.784877488648192</v>
      </c>
      <c r="H130">
        <v>10.758134770180831</v>
      </c>
      <c r="I130">
        <v>10.699996250292076</v>
      </c>
      <c r="J130">
        <v>10.62394831699525</v>
      </c>
      <c r="K130">
        <v>10.57859567051651</v>
      </c>
      <c r="L130">
        <v>10.573214791293966</v>
      </c>
      <c r="M130">
        <v>10.597927233757105</v>
      </c>
      <c r="N130">
        <v>10.643436034678739</v>
      </c>
      <c r="O130">
        <v>10.644750371635125</v>
      </c>
      <c r="P130">
        <v>10.633877191227528</v>
      </c>
      <c r="Q130">
        <v>10.619561515971274</v>
      </c>
      <c r="R130">
        <v>10.611214685585036</v>
      </c>
      <c r="S130">
        <v>10.606726141660811</v>
      </c>
      <c r="T130">
        <v>10.608086576905244</v>
      </c>
      <c r="U130">
        <v>10.614396227492026</v>
      </c>
      <c r="V130">
        <v>10.621283912778786</v>
      </c>
    </row>
    <row r="131" spans="1:30" x14ac:dyDescent="0.2">
      <c r="A131" t="s">
        <v>9</v>
      </c>
      <c r="B131" t="s">
        <v>22</v>
      </c>
      <c r="C131">
        <v>10.390130338036728</v>
      </c>
      <c r="D131">
        <v>10.824326714635907</v>
      </c>
      <c r="E131">
        <v>10.828739450963978</v>
      </c>
      <c r="F131">
        <v>10.811240397307783</v>
      </c>
      <c r="G131">
        <v>10.790792931382578</v>
      </c>
      <c r="H131">
        <v>10.771310479981006</v>
      </c>
      <c r="I131">
        <v>10.730969804563784</v>
      </c>
      <c r="J131">
        <v>10.676728457370539</v>
      </c>
      <c r="K131">
        <v>10.630470156206592</v>
      </c>
      <c r="L131">
        <v>10.60092414766212</v>
      </c>
      <c r="M131">
        <v>10.584342823836497</v>
      </c>
      <c r="N131">
        <v>10.587717796189626</v>
      </c>
      <c r="O131">
        <v>10.616328936004905</v>
      </c>
      <c r="P131">
        <v>10.662295510344451</v>
      </c>
      <c r="Q131">
        <v>10.664528492847877</v>
      </c>
      <c r="R131">
        <v>10.645825051109234</v>
      </c>
      <c r="S131">
        <v>10.625736802409284</v>
      </c>
      <c r="T131">
        <v>10.613848640891096</v>
      </c>
      <c r="U131">
        <v>10.605457753518861</v>
      </c>
      <c r="V131">
        <v>10.594222014940001</v>
      </c>
    </row>
    <row r="132" spans="1:30" x14ac:dyDescent="0.2">
      <c r="A132" t="s">
        <v>10</v>
      </c>
      <c r="B132" t="s">
        <v>22</v>
      </c>
      <c r="C132">
        <v>10.390130338036728</v>
      </c>
      <c r="D132">
        <v>10.824326714635907</v>
      </c>
      <c r="E132">
        <v>10.828739450963978</v>
      </c>
      <c r="F132">
        <v>10.811240397307783</v>
      </c>
      <c r="G132">
        <v>10.790792931382578</v>
      </c>
      <c r="H132">
        <v>10.771310479981006</v>
      </c>
      <c r="I132">
        <v>10.742195583914739</v>
      </c>
      <c r="J132">
        <v>10.71589087854632</v>
      </c>
      <c r="K132">
        <v>10.693751722558178</v>
      </c>
      <c r="L132">
        <v>10.676343743954105</v>
      </c>
      <c r="M132">
        <v>10.663242863964967</v>
      </c>
      <c r="N132">
        <v>10.650865511936283</v>
      </c>
      <c r="O132">
        <v>10.636269345286257</v>
      </c>
      <c r="P132">
        <v>10.619959623519609</v>
      </c>
      <c r="Q132">
        <v>10.606172884576326</v>
      </c>
      <c r="R132">
        <v>10.597141666230396</v>
      </c>
      <c r="S132">
        <v>10.591785683896344</v>
      </c>
      <c r="T132">
        <v>10.591682890113688</v>
      </c>
      <c r="U132">
        <v>10.595897210235217</v>
      </c>
      <c r="V132">
        <v>10.604590016481037</v>
      </c>
    </row>
    <row r="133" spans="1:30" x14ac:dyDescent="0.2">
      <c r="A133" t="s">
        <v>11</v>
      </c>
      <c r="B133" t="s">
        <v>22</v>
      </c>
      <c r="C133">
        <v>10.390130338036728</v>
      </c>
      <c r="D133">
        <v>10.824326714635907</v>
      </c>
      <c r="E133">
        <v>10.828739450963978</v>
      </c>
      <c r="F133">
        <v>10.811240397307783</v>
      </c>
      <c r="G133">
        <v>10.790792931382578</v>
      </c>
      <c r="H133">
        <v>10.771310479981006</v>
      </c>
      <c r="I133">
        <v>10.747681759336249</v>
      </c>
      <c r="J133">
        <v>10.727771872108109</v>
      </c>
      <c r="K133">
        <v>10.713785937270323</v>
      </c>
      <c r="L133">
        <v>10.704645033676913</v>
      </c>
      <c r="M133">
        <v>10.700979456043527</v>
      </c>
      <c r="N133">
        <v>10.697455796911312</v>
      </c>
      <c r="O133">
        <v>10.695903315588117</v>
      </c>
      <c r="P133">
        <v>10.693947740243175</v>
      </c>
      <c r="Q133">
        <v>10.690618722363572</v>
      </c>
      <c r="R133">
        <v>10.685939049330006</v>
      </c>
      <c r="S133">
        <v>10.681258915032032</v>
      </c>
      <c r="T133">
        <v>10.675663432151159</v>
      </c>
      <c r="U133">
        <v>10.664780710158288</v>
      </c>
      <c r="V133">
        <v>10.649274062869109</v>
      </c>
    </row>
    <row r="134" spans="1:30" x14ac:dyDescent="0.2">
      <c r="A134" t="s">
        <v>12</v>
      </c>
      <c r="B134" t="s">
        <v>22</v>
      </c>
      <c r="C134">
        <v>10.390130338036728</v>
      </c>
      <c r="D134">
        <v>10.824326714635907</v>
      </c>
      <c r="E134">
        <v>10.828739450963978</v>
      </c>
      <c r="F134">
        <v>10.811240397307783</v>
      </c>
      <c r="G134">
        <v>10.790792931382578</v>
      </c>
      <c r="H134">
        <v>10.771310479981006</v>
      </c>
      <c r="I134">
        <v>10.744021704828921</v>
      </c>
      <c r="J134">
        <v>10.721557529103391</v>
      </c>
      <c r="K134">
        <v>10.706665284285487</v>
      </c>
      <c r="L134">
        <v>10.698266956069284</v>
      </c>
      <c r="M134">
        <v>10.696764892688332</v>
      </c>
      <c r="N134">
        <v>10.695199184613998</v>
      </c>
      <c r="O134">
        <v>10.696598596560808</v>
      </c>
      <c r="P134">
        <v>10.697385287402716</v>
      </c>
      <c r="Q134">
        <v>10.698975880018006</v>
      </c>
      <c r="R134">
        <v>10.700631679330003</v>
      </c>
      <c r="S134">
        <v>10.703392228396686</v>
      </c>
      <c r="T134">
        <v>10.70728980706885</v>
      </c>
      <c r="U134">
        <v>10.710659420020813</v>
      </c>
      <c r="V134">
        <v>10.712818565075201</v>
      </c>
    </row>
    <row r="136" spans="1:30" x14ac:dyDescent="0.2">
      <c r="A136" s="8" t="s">
        <v>5</v>
      </c>
      <c r="B136" t="s">
        <v>22</v>
      </c>
      <c r="C136">
        <v>6.4391908280214318</v>
      </c>
      <c r="D136">
        <v>8.5022730717890269</v>
      </c>
      <c r="E136">
        <v>8.7632009140739449</v>
      </c>
      <c r="F136">
        <v>9.0153319177917446</v>
      </c>
      <c r="G136">
        <v>9.2623127494163722</v>
      </c>
      <c r="H136">
        <v>9.503554170577198</v>
      </c>
      <c r="I136">
        <v>9.6291692324886551</v>
      </c>
      <c r="J136">
        <v>9.73056605640895</v>
      </c>
      <c r="K136">
        <v>9.8582136144824783</v>
      </c>
      <c r="L136">
        <v>10.03371249908202</v>
      </c>
      <c r="M136">
        <v>10.071391719941751</v>
      </c>
      <c r="N136">
        <v>10.130928520875401</v>
      </c>
      <c r="O136">
        <v>10.127482132680317</v>
      </c>
      <c r="P136">
        <v>10.107962051415763</v>
      </c>
      <c r="Q136">
        <v>10.082571599129842</v>
      </c>
      <c r="R136">
        <v>10.065370433319861</v>
      </c>
      <c r="S136">
        <v>10.050496417389114</v>
      </c>
      <c r="T136">
        <v>10.044703190256014</v>
      </c>
      <c r="U136">
        <v>10.045311823659704</v>
      </c>
      <c r="V136">
        <v>10.049593481862559</v>
      </c>
    </row>
    <row r="137" spans="1:30" ht="16" x14ac:dyDescent="0.2">
      <c r="C137" s="4" t="s">
        <v>26</v>
      </c>
      <c r="D137" s="6"/>
      <c r="E137" s="5">
        <f>(F136-E136)/E136</f>
        <v>2.877156488708028E-2</v>
      </c>
      <c r="F137" s="5">
        <f>(G136-E136)/E136</f>
        <v>5.6955425333320819E-2</v>
      </c>
      <c r="G137" s="5">
        <f>(H136-E136)/E136</f>
        <v>8.4484341254144377E-2</v>
      </c>
      <c r="H137" s="5">
        <f>(I136-E136)/E136</f>
        <v>9.8818722394455313E-2</v>
      </c>
      <c r="I137" s="5">
        <f>(J136-E136)/E136</f>
        <v>0.11038947432796957</v>
      </c>
      <c r="J137" s="5">
        <f>(K136-E136)/E136</f>
        <v>0.12495579082865857</v>
      </c>
      <c r="K137" s="5">
        <f>(L136-E136)/E136</f>
        <v>0.14498259225890825</v>
      </c>
      <c r="L137" s="5">
        <f>(M136-E136)/E136</f>
        <v>0.1492823020600629</v>
      </c>
      <c r="M137" s="5">
        <f>(N136-E136)/E136</f>
        <v>0.15607625800349356</v>
      </c>
      <c r="N137" s="5">
        <f>(O136-E136)/E136</f>
        <v>0.1556829783983725</v>
      </c>
      <c r="O137" s="5">
        <f>(P136-E136)/E136</f>
        <v>0.15345547255251152</v>
      </c>
      <c r="P137" s="5">
        <f>(Q136-E136)/E136</f>
        <v>0.15055807780658678</v>
      </c>
      <c r="Q137" s="5">
        <f>(R136-E136)/E136</f>
        <v>0.14859519164448187</v>
      </c>
      <c r="R137" s="5">
        <f>(S136-E136)/E136</f>
        <v>0.14689786482559553</v>
      </c>
      <c r="S137" s="5">
        <f>(T136-E136)/E136</f>
        <v>0.14623677908878485</v>
      </c>
      <c r="T137" s="5">
        <f>(U136-E136)/E136</f>
        <v>0.14630623240951296</v>
      </c>
      <c r="U137" s="5">
        <f>(V136-E136)/E136</f>
        <v>0.14679482764370166</v>
      </c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6" x14ac:dyDescent="0.2">
      <c r="C138" s="4" t="s">
        <v>27</v>
      </c>
      <c r="D138" s="6"/>
      <c r="E138" s="5">
        <f>E137</f>
        <v>2.877156488708028E-2</v>
      </c>
      <c r="F138" s="5">
        <f t="shared" ref="F138" si="747">F137-E137</f>
        <v>2.8183860446240539E-2</v>
      </c>
      <c r="G138" s="5">
        <f>G137-F137</f>
        <v>2.7528915920823557E-2</v>
      </c>
      <c r="H138" s="5">
        <f t="shared" ref="H138" si="748">H137-G137</f>
        <v>1.4334381140310937E-2</v>
      </c>
      <c r="I138" s="5">
        <f t="shared" ref="I138" si="749">I137-H137</f>
        <v>1.1570751933514256E-2</v>
      </c>
      <c r="J138" s="5">
        <f t="shared" ref="J138" si="750">J137-I137</f>
        <v>1.4566316500689E-2</v>
      </c>
      <c r="K138" s="5">
        <f t="shared" ref="K138" si="751">K137-J137</f>
        <v>2.002680143024968E-2</v>
      </c>
      <c r="L138" s="5">
        <f t="shared" ref="L138" si="752">L137-K137</f>
        <v>4.2997098011546553E-3</v>
      </c>
      <c r="M138" s="5">
        <f t="shared" ref="M138" si="753">M137-L137</f>
        <v>6.7939559434306573E-3</v>
      </c>
      <c r="N138" s="5">
        <f t="shared" ref="N138" si="754">N137-M137</f>
        <v>-3.9327960512106075E-4</v>
      </c>
      <c r="O138" s="5">
        <f t="shared" ref="O138" si="755">O137-N137</f>
        <v>-2.2275058458609831E-3</v>
      </c>
      <c r="P138" s="5">
        <f t="shared" ref="P138" si="756">P137-O137</f>
        <v>-2.8973947459247362E-3</v>
      </c>
      <c r="Q138" s="5">
        <f t="shared" ref="Q138" si="757">Q137-P137</f>
        <v>-1.9628861621049098E-3</v>
      </c>
      <c r="R138" s="5">
        <f t="shared" ref="R138" si="758">R137-Q137</f>
        <v>-1.6973268188863466E-3</v>
      </c>
      <c r="S138" s="5">
        <f t="shared" ref="S138" si="759">S137-R137</f>
        <v>-6.6108573681067373E-4</v>
      </c>
      <c r="T138" s="5">
        <f t="shared" ref="T138" si="760">T137-S137</f>
        <v>6.9453320728107837E-5</v>
      </c>
      <c r="U138" s="5">
        <f>U137-T137</f>
        <v>4.8859523418870454E-4</v>
      </c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x14ac:dyDescent="0.2">
      <c r="C139" t="s">
        <v>28</v>
      </c>
      <c r="E139" s="1">
        <f t="shared" ref="E139" si="761">E138/5</f>
        <v>5.7543129774160562E-3</v>
      </c>
      <c r="F139" s="1">
        <f t="shared" ref="F139" si="762">F138/5</f>
        <v>5.636772089248108E-3</v>
      </c>
      <c r="G139" s="1">
        <f t="shared" ref="G139" si="763">G138/5</f>
        <v>5.5057831841647115E-3</v>
      </c>
      <c r="H139" s="1">
        <f t="shared" ref="H139" si="764">H138/5</f>
        <v>2.8668762280621872E-3</v>
      </c>
      <c r="I139" s="1">
        <f t="shared" ref="I139" si="765">I138/5</f>
        <v>2.3141503867028512E-3</v>
      </c>
      <c r="J139" s="1">
        <f t="shared" ref="J139" si="766">J138/5</f>
        <v>2.9132633001378002E-3</v>
      </c>
      <c r="K139" s="1">
        <f t="shared" ref="K139" si="767">K138/5</f>
        <v>4.0053602860499358E-3</v>
      </c>
      <c r="L139" s="1">
        <f t="shared" ref="L139" si="768">L138/5</f>
        <v>8.5994196023093104E-4</v>
      </c>
      <c r="M139" s="1">
        <f t="shared" ref="M139" si="769">M138/5</f>
        <v>1.3587911886861314E-3</v>
      </c>
      <c r="N139" s="1">
        <f t="shared" ref="N139" si="770">N138/5</f>
        <v>-7.865592102421215E-5</v>
      </c>
      <c r="O139" s="1">
        <f t="shared" ref="O139" si="771">O138/5</f>
        <v>-4.455011691721966E-4</v>
      </c>
      <c r="P139" s="1">
        <f t="shared" ref="P139" si="772">P138/5</f>
        <v>-5.7947894918494725E-4</v>
      </c>
      <c r="Q139" s="1">
        <f t="shared" ref="Q139" si="773">Q138/5</f>
        <v>-3.9257723242098195E-4</v>
      </c>
      <c r="R139" s="1">
        <f t="shared" ref="R139" si="774">R138/5</f>
        <v>-3.3946536377726932E-4</v>
      </c>
      <c r="S139" s="1">
        <f t="shared" ref="S139" si="775">S138/5</f>
        <v>-1.3221714736213474E-4</v>
      </c>
      <c r="T139" s="1">
        <f t="shared" ref="T139" si="776">T138/5</f>
        <v>1.3890664145621568E-5</v>
      </c>
      <c r="U139" s="1">
        <f t="shared" ref="U139" si="777">U138/5</f>
        <v>9.7719046837740911E-5</v>
      </c>
      <c r="V139" s="1">
        <f>U139</f>
        <v>9.7719046837740911E-5</v>
      </c>
    </row>
    <row r="141" spans="1:30" x14ac:dyDescent="0.2">
      <c r="A141" s="8" t="s">
        <v>9</v>
      </c>
      <c r="B141" t="s">
        <v>22</v>
      </c>
      <c r="C141">
        <v>6.4391908280214318</v>
      </c>
      <c r="D141">
        <v>8.5022730717890269</v>
      </c>
      <c r="E141">
        <v>8.7632009140739449</v>
      </c>
      <c r="F141">
        <v>9.0153319177917446</v>
      </c>
      <c r="G141">
        <v>9.266196219415674</v>
      </c>
      <c r="H141">
        <v>9.51499895173699</v>
      </c>
      <c r="I141">
        <v>9.663354950221219</v>
      </c>
      <c r="J141">
        <v>9.7902321438155493</v>
      </c>
      <c r="K141">
        <v>9.9151635159642773</v>
      </c>
      <c r="L141">
        <v>10.056326946988523</v>
      </c>
      <c r="M141">
        <v>10.039179695700611</v>
      </c>
      <c r="N141">
        <v>10.048259960728124</v>
      </c>
      <c r="O141">
        <v>10.089512965437113</v>
      </c>
      <c r="P141">
        <v>10.148920328768098</v>
      </c>
      <c r="Q141">
        <v>10.148366364346662</v>
      </c>
      <c r="R141">
        <v>10.120424569132652</v>
      </c>
      <c r="S141">
        <v>10.08881900797255</v>
      </c>
      <c r="T141">
        <v>10.067913157364202</v>
      </c>
      <c r="U141">
        <v>10.049057898733778</v>
      </c>
      <c r="V141">
        <v>10.038623370675591</v>
      </c>
    </row>
    <row r="142" spans="1:30" ht="16" x14ac:dyDescent="0.2">
      <c r="C142" s="4" t="s">
        <v>26</v>
      </c>
      <c r="D142" s="6"/>
      <c r="E142" s="5">
        <f>(F141-E141)/E141</f>
        <v>2.877156488708028E-2</v>
      </c>
      <c r="F142" s="5">
        <f>(G141-E141)/E141</f>
        <v>5.7398581896473996E-2</v>
      </c>
      <c r="G142" s="5">
        <f>(H141-E141)/E141</f>
        <v>8.5790345906098825E-2</v>
      </c>
      <c r="H142" s="5">
        <f>(I141-E141)/E141</f>
        <v>0.10271977613814624</v>
      </c>
      <c r="I142" s="5">
        <f>(J141-E141)/E141</f>
        <v>0.11719818361030199</v>
      </c>
      <c r="J142" s="5">
        <f>(K141-E141)/E141</f>
        <v>0.13145454648201074</v>
      </c>
      <c r="K142" s="5">
        <f>(L141-E141)/E141</f>
        <v>0.14756320727940656</v>
      </c>
      <c r="L142" s="5">
        <f>(M141-E141)/E141</f>
        <v>0.14560647349502262</v>
      </c>
      <c r="M142" s="5">
        <f>(N141-E141)/E141</f>
        <v>0.14664265480782701</v>
      </c>
      <c r="N142" s="5">
        <f>(O141-E141)/E141</f>
        <v>0.15135018178495413</v>
      </c>
      <c r="O142" s="5">
        <f>(P141-E141)/E141</f>
        <v>0.15812936714353412</v>
      </c>
      <c r="P142" s="5">
        <f>(Q141-E141)/E141</f>
        <v>0.1580661522946602</v>
      </c>
      <c r="Q142" s="5">
        <f>(R141-E141)/E141</f>
        <v>0.15487761473994829</v>
      </c>
      <c r="R142" s="5">
        <f>(S141-E141)/E141</f>
        <v>0.15127099183240514</v>
      </c>
      <c r="S142" s="5">
        <f>(T141-E141)/E141</f>
        <v>0.14888535092181368</v>
      </c>
      <c r="T142" s="5">
        <f>(U141-E141)/E141</f>
        <v>0.1467337103494582</v>
      </c>
      <c r="U142" s="5">
        <f>(V141-E141)/E141</f>
        <v>0.14554298926928425</v>
      </c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6" x14ac:dyDescent="0.2">
      <c r="C143" s="4" t="s">
        <v>27</v>
      </c>
      <c r="D143" s="6"/>
      <c r="E143" s="5">
        <f>E142</f>
        <v>2.877156488708028E-2</v>
      </c>
      <c r="F143" s="5">
        <f t="shared" ref="F143" si="778">F142-E142</f>
        <v>2.8627017009393716E-2</v>
      </c>
      <c r="G143" s="5">
        <f>G142-F142</f>
        <v>2.8391764009624829E-2</v>
      </c>
      <c r="H143" s="5">
        <f t="shared" ref="H143" si="779">H142-G142</f>
        <v>1.6929430232047418E-2</v>
      </c>
      <c r="I143" s="5">
        <f t="shared" ref="I143" si="780">I142-H142</f>
        <v>1.4478407472155744E-2</v>
      </c>
      <c r="J143" s="5">
        <f t="shared" ref="J143" si="781">J142-I142</f>
        <v>1.4256362871708755E-2</v>
      </c>
      <c r="K143" s="5">
        <f t="shared" ref="K143" si="782">K142-J142</f>
        <v>1.6108660797395813E-2</v>
      </c>
      <c r="L143" s="5">
        <f t="shared" ref="L143" si="783">L142-K142</f>
        <v>-1.956733784383935E-3</v>
      </c>
      <c r="M143" s="5">
        <f t="shared" ref="M143" si="784">M142-L142</f>
        <v>1.0361813128043906E-3</v>
      </c>
      <c r="N143" s="5">
        <f t="shared" ref="N143" si="785">N142-M142</f>
        <v>4.7075269771271189E-3</v>
      </c>
      <c r="O143" s="5">
        <f t="shared" ref="O143" si="786">O142-N142</f>
        <v>6.7791853585799922E-3</v>
      </c>
      <c r="P143" s="5">
        <f t="shared" ref="P143" si="787">P142-O142</f>
        <v>-6.3214848873921481E-5</v>
      </c>
      <c r="Q143" s="5">
        <f t="shared" ref="Q143" si="788">Q142-P142</f>
        <v>-3.1885375547119066E-3</v>
      </c>
      <c r="R143" s="5">
        <f t="shared" ref="R143" si="789">R142-Q142</f>
        <v>-3.6066229075431555E-3</v>
      </c>
      <c r="S143" s="5">
        <f t="shared" ref="S143" si="790">S142-R142</f>
        <v>-2.3856409105914578E-3</v>
      </c>
      <c r="T143" s="5">
        <f t="shared" ref="T143" si="791">T142-S142</f>
        <v>-2.1516405723554788E-3</v>
      </c>
      <c r="U143" s="5">
        <f>U142-T142</f>
        <v>-1.1907210801739565E-3</v>
      </c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x14ac:dyDescent="0.2">
      <c r="C144" t="s">
        <v>28</v>
      </c>
      <c r="E144" s="1">
        <f t="shared" ref="E144" si="792">E143/5</f>
        <v>5.7543129774160562E-3</v>
      </c>
      <c r="F144" s="1">
        <f t="shared" ref="F144" si="793">F143/5</f>
        <v>5.7254034018787434E-3</v>
      </c>
      <c r="G144" s="1">
        <f t="shared" ref="G144" si="794">G143/5</f>
        <v>5.6783528019249659E-3</v>
      </c>
      <c r="H144" s="1">
        <f t="shared" ref="H144" si="795">H143/5</f>
        <v>3.3858860464094837E-3</v>
      </c>
      <c r="I144" s="1">
        <f t="shared" ref="I144" si="796">I143/5</f>
        <v>2.8956814944311486E-3</v>
      </c>
      <c r="J144" s="1">
        <f t="shared" ref="J144" si="797">J143/5</f>
        <v>2.851272574341751E-3</v>
      </c>
      <c r="K144" s="1">
        <f t="shared" ref="K144" si="798">K143/5</f>
        <v>3.2217321594791627E-3</v>
      </c>
      <c r="L144" s="1">
        <f t="shared" ref="L144" si="799">L143/5</f>
        <v>-3.9134675687678698E-4</v>
      </c>
      <c r="M144" s="1">
        <f t="shared" ref="M144" si="800">M143/5</f>
        <v>2.0723626256087812E-4</v>
      </c>
      <c r="N144" s="1">
        <f t="shared" ref="N144" si="801">N143/5</f>
        <v>9.4150539542542377E-4</v>
      </c>
      <c r="O144" s="1">
        <f t="shared" ref="O144" si="802">O143/5</f>
        <v>1.3558370717159985E-3</v>
      </c>
      <c r="P144" s="1">
        <f t="shared" ref="P144" si="803">P143/5</f>
        <v>-1.2642969774784295E-5</v>
      </c>
      <c r="Q144" s="1">
        <f t="shared" ref="Q144" si="804">Q143/5</f>
        <v>-6.3770751094238134E-4</v>
      </c>
      <c r="R144" s="1">
        <f t="shared" ref="R144" si="805">R143/5</f>
        <v>-7.2132458150863115E-4</v>
      </c>
      <c r="S144" s="1">
        <f t="shared" ref="S144" si="806">S143/5</f>
        <v>-4.7712818211829153E-4</v>
      </c>
      <c r="T144" s="1">
        <f t="shared" ref="T144" si="807">T143/5</f>
        <v>-4.3032811447109575E-4</v>
      </c>
      <c r="U144" s="1">
        <f t="shared" ref="U144" si="808">U143/5</f>
        <v>-2.381442160347913E-4</v>
      </c>
      <c r="V144" s="1">
        <f>U144</f>
        <v>-2.381442160347913E-4</v>
      </c>
    </row>
    <row r="146" spans="1:30" x14ac:dyDescent="0.2">
      <c r="A146" s="8" t="s">
        <v>10</v>
      </c>
      <c r="B146" t="s">
        <v>22</v>
      </c>
      <c r="C146">
        <v>6.4391908280214318</v>
      </c>
      <c r="D146">
        <v>8.5022730717890269</v>
      </c>
      <c r="E146">
        <v>8.7632009140739449</v>
      </c>
      <c r="F146">
        <v>9.0153319177917446</v>
      </c>
      <c r="G146">
        <v>9.266196219415674</v>
      </c>
      <c r="H146">
        <v>9.51499895173699</v>
      </c>
      <c r="I146">
        <v>9.6722884062358876</v>
      </c>
      <c r="J146">
        <v>9.8320112179306367</v>
      </c>
      <c r="K146">
        <v>9.9878138500628086</v>
      </c>
      <c r="L146">
        <v>10.144118536820828</v>
      </c>
      <c r="M146">
        <v>10.125937648225177</v>
      </c>
      <c r="N146">
        <v>10.108719057385215</v>
      </c>
      <c r="O146">
        <v>10.089192163335271</v>
      </c>
      <c r="P146">
        <v>10.069667213081685</v>
      </c>
      <c r="Q146">
        <v>10.054710361228397</v>
      </c>
      <c r="R146">
        <v>10.046659633127598</v>
      </c>
      <c r="S146">
        <v>10.044539717972992</v>
      </c>
      <c r="T146">
        <v>10.046772634392717</v>
      </c>
      <c r="U146">
        <v>10.056081636944734</v>
      </c>
      <c r="V146">
        <v>10.070620287766536</v>
      </c>
    </row>
    <row r="147" spans="1:30" ht="16" x14ac:dyDescent="0.2">
      <c r="C147" s="4" t="s">
        <v>26</v>
      </c>
      <c r="D147" s="6"/>
      <c r="E147" s="5">
        <f>(F146-E146)/E146</f>
        <v>2.877156488708028E-2</v>
      </c>
      <c r="F147" s="5">
        <f>(G146-E146)/E146</f>
        <v>5.7398581896473996E-2</v>
      </c>
      <c r="G147" s="5">
        <f>(H146-E146)/E146</f>
        <v>8.5790345906098825E-2</v>
      </c>
      <c r="H147" s="5">
        <f>(I146-E146)/E146</f>
        <v>0.10373920455274771</v>
      </c>
      <c r="I147" s="5">
        <f>(J146-E146)/E146</f>
        <v>0.12196574223696649</v>
      </c>
      <c r="J147" s="5">
        <f>(K146-E146)/E146</f>
        <v>0.13974493429930396</v>
      </c>
      <c r="K147" s="5">
        <f>(L146-E146)/E146</f>
        <v>0.15758141759925776</v>
      </c>
      <c r="L147" s="5">
        <f>(M146-E146)/E146</f>
        <v>0.1555067317882258</v>
      </c>
      <c r="M147" s="5">
        <f>(N146-E146)/E146</f>
        <v>0.15354185719402266</v>
      </c>
      <c r="N147" s="5">
        <f>(O146-E146)/E146</f>
        <v>0.15131357391700873</v>
      </c>
      <c r="O147" s="5">
        <f>(P146-E146)/E146</f>
        <v>0.14908551245350526</v>
      </c>
      <c r="P147" s="5">
        <f>(Q146-E146)/E146</f>
        <v>0.14737873293310572</v>
      </c>
      <c r="Q147" s="5">
        <f>(R146-E146)/E146</f>
        <v>0.14646003573789834</v>
      </c>
      <c r="R147" s="5">
        <f>(S146-E146)/E146</f>
        <v>0.14621812468560214</v>
      </c>
      <c r="S147" s="5">
        <f>(T146-E146)/E146</f>
        <v>0.14647293071385822</v>
      </c>
      <c r="T147" s="5">
        <f>(U146-E146)/E146</f>
        <v>0.14753521407849804</v>
      </c>
      <c r="U147" s="5">
        <f>(V146-E146)/E146</f>
        <v>0.14919427119294265</v>
      </c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6" x14ac:dyDescent="0.2">
      <c r="C148" s="4" t="s">
        <v>27</v>
      </c>
      <c r="D148" s="6"/>
      <c r="E148" s="5">
        <f>E147</f>
        <v>2.877156488708028E-2</v>
      </c>
      <c r="F148" s="5">
        <f t="shared" ref="F148" si="809">F147-E147</f>
        <v>2.8627017009393716E-2</v>
      </c>
      <c r="G148" s="5">
        <f>G147-F147</f>
        <v>2.8391764009624829E-2</v>
      </c>
      <c r="H148" s="5">
        <f t="shared" ref="H148" si="810">H147-G147</f>
        <v>1.7948858646648885E-2</v>
      </c>
      <c r="I148" s="5">
        <f t="shared" ref="I148" si="811">I147-H147</f>
        <v>1.822653768421878E-2</v>
      </c>
      <c r="J148" s="5">
        <f t="shared" ref="J148" si="812">J147-I147</f>
        <v>1.7779192062337468E-2</v>
      </c>
      <c r="K148" s="5">
        <f t="shared" ref="K148" si="813">K147-J147</f>
        <v>1.7836483299953798E-2</v>
      </c>
      <c r="L148" s="5">
        <f t="shared" ref="L148" si="814">L147-K147</f>
        <v>-2.0746858110319566E-3</v>
      </c>
      <c r="M148" s="5">
        <f t="shared" ref="M148" si="815">M147-L147</f>
        <v>-1.9648745942031365E-3</v>
      </c>
      <c r="N148" s="5">
        <f t="shared" ref="N148" si="816">N147-M147</f>
        <v>-2.2282832770139371E-3</v>
      </c>
      <c r="O148" s="5">
        <f t="shared" ref="O148" si="817">O147-N147</f>
        <v>-2.2280614635034612E-3</v>
      </c>
      <c r="P148" s="5">
        <f t="shared" ref="P148" si="818">P147-O147</f>
        <v>-1.7067795203995484E-3</v>
      </c>
      <c r="Q148" s="5">
        <f t="shared" ref="Q148" si="819">Q147-P147</f>
        <v>-9.1869719520737414E-4</v>
      </c>
      <c r="R148" s="5">
        <f t="shared" ref="R148" si="820">R147-Q147</f>
        <v>-2.4191105229620646E-4</v>
      </c>
      <c r="S148" s="5">
        <f t="shared" ref="S148" si="821">S147-R147</f>
        <v>2.5480602825608822E-4</v>
      </c>
      <c r="T148" s="5">
        <f t="shared" ref="T148" si="822">T147-S147</f>
        <v>1.0622833646398155E-3</v>
      </c>
      <c r="U148" s="5">
        <f>U147-T147</f>
        <v>1.659057114444612E-3</v>
      </c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x14ac:dyDescent="0.2">
      <c r="C149" t="s">
        <v>28</v>
      </c>
      <c r="E149" s="1">
        <f t="shared" ref="E149" si="823">E148/5</f>
        <v>5.7543129774160562E-3</v>
      </c>
      <c r="F149" s="1">
        <f t="shared" ref="F149" si="824">F148/5</f>
        <v>5.7254034018787434E-3</v>
      </c>
      <c r="G149" s="1">
        <f t="shared" ref="G149" si="825">G148/5</f>
        <v>5.6783528019249659E-3</v>
      </c>
      <c r="H149" s="1">
        <f t="shared" ref="H149" si="826">H148/5</f>
        <v>3.589771729329777E-3</v>
      </c>
      <c r="I149" s="1">
        <f t="shared" ref="I149" si="827">I148/5</f>
        <v>3.6453075368437561E-3</v>
      </c>
      <c r="J149" s="1">
        <f t="shared" ref="J149" si="828">J148/5</f>
        <v>3.5558384124674937E-3</v>
      </c>
      <c r="K149" s="1">
        <f t="shared" ref="K149" si="829">K148/5</f>
        <v>3.5672966599907597E-3</v>
      </c>
      <c r="L149" s="1">
        <f t="shared" ref="L149" si="830">L148/5</f>
        <v>-4.1493716220639132E-4</v>
      </c>
      <c r="M149" s="1">
        <f t="shared" ref="M149" si="831">M148/5</f>
        <v>-3.9297491884062732E-4</v>
      </c>
      <c r="N149" s="1">
        <f t="shared" ref="N149" si="832">N148/5</f>
        <v>-4.4565665540278744E-4</v>
      </c>
      <c r="O149" s="1">
        <f t="shared" ref="O149" si="833">O148/5</f>
        <v>-4.4561229270069226E-4</v>
      </c>
      <c r="P149" s="1">
        <f t="shared" ref="P149" si="834">P148/5</f>
        <v>-3.4135590407990968E-4</v>
      </c>
      <c r="Q149" s="1">
        <f t="shared" ref="Q149" si="835">Q148/5</f>
        <v>-1.8373943904147482E-4</v>
      </c>
      <c r="R149" s="1">
        <f t="shared" ref="R149" si="836">R148/5</f>
        <v>-4.8382210459241294E-5</v>
      </c>
      <c r="S149" s="1">
        <f t="shared" ref="S149" si="837">S148/5</f>
        <v>5.0961205651217642E-5</v>
      </c>
      <c r="T149" s="1">
        <f t="shared" ref="T149" si="838">T148/5</f>
        <v>2.1245667292796311E-4</v>
      </c>
      <c r="U149" s="1">
        <f t="shared" ref="U149" si="839">U148/5</f>
        <v>3.3181142288892239E-4</v>
      </c>
      <c r="V149" s="1">
        <f>U149</f>
        <v>3.3181142288892239E-4</v>
      </c>
    </row>
    <row r="151" spans="1:30" x14ac:dyDescent="0.2">
      <c r="A151" s="8" t="s">
        <v>11</v>
      </c>
      <c r="B151" t="s">
        <v>22</v>
      </c>
      <c r="C151">
        <v>6.4391908280214318</v>
      </c>
      <c r="D151">
        <v>8.5022730717890269</v>
      </c>
      <c r="E151">
        <v>8.7632009140739449</v>
      </c>
      <c r="F151">
        <v>9.0153319177917446</v>
      </c>
      <c r="G151">
        <v>9.266196219415674</v>
      </c>
      <c r="H151">
        <v>9.51499895173699</v>
      </c>
      <c r="I151">
        <v>9.6764539726909558</v>
      </c>
      <c r="J151">
        <v>9.8421449860908403</v>
      </c>
      <c r="K151">
        <v>10.008450822236268</v>
      </c>
      <c r="L151">
        <v>10.176162747320072</v>
      </c>
      <c r="M151">
        <v>10.169132573090497</v>
      </c>
      <c r="N151">
        <v>10.162081634000161</v>
      </c>
      <c r="O151">
        <v>10.156960450942721</v>
      </c>
      <c r="P151">
        <v>10.152076227258434</v>
      </c>
      <c r="Q151">
        <v>10.145891900435879</v>
      </c>
      <c r="R151">
        <v>10.139102937891442</v>
      </c>
      <c r="S151">
        <v>10.131947525474066</v>
      </c>
      <c r="T151">
        <v>10.124267558275767</v>
      </c>
      <c r="U151">
        <v>10.111593575737894</v>
      </c>
      <c r="V151">
        <v>10.094792277198041</v>
      </c>
    </row>
    <row r="152" spans="1:30" ht="16" x14ac:dyDescent="0.2">
      <c r="C152" s="4" t="s">
        <v>26</v>
      </c>
      <c r="D152" s="6"/>
      <c r="E152" s="5">
        <f>(F151-E151)/E151</f>
        <v>2.877156488708028E-2</v>
      </c>
      <c r="F152" s="5">
        <f>(G151-E151)/E151</f>
        <v>5.7398581896473996E-2</v>
      </c>
      <c r="G152" s="5">
        <f>(H151-E151)/E151</f>
        <v>8.5790345906098825E-2</v>
      </c>
      <c r="H152" s="5">
        <f>(I151-E151)/E151</f>
        <v>0.10421455214501599</v>
      </c>
      <c r="I152" s="5">
        <f>(J151-E151)/E151</f>
        <v>0.12312214253630556</v>
      </c>
      <c r="J152" s="5">
        <f>(K151-E151)/E151</f>
        <v>0.14209989253611854</v>
      </c>
      <c r="K152" s="5">
        <f>(L151-E151)/E151</f>
        <v>0.16123809634181402</v>
      </c>
      <c r="L152" s="5">
        <f>(M151-E151)/E151</f>
        <v>0.16043585817581643</v>
      </c>
      <c r="M152" s="5">
        <f>(N151-E151)/E151</f>
        <v>0.15963125045776083</v>
      </c>
      <c r="N152" s="5">
        <f>(O151-E151)/E151</f>
        <v>0.15904685405881311</v>
      </c>
      <c r="O152" s="5">
        <f>(P151-E151)/E151</f>
        <v>0.15848949793606992</v>
      </c>
      <c r="P152" s="5">
        <f>(Q151-E151)/E151</f>
        <v>0.15778378242375959</v>
      </c>
      <c r="Q152" s="5">
        <f>(R151-E151)/E151</f>
        <v>0.15700906978039958</v>
      </c>
      <c r="R152" s="5">
        <f>(S151-E151)/E151</f>
        <v>0.15619254023970583</v>
      </c>
      <c r="S152" s="5">
        <f>(T151-E151)/E151</f>
        <v>0.15531615188873632</v>
      </c>
      <c r="T152" s="5">
        <f>(U151-E151)/E151</f>
        <v>0.15386987869904853</v>
      </c>
      <c r="U152" s="5">
        <f>(V151-E151)/E151</f>
        <v>0.15195262281223323</v>
      </c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6" x14ac:dyDescent="0.2">
      <c r="C153" s="4" t="s">
        <v>27</v>
      </c>
      <c r="D153" s="6"/>
      <c r="E153" s="5">
        <f>E152</f>
        <v>2.877156488708028E-2</v>
      </c>
      <c r="F153" s="5">
        <f t="shared" ref="F153" si="840">F152-E152</f>
        <v>2.8627017009393716E-2</v>
      </c>
      <c r="G153" s="5">
        <f>G152-F152</f>
        <v>2.8391764009624829E-2</v>
      </c>
      <c r="H153" s="5">
        <f t="shared" ref="H153" si="841">H152-G152</f>
        <v>1.8424206238917162E-2</v>
      </c>
      <c r="I153" s="5">
        <f t="shared" ref="I153" si="842">I152-H152</f>
        <v>1.8907590391289572E-2</v>
      </c>
      <c r="J153" s="5">
        <f t="shared" ref="J153" si="843">J152-I152</f>
        <v>1.8977749999812984E-2</v>
      </c>
      <c r="K153" s="5">
        <f t="shared" ref="K153" si="844">K152-J152</f>
        <v>1.9138203805695475E-2</v>
      </c>
      <c r="L153" s="5">
        <f t="shared" ref="L153" si="845">L152-K152</f>
        <v>-8.0223816599758746E-4</v>
      </c>
      <c r="M153" s="5">
        <f t="shared" ref="M153" si="846">M152-L152</f>
        <v>-8.0460771805559994E-4</v>
      </c>
      <c r="N153" s="5">
        <f t="shared" ref="N153" si="847">N152-M152</f>
        <v>-5.8439639894772299E-4</v>
      </c>
      <c r="O153" s="5">
        <f t="shared" ref="O153" si="848">O152-N152</f>
        <v>-5.5735612274318558E-4</v>
      </c>
      <c r="P153" s="5">
        <f t="shared" ref="P153" si="849">P152-O152</f>
        <v>-7.057155123103287E-4</v>
      </c>
      <c r="Q153" s="5">
        <f t="shared" ref="Q153" si="850">Q152-P152</f>
        <v>-7.7471264336001489E-4</v>
      </c>
      <c r="R153" s="5">
        <f t="shared" ref="R153" si="851">R152-Q152</f>
        <v>-8.1652954069375006E-4</v>
      </c>
      <c r="S153" s="5">
        <f t="shared" ref="S153" si="852">S152-R152</f>
        <v>-8.7638835096950918E-4</v>
      </c>
      <c r="T153" s="5">
        <f t="shared" ref="T153" si="853">T152-S152</f>
        <v>-1.4462731896877912E-3</v>
      </c>
      <c r="U153" s="5">
        <f>U152-T152</f>
        <v>-1.9172558868152945E-3</v>
      </c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x14ac:dyDescent="0.2">
      <c r="C154" t="s">
        <v>28</v>
      </c>
      <c r="E154" s="1">
        <f t="shared" ref="E154" si="854">E153/5</f>
        <v>5.7543129774160562E-3</v>
      </c>
      <c r="F154" s="1">
        <f t="shared" ref="F154" si="855">F153/5</f>
        <v>5.7254034018787434E-3</v>
      </c>
      <c r="G154" s="1">
        <f t="shared" ref="G154" si="856">G153/5</f>
        <v>5.6783528019249659E-3</v>
      </c>
      <c r="H154" s="1">
        <f t="shared" ref="H154" si="857">H153/5</f>
        <v>3.6848412477834326E-3</v>
      </c>
      <c r="I154" s="1">
        <f t="shared" ref="I154" si="858">I153/5</f>
        <v>3.7815180782579142E-3</v>
      </c>
      <c r="J154" s="1">
        <f t="shared" ref="J154" si="859">J153/5</f>
        <v>3.7955499999625967E-3</v>
      </c>
      <c r="K154" s="1">
        <f t="shared" ref="K154" si="860">K153/5</f>
        <v>3.8276407611390951E-3</v>
      </c>
      <c r="L154" s="1">
        <f t="shared" ref="L154" si="861">L153/5</f>
        <v>-1.6044763319951748E-4</v>
      </c>
      <c r="M154" s="1">
        <f t="shared" ref="M154" si="862">M153/5</f>
        <v>-1.6092154361112E-4</v>
      </c>
      <c r="N154" s="1">
        <f t="shared" ref="N154" si="863">N153/5</f>
        <v>-1.168792797895446E-4</v>
      </c>
      <c r="O154" s="1">
        <f t="shared" ref="O154" si="864">O153/5</f>
        <v>-1.1147122454863712E-4</v>
      </c>
      <c r="P154" s="1">
        <f t="shared" ref="P154" si="865">P153/5</f>
        <v>-1.4114310246206573E-4</v>
      </c>
      <c r="Q154" s="1">
        <f t="shared" ref="Q154" si="866">Q153/5</f>
        <v>-1.5494252867200297E-4</v>
      </c>
      <c r="R154" s="1">
        <f t="shared" ref="R154" si="867">R153/5</f>
        <v>-1.6330590813875E-4</v>
      </c>
      <c r="S154" s="1">
        <f t="shared" ref="S154" si="868">S153/5</f>
        <v>-1.7527767019390184E-4</v>
      </c>
      <c r="T154" s="1">
        <f t="shared" ref="T154" si="869">T153/5</f>
        <v>-2.8925463793755821E-4</v>
      </c>
      <c r="U154" s="1">
        <f t="shared" ref="U154" si="870">U153/5</f>
        <v>-3.834511773630589E-4</v>
      </c>
      <c r="V154" s="1">
        <f>U154</f>
        <v>-3.834511773630589E-4</v>
      </c>
    </row>
    <row r="156" spans="1:30" x14ac:dyDescent="0.2">
      <c r="A156" t="s">
        <v>12</v>
      </c>
      <c r="B156" t="s">
        <v>22</v>
      </c>
      <c r="C156">
        <v>6.4391908280214318</v>
      </c>
      <c r="D156">
        <v>8.5022730717890269</v>
      </c>
      <c r="E156">
        <v>8.7632009140739449</v>
      </c>
      <c r="F156">
        <v>9.0153319177917446</v>
      </c>
      <c r="G156">
        <v>9.266196219415674</v>
      </c>
      <c r="H156">
        <v>9.51499895173699</v>
      </c>
      <c r="I156">
        <v>9.6761424633055668</v>
      </c>
      <c r="J156">
        <v>9.8418201873010158</v>
      </c>
      <c r="K156">
        <v>10.008594599605912</v>
      </c>
      <c r="L156">
        <v>10.177578144631889</v>
      </c>
      <c r="M156">
        <v>10.173987174484241</v>
      </c>
      <c r="N156">
        <v>10.170032693481081</v>
      </c>
      <c r="O156">
        <v>10.168638325479801</v>
      </c>
      <c r="P156">
        <v>10.16728077279878</v>
      </c>
      <c r="Q156">
        <v>10.166649824055863</v>
      </c>
      <c r="R156">
        <v>10.166541143777991</v>
      </c>
      <c r="S156">
        <v>10.167627104586893</v>
      </c>
      <c r="T156">
        <v>10.169605704078307</v>
      </c>
      <c r="U156">
        <v>10.171684299339857</v>
      </c>
      <c r="V156">
        <v>10.172979846713265</v>
      </c>
    </row>
    <row r="157" spans="1:30" ht="16" x14ac:dyDescent="0.2">
      <c r="C157" s="4" t="s">
        <v>26</v>
      </c>
      <c r="D157" s="6"/>
      <c r="E157" s="5">
        <f>(F156-E156)/E156</f>
        <v>2.877156488708028E-2</v>
      </c>
      <c r="F157" s="5">
        <f>(G156-E156)/E156</f>
        <v>5.7398581896473996E-2</v>
      </c>
      <c r="G157" s="5">
        <f>(H156-E156)/E156</f>
        <v>8.5790345906098825E-2</v>
      </c>
      <c r="H157" s="5">
        <f>(I156-E156)/E156</f>
        <v>0.10417900470197053</v>
      </c>
      <c r="I157" s="5">
        <f>(J156-E156)/E156</f>
        <v>0.12308507859209052</v>
      </c>
      <c r="J157" s="5">
        <f>(K156-E156)/E156</f>
        <v>0.14211629948274154</v>
      </c>
      <c r="K157" s="5">
        <f>(L156-E156)/E156</f>
        <v>0.16139961235927103</v>
      </c>
      <c r="L157" s="5">
        <f>(M156-E156)/E156</f>
        <v>0.16098983399371042</v>
      </c>
      <c r="M157" s="5">
        <f>(N156-E156)/E156</f>
        <v>0.1605385741125398</v>
      </c>
      <c r="N157" s="5">
        <f>(O156-E156)/E156</f>
        <v>0.16037945782444454</v>
      </c>
      <c r="O157" s="5">
        <f>(P156-E156)/E156</f>
        <v>0.16022454266338265</v>
      </c>
      <c r="P157" s="5">
        <f>(Q156-E156)/E156</f>
        <v>0.16015254285998856</v>
      </c>
      <c r="Q157" s="5">
        <f>(R156-E156)/E156</f>
        <v>0.16014014096723977</v>
      </c>
      <c r="R157" s="5">
        <f>(S156-E156)/E156</f>
        <v>0.16026406381455902</v>
      </c>
      <c r="S157" s="5">
        <f>(T156-E156)/E156</f>
        <v>0.16048984883430406</v>
      </c>
      <c r="T157" s="5">
        <f>(U156-E156)/E156</f>
        <v>0.160727044726756</v>
      </c>
      <c r="U157" s="5">
        <f>(V156-E156)/E156</f>
        <v>0.16087488424180432</v>
      </c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6" x14ac:dyDescent="0.2">
      <c r="C158" s="4" t="s">
        <v>27</v>
      </c>
      <c r="D158" s="6"/>
      <c r="E158" s="5">
        <f>E157</f>
        <v>2.877156488708028E-2</v>
      </c>
      <c r="F158" s="5">
        <f t="shared" ref="F158" si="871">F157-E157</f>
        <v>2.8627017009393716E-2</v>
      </c>
      <c r="G158" s="5">
        <f>G157-F157</f>
        <v>2.8391764009624829E-2</v>
      </c>
      <c r="H158" s="5">
        <f t="shared" ref="H158" si="872">H157-G157</f>
        <v>1.8388658795871704E-2</v>
      </c>
      <c r="I158" s="5">
        <f t="shared" ref="I158" si="873">I157-H157</f>
        <v>1.8906073890119987E-2</v>
      </c>
      <c r="J158" s="5">
        <f t="shared" ref="J158" si="874">J157-I157</f>
        <v>1.9031220890651027E-2</v>
      </c>
      <c r="K158" s="5">
        <f t="shared" ref="K158" si="875">K157-J157</f>
        <v>1.9283312876529485E-2</v>
      </c>
      <c r="L158" s="5">
        <f t="shared" ref="L158" si="876">L157-K157</f>
        <v>-4.0977836556060909E-4</v>
      </c>
      <c r="M158" s="5">
        <f t="shared" ref="M158" si="877">M157-L157</f>
        <v>-4.512598811706181E-4</v>
      </c>
      <c r="N158" s="5">
        <f t="shared" ref="N158" si="878">N157-M157</f>
        <v>-1.591162880952568E-4</v>
      </c>
      <c r="O158" s="5">
        <f t="shared" ref="O158" si="879">O157-N157</f>
        <v>-1.5491516106189152E-4</v>
      </c>
      <c r="P158" s="5">
        <f t="shared" ref="P158" si="880">P157-O157</f>
        <v>-7.1999803394090511E-5</v>
      </c>
      <c r="Q158" s="5">
        <f t="shared" ref="Q158" si="881">Q157-P157</f>
        <v>-1.240189274878678E-5</v>
      </c>
      <c r="R158" s="5">
        <f t="shared" ref="R158" si="882">R157-Q157</f>
        <v>1.2392284731924108E-4</v>
      </c>
      <c r="S158" s="5">
        <f t="shared" ref="S158" si="883">S157-R157</f>
        <v>2.2578501974504506E-4</v>
      </c>
      <c r="T158" s="5">
        <f t="shared" ref="T158" si="884">T157-S157</f>
        <v>2.3719589245194128E-4</v>
      </c>
      <c r="U158" s="5">
        <f>U157-T157</f>
        <v>1.4783951504832027E-4</v>
      </c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x14ac:dyDescent="0.2">
      <c r="C159" t="s">
        <v>28</v>
      </c>
      <c r="E159" s="1">
        <f t="shared" ref="E159" si="885">E158/5</f>
        <v>5.7543129774160562E-3</v>
      </c>
      <c r="F159" s="1">
        <f t="shared" ref="F159" si="886">F158/5</f>
        <v>5.7254034018787434E-3</v>
      </c>
      <c r="G159" s="1">
        <f t="shared" ref="G159" si="887">G158/5</f>
        <v>5.6783528019249659E-3</v>
      </c>
      <c r="H159" s="1">
        <f t="shared" ref="H159" si="888">H158/5</f>
        <v>3.6777317591743406E-3</v>
      </c>
      <c r="I159" s="1">
        <f t="shared" ref="I159" si="889">I158/5</f>
        <v>3.7812147780239974E-3</v>
      </c>
      <c r="J159" s="1">
        <f t="shared" ref="J159" si="890">J158/5</f>
        <v>3.8062441781302053E-3</v>
      </c>
      <c r="K159" s="1">
        <f t="shared" ref="K159" si="891">K158/5</f>
        <v>3.856662575305897E-3</v>
      </c>
      <c r="L159" s="1">
        <f t="shared" ref="L159" si="892">L158/5</f>
        <v>-8.1955673112121824E-5</v>
      </c>
      <c r="M159" s="1">
        <f t="shared" ref="M159" si="893">M158/5</f>
        <v>-9.0251976234123624E-5</v>
      </c>
      <c r="N159" s="1">
        <f t="shared" ref="N159" si="894">N158/5</f>
        <v>-3.1823257619051359E-5</v>
      </c>
      <c r="O159" s="1">
        <f t="shared" ref="O159" si="895">O158/5</f>
        <v>-3.0983032212378304E-5</v>
      </c>
      <c r="P159" s="1">
        <f t="shared" ref="P159" si="896">P158/5</f>
        <v>-1.4399960678818103E-5</v>
      </c>
      <c r="Q159" s="1">
        <f t="shared" ref="Q159" si="897">Q158/5</f>
        <v>-2.4803785497573559E-6</v>
      </c>
      <c r="R159" s="1">
        <f t="shared" ref="R159" si="898">R158/5</f>
        <v>2.4784569463848217E-5</v>
      </c>
      <c r="S159" s="1">
        <f t="shared" ref="S159" si="899">S158/5</f>
        <v>4.5157003949009009E-5</v>
      </c>
      <c r="T159" s="1">
        <f t="shared" ref="T159" si="900">T158/5</f>
        <v>4.7439178490388259E-5</v>
      </c>
      <c r="U159" s="1">
        <f t="shared" ref="U159" si="901">U158/5</f>
        <v>2.9567903009664053E-5</v>
      </c>
      <c r="V159" s="1">
        <f>U159</f>
        <v>2.9567903009664053E-5</v>
      </c>
    </row>
    <row r="161" spans="1:22" x14ac:dyDescent="0.2">
      <c r="A161" t="s">
        <v>5</v>
      </c>
      <c r="B161" t="s">
        <v>25</v>
      </c>
      <c r="C161">
        <v>4.5394360780278964</v>
      </c>
      <c r="D161">
        <v>4.539357397962938</v>
      </c>
      <c r="E161">
        <v>4.5367672969826049</v>
      </c>
      <c r="F161">
        <v>4.516132933756861</v>
      </c>
      <c r="G161">
        <v>4.4861301570709688</v>
      </c>
      <c r="H161">
        <v>4.4506429763049837</v>
      </c>
      <c r="I161">
        <v>4.3736656641504901</v>
      </c>
      <c r="J161">
        <v>4.2691770934375901</v>
      </c>
      <c r="K161">
        <v>4.1925684870461337</v>
      </c>
      <c r="L161">
        <v>4.1561114440549316</v>
      </c>
      <c r="M161">
        <v>4.1389724426897478</v>
      </c>
      <c r="N161">
        <v>4.1378120641908209</v>
      </c>
      <c r="O161">
        <v>4.1414439573262296</v>
      </c>
      <c r="P161">
        <v>4.1449825356452745</v>
      </c>
      <c r="Q161">
        <v>4.1510232398285796</v>
      </c>
      <c r="R161">
        <v>4.1581457615768977</v>
      </c>
      <c r="S161">
        <v>4.1717660710961582</v>
      </c>
      <c r="T161">
        <v>4.1858832309264455</v>
      </c>
      <c r="U161">
        <v>4.2061818904412887</v>
      </c>
      <c r="V161">
        <v>4.2227017319697344</v>
      </c>
    </row>
    <row r="162" spans="1:22" x14ac:dyDescent="0.2">
      <c r="A162" t="s">
        <v>9</v>
      </c>
      <c r="B162" t="s">
        <v>25</v>
      </c>
      <c r="C162">
        <v>4.5394360780278964</v>
      </c>
      <c r="D162">
        <v>4.539357397962938</v>
      </c>
      <c r="E162">
        <v>4.5367672969826049</v>
      </c>
      <c r="F162">
        <v>4.516132933756861</v>
      </c>
      <c r="G162">
        <v>4.4929247383743389</v>
      </c>
      <c r="H162">
        <v>4.4687147364323057</v>
      </c>
      <c r="I162">
        <v>4.42121128232563</v>
      </c>
      <c r="J162">
        <v>4.3472300566371134</v>
      </c>
      <c r="K162">
        <v>4.2771909428830845</v>
      </c>
      <c r="L162">
        <v>4.2253720678457451</v>
      </c>
      <c r="M162">
        <v>4.1821108876625805</v>
      </c>
      <c r="N162">
        <v>4.1571867721212854</v>
      </c>
      <c r="O162">
        <v>4.1432702427355688</v>
      </c>
      <c r="P162">
        <v>4.1424314558710797</v>
      </c>
      <c r="Q162">
        <v>4.1443978482981887</v>
      </c>
      <c r="R162">
        <v>4.1461536834165038</v>
      </c>
      <c r="S162">
        <v>4.1508436700609259</v>
      </c>
      <c r="T162">
        <v>4.1568890829769174</v>
      </c>
      <c r="U162">
        <v>4.1684836485354992</v>
      </c>
      <c r="V162">
        <v>4.1659723529197628</v>
      </c>
    </row>
    <row r="163" spans="1:22" x14ac:dyDescent="0.2">
      <c r="A163" t="s">
        <v>10</v>
      </c>
      <c r="B163" t="s">
        <v>25</v>
      </c>
      <c r="C163">
        <v>4.5394360780278964</v>
      </c>
      <c r="D163">
        <v>4.539357397962938</v>
      </c>
      <c r="E163">
        <v>4.5367672969826049</v>
      </c>
      <c r="F163">
        <v>4.516132933756861</v>
      </c>
      <c r="G163">
        <v>4.4929247383743389</v>
      </c>
      <c r="H163">
        <v>4.4687147364323057</v>
      </c>
      <c r="I163">
        <v>4.4350454424701171</v>
      </c>
      <c r="J163">
        <v>4.4044321529350228</v>
      </c>
      <c r="K163">
        <v>4.3729242048862567</v>
      </c>
      <c r="L163">
        <v>4.344818466212045</v>
      </c>
      <c r="M163">
        <v>4.3198623561807112</v>
      </c>
      <c r="N163">
        <v>4.2960432083239111</v>
      </c>
      <c r="O163">
        <v>4.2683768598091794</v>
      </c>
      <c r="P163">
        <v>4.2382216421170407</v>
      </c>
      <c r="Q163">
        <v>4.2106112666606093</v>
      </c>
      <c r="R163">
        <v>4.1885703751643879</v>
      </c>
      <c r="S163">
        <v>4.1709606473164635</v>
      </c>
      <c r="T163">
        <v>4.1614510477935305</v>
      </c>
      <c r="U163">
        <v>4.150397652810474</v>
      </c>
      <c r="V163">
        <v>4.1430628212250689</v>
      </c>
    </row>
    <row r="164" spans="1:22" x14ac:dyDescent="0.2">
      <c r="A164" t="s">
        <v>11</v>
      </c>
      <c r="B164" t="s">
        <v>25</v>
      </c>
      <c r="C164">
        <v>4.5394360780278964</v>
      </c>
      <c r="D164">
        <v>4.539357397962938</v>
      </c>
      <c r="E164">
        <v>4.5367672969826049</v>
      </c>
      <c r="F164">
        <v>4.516132933756861</v>
      </c>
      <c r="G164">
        <v>4.4929247383743389</v>
      </c>
      <c r="H164">
        <v>4.4687147364323057</v>
      </c>
      <c r="I164">
        <v>4.4415657503867125</v>
      </c>
      <c r="J164">
        <v>4.4193918295966075</v>
      </c>
      <c r="K164">
        <v>4.4014426667992179</v>
      </c>
      <c r="L164">
        <v>4.3876745201356622</v>
      </c>
      <c r="M164">
        <v>4.3774117914827784</v>
      </c>
      <c r="N164">
        <v>4.3674763043392009</v>
      </c>
      <c r="O164">
        <v>4.3606167417262247</v>
      </c>
      <c r="P164">
        <v>4.3542769395519016</v>
      </c>
      <c r="Q164">
        <v>4.3466020928044786</v>
      </c>
      <c r="R164">
        <v>4.3383263449705503</v>
      </c>
      <c r="S164">
        <v>4.3301753811084858</v>
      </c>
      <c r="T164">
        <v>4.3215483289734955</v>
      </c>
      <c r="U164">
        <v>4.306345874359347</v>
      </c>
      <c r="V164">
        <v>4.2858042757737209</v>
      </c>
    </row>
    <row r="165" spans="1:22" x14ac:dyDescent="0.2">
      <c r="A165" t="s">
        <v>12</v>
      </c>
      <c r="B165" t="s">
        <v>25</v>
      </c>
      <c r="C165">
        <v>4.5394360780278964</v>
      </c>
      <c r="D165">
        <v>4.539357397962938</v>
      </c>
      <c r="E165">
        <v>4.5367672969826049</v>
      </c>
      <c r="F165">
        <v>4.516132933756861</v>
      </c>
      <c r="G165">
        <v>4.4929247383743389</v>
      </c>
      <c r="H165">
        <v>4.4687147364323057</v>
      </c>
      <c r="I165">
        <v>4.4400185155061385</v>
      </c>
      <c r="J165">
        <v>4.4172818176802986</v>
      </c>
      <c r="K165">
        <v>4.3999445320153878</v>
      </c>
      <c r="L165">
        <v>4.3882899361434733</v>
      </c>
      <c r="M165">
        <v>4.3827598252817479</v>
      </c>
      <c r="N165">
        <v>4.3769723948427384</v>
      </c>
      <c r="O165">
        <v>4.3752478920808571</v>
      </c>
      <c r="P165">
        <v>4.3735399389866805</v>
      </c>
      <c r="Q165">
        <v>4.3733155483720134</v>
      </c>
      <c r="R165">
        <v>4.374280337765895</v>
      </c>
      <c r="S165">
        <v>4.3772322435034265</v>
      </c>
      <c r="T165">
        <v>4.3817793590468836</v>
      </c>
      <c r="U165">
        <v>4.3866305546762128</v>
      </c>
      <c r="V165">
        <v>4.3905298698932915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6823-6297-4A1C-AE74-BA905EF86052}">
  <dimension ref="A1:AL12"/>
  <sheetViews>
    <sheetView workbookViewId="0">
      <selection sqref="A1:A12"/>
    </sheetView>
  </sheetViews>
  <sheetFormatPr baseColWidth="10" defaultColWidth="8.83203125" defaultRowHeight="15" x14ac:dyDescent="0.2"/>
  <cols>
    <col min="1" max="1" width="32.5" customWidth="1"/>
  </cols>
  <sheetData>
    <row r="1" spans="1:38" x14ac:dyDescent="0.2">
      <c r="A1" t="s">
        <v>29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>
        <v>2051</v>
      </c>
    </row>
    <row r="2" spans="1:38" x14ac:dyDescent="0.2">
      <c r="A2" t="s">
        <v>30</v>
      </c>
      <c r="B2">
        <v>4.2158992999999999E-2</v>
      </c>
      <c r="C2">
        <v>5.6645890000000003E-3</v>
      </c>
      <c r="D2">
        <v>2.5751071E-2</v>
      </c>
      <c r="E2">
        <v>-2.324472E-2</v>
      </c>
      <c r="F2">
        <v>1.290083E-2</v>
      </c>
      <c r="G2">
        <v>1.191295E-2</v>
      </c>
      <c r="H2">
        <v>1.191295E-2</v>
      </c>
      <c r="I2">
        <v>1.191295E-2</v>
      </c>
      <c r="J2">
        <v>1.1393845999999999E-2</v>
      </c>
      <c r="K2">
        <v>1.1907383000000001E-2</v>
      </c>
      <c r="L2">
        <v>1.1907383000000001E-2</v>
      </c>
      <c r="M2">
        <v>1.1365755E-2</v>
      </c>
      <c r="N2">
        <v>1.1348519E-2</v>
      </c>
      <c r="O2">
        <v>1.1348519E-2</v>
      </c>
      <c r="P2">
        <v>1.1348519E-2</v>
      </c>
      <c r="Q2">
        <v>1.1348519E-2</v>
      </c>
      <c r="R2">
        <v>1.1348519E-2</v>
      </c>
      <c r="S2">
        <v>1.1348519E-2</v>
      </c>
      <c r="T2">
        <v>1.1348519E-2</v>
      </c>
      <c r="U2">
        <v>1.1348519E-2</v>
      </c>
      <c r="V2">
        <v>1.1348519E-2</v>
      </c>
      <c r="W2">
        <v>1.1348519E-2</v>
      </c>
      <c r="X2">
        <v>1.1348519E-2</v>
      </c>
      <c r="Y2">
        <v>1.1348519E-2</v>
      </c>
      <c r="Z2">
        <v>1.1348519E-2</v>
      </c>
      <c r="AA2">
        <v>1.1348519E-2</v>
      </c>
      <c r="AB2">
        <v>1.1348519E-2</v>
      </c>
      <c r="AC2">
        <v>1.1348519E-2</v>
      </c>
      <c r="AD2">
        <v>1.1348519E-2</v>
      </c>
      <c r="AE2">
        <v>1.1348519E-2</v>
      </c>
      <c r="AF2">
        <v>1.1348519E-2</v>
      </c>
      <c r="AG2">
        <v>1.1348519E-2</v>
      </c>
      <c r="AH2">
        <v>1.1348519E-2</v>
      </c>
      <c r="AI2">
        <v>1.1348519E-2</v>
      </c>
      <c r="AJ2">
        <v>1.1348519E-2</v>
      </c>
      <c r="AK2">
        <v>1.1348519E-2</v>
      </c>
      <c r="AL2">
        <v>1.1348519E-2</v>
      </c>
    </row>
    <row r="3" spans="1:38" x14ac:dyDescent="0.2">
      <c r="A3" t="s">
        <v>31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>
        <v>2021</v>
      </c>
      <c r="I3">
        <v>2022</v>
      </c>
      <c r="J3">
        <v>2023</v>
      </c>
      <c r="K3">
        <v>2024</v>
      </c>
      <c r="L3">
        <v>2025</v>
      </c>
      <c r="M3">
        <v>2026</v>
      </c>
      <c r="N3">
        <v>2027</v>
      </c>
      <c r="O3">
        <v>2028</v>
      </c>
      <c r="P3">
        <v>2029</v>
      </c>
      <c r="Q3">
        <v>2030</v>
      </c>
      <c r="R3">
        <v>2031</v>
      </c>
      <c r="S3">
        <v>2032</v>
      </c>
      <c r="T3">
        <v>2033</v>
      </c>
      <c r="U3">
        <v>2034</v>
      </c>
      <c r="V3">
        <v>2035</v>
      </c>
      <c r="W3">
        <v>2036</v>
      </c>
      <c r="X3">
        <v>2037</v>
      </c>
      <c r="Y3">
        <v>2038</v>
      </c>
      <c r="Z3">
        <v>2039</v>
      </c>
      <c r="AA3">
        <v>2040</v>
      </c>
      <c r="AB3">
        <v>2041</v>
      </c>
      <c r="AC3">
        <v>2042</v>
      </c>
      <c r="AD3">
        <v>2043</v>
      </c>
      <c r="AE3">
        <v>2044</v>
      </c>
      <c r="AF3">
        <v>2045</v>
      </c>
      <c r="AG3">
        <v>2046</v>
      </c>
      <c r="AH3">
        <v>2047</v>
      </c>
      <c r="AI3">
        <v>2048</v>
      </c>
      <c r="AJ3">
        <v>2049</v>
      </c>
      <c r="AK3">
        <v>2050</v>
      </c>
      <c r="AL3">
        <v>2051</v>
      </c>
    </row>
    <row r="4" spans="1:38" x14ac:dyDescent="0.2">
      <c r="A4" t="s">
        <v>32</v>
      </c>
      <c r="B4">
        <v>8.5420117000000004E-2</v>
      </c>
      <c r="C4">
        <v>-5.4558836999999999E-2</v>
      </c>
      <c r="D4">
        <v>7.6865320000000001E-2</v>
      </c>
      <c r="E4">
        <v>-6.4149781000000003E-2</v>
      </c>
      <c r="F4">
        <v>1.1479345E-2</v>
      </c>
      <c r="G4">
        <v>1.1534325999999999E-2</v>
      </c>
      <c r="H4">
        <v>1.023276E-2</v>
      </c>
      <c r="I4">
        <v>1.1529319999999999E-2</v>
      </c>
      <c r="J4">
        <v>1.1529891E-2</v>
      </c>
      <c r="K4">
        <v>1.1530452E-2</v>
      </c>
      <c r="L4">
        <v>1.1468614E-2</v>
      </c>
      <c r="M4">
        <v>1.1531641E-2</v>
      </c>
      <c r="N4">
        <v>1.1469251E-2</v>
      </c>
      <c r="O4">
        <v>1.1469251E-2</v>
      </c>
      <c r="P4">
        <v>1.1469251E-2</v>
      </c>
      <c r="Q4">
        <v>1.1469251E-2</v>
      </c>
      <c r="R4">
        <v>1.1469251E-2</v>
      </c>
      <c r="S4">
        <v>1.1469251E-2</v>
      </c>
      <c r="T4">
        <v>1.1469251E-2</v>
      </c>
      <c r="U4">
        <v>1.1469251E-2</v>
      </c>
      <c r="V4">
        <v>1.1469251E-2</v>
      </c>
      <c r="W4">
        <v>1.1469251E-2</v>
      </c>
      <c r="X4">
        <v>1.1469251E-2</v>
      </c>
      <c r="Y4">
        <v>1.1469251E-2</v>
      </c>
      <c r="Z4">
        <v>1.1469251E-2</v>
      </c>
      <c r="AA4">
        <v>1.1469251E-2</v>
      </c>
      <c r="AB4">
        <v>1.1469251E-2</v>
      </c>
      <c r="AC4">
        <v>1.1469251E-2</v>
      </c>
      <c r="AD4">
        <v>1.1469251E-2</v>
      </c>
      <c r="AE4">
        <v>1.1469251E-2</v>
      </c>
      <c r="AF4">
        <v>1.1469251E-2</v>
      </c>
      <c r="AG4">
        <v>1.1469251E-2</v>
      </c>
      <c r="AH4">
        <v>1.1469251E-2</v>
      </c>
      <c r="AI4">
        <v>1.1469251E-2</v>
      </c>
      <c r="AJ4">
        <v>1.1469251E-2</v>
      </c>
      <c r="AK4">
        <v>1.1469251E-2</v>
      </c>
      <c r="AL4">
        <v>1.1469251E-2</v>
      </c>
    </row>
    <row r="5" spans="1:38" x14ac:dyDescent="0.2">
      <c r="A5" t="s">
        <v>33</v>
      </c>
      <c r="B5">
        <v>2015</v>
      </c>
      <c r="C5">
        <v>2016</v>
      </c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  <c r="AB5">
        <v>2041</v>
      </c>
      <c r="AC5">
        <v>2042</v>
      </c>
      <c r="AD5">
        <v>2043</v>
      </c>
      <c r="AE5">
        <v>2044</v>
      </c>
      <c r="AF5">
        <v>2045</v>
      </c>
      <c r="AG5">
        <v>2046</v>
      </c>
      <c r="AH5">
        <v>2047</v>
      </c>
      <c r="AI5">
        <v>2048</v>
      </c>
      <c r="AJ5">
        <v>2049</v>
      </c>
      <c r="AK5">
        <v>2050</v>
      </c>
      <c r="AL5">
        <v>2051</v>
      </c>
    </row>
    <row r="6" spans="1:38" x14ac:dyDescent="0.2">
      <c r="A6" t="s">
        <v>34</v>
      </c>
      <c r="B6">
        <v>0.23106032100000001</v>
      </c>
      <c r="C6">
        <v>-0.22483243</v>
      </c>
      <c r="D6">
        <v>4.5046695999999997E-2</v>
      </c>
      <c r="E6">
        <v>2.5629226000000001E-2</v>
      </c>
      <c r="F6">
        <v>1.0170729E-2</v>
      </c>
      <c r="G6">
        <v>9.6233719999999998E-3</v>
      </c>
      <c r="H6">
        <v>9.6456679999999996E-3</v>
      </c>
      <c r="I6">
        <v>9.0313760000000007E-3</v>
      </c>
      <c r="J6">
        <v>9.0313760000000007E-3</v>
      </c>
      <c r="K6">
        <v>6.9196429999999996E-3</v>
      </c>
      <c r="L6">
        <v>9.0145499999999996E-3</v>
      </c>
      <c r="M6">
        <v>9.6569740000000005E-3</v>
      </c>
      <c r="N6">
        <v>9.0195880000000003E-3</v>
      </c>
      <c r="O6">
        <v>9.0195880000000003E-3</v>
      </c>
      <c r="P6">
        <v>9.0195880000000003E-3</v>
      </c>
      <c r="Q6">
        <v>9.0195880000000003E-3</v>
      </c>
      <c r="R6">
        <v>9.0195880000000003E-3</v>
      </c>
      <c r="S6">
        <v>9.0195880000000003E-3</v>
      </c>
      <c r="T6">
        <v>9.0195880000000003E-3</v>
      </c>
      <c r="U6">
        <v>9.0195880000000003E-3</v>
      </c>
      <c r="V6">
        <v>9.0195880000000003E-3</v>
      </c>
      <c r="W6">
        <v>9.0195880000000003E-3</v>
      </c>
      <c r="X6">
        <v>9.0195880000000003E-3</v>
      </c>
      <c r="Y6">
        <v>9.0195880000000003E-3</v>
      </c>
      <c r="Z6">
        <v>9.0195880000000003E-3</v>
      </c>
      <c r="AA6">
        <v>9.0195880000000003E-3</v>
      </c>
      <c r="AB6">
        <v>9.0195880000000003E-3</v>
      </c>
      <c r="AC6">
        <v>9.0195880000000003E-3</v>
      </c>
      <c r="AD6">
        <v>9.0195880000000003E-3</v>
      </c>
      <c r="AE6">
        <v>9.0195880000000003E-3</v>
      </c>
      <c r="AF6">
        <v>9.0195880000000003E-3</v>
      </c>
      <c r="AG6">
        <v>9.0195880000000003E-3</v>
      </c>
      <c r="AH6">
        <v>9.0195880000000003E-3</v>
      </c>
      <c r="AI6">
        <v>9.0195880000000003E-3</v>
      </c>
      <c r="AJ6">
        <v>9.0195880000000003E-3</v>
      </c>
      <c r="AK6">
        <v>9.0195880000000003E-3</v>
      </c>
      <c r="AL6">
        <v>9.0195880000000003E-3</v>
      </c>
    </row>
    <row r="7" spans="1:38" x14ac:dyDescent="0.2">
      <c r="A7" t="s">
        <v>35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  <c r="AL7">
        <v>2051</v>
      </c>
    </row>
    <row r="8" spans="1:38" x14ac:dyDescent="0.2">
      <c r="A8" t="s">
        <v>36</v>
      </c>
      <c r="B8">
        <v>3.7283999999999999E-4</v>
      </c>
      <c r="C8">
        <v>-0.13031515399999999</v>
      </c>
      <c r="D8">
        <v>3.4788847999999997E-2</v>
      </c>
      <c r="E8">
        <v>-4.0281659999999997E-2</v>
      </c>
      <c r="F8">
        <v>2.8055440000000001E-3</v>
      </c>
      <c r="G8">
        <v>9.2203930000000003E-3</v>
      </c>
      <c r="H8">
        <v>2.8602710000000002E-3</v>
      </c>
      <c r="I8">
        <v>4.3278450000000003E-3</v>
      </c>
      <c r="J8">
        <v>2.920172E-3</v>
      </c>
      <c r="K8">
        <v>1.3133288E-2</v>
      </c>
      <c r="L8">
        <v>2.920172E-3</v>
      </c>
      <c r="M8">
        <v>2.920172E-3</v>
      </c>
      <c r="N8">
        <v>3.0549499999999999E-3</v>
      </c>
      <c r="O8">
        <v>3.0549499999999999E-3</v>
      </c>
      <c r="P8">
        <v>3.0549499999999999E-3</v>
      </c>
      <c r="Q8">
        <v>3.0549499999999999E-3</v>
      </c>
      <c r="R8">
        <v>3.0549499999999999E-3</v>
      </c>
      <c r="S8">
        <v>3.0549499999999999E-3</v>
      </c>
      <c r="T8">
        <v>3.0549499999999999E-3</v>
      </c>
      <c r="U8">
        <v>3.0549499999999999E-3</v>
      </c>
      <c r="V8">
        <v>3.0549499999999999E-3</v>
      </c>
      <c r="W8">
        <v>3.0549499999999999E-3</v>
      </c>
      <c r="X8">
        <v>3.0549499999999999E-3</v>
      </c>
      <c r="Y8">
        <v>3.0549499999999999E-3</v>
      </c>
      <c r="Z8">
        <v>3.0549499999999999E-3</v>
      </c>
      <c r="AA8">
        <v>3.0549499999999999E-3</v>
      </c>
      <c r="AB8">
        <v>3.0549499999999999E-3</v>
      </c>
      <c r="AC8">
        <v>3.0549499999999999E-3</v>
      </c>
      <c r="AD8">
        <v>3.0549499999999999E-3</v>
      </c>
      <c r="AE8">
        <v>3.0549499999999999E-3</v>
      </c>
      <c r="AF8">
        <v>3.0549499999999999E-3</v>
      </c>
      <c r="AG8">
        <v>3.0549499999999999E-3</v>
      </c>
      <c r="AH8">
        <v>3.0549499999999999E-3</v>
      </c>
      <c r="AI8">
        <v>3.0549499999999999E-3</v>
      </c>
      <c r="AJ8">
        <v>3.0549499999999999E-3</v>
      </c>
      <c r="AK8">
        <v>3.0549499999999999E-3</v>
      </c>
      <c r="AL8">
        <v>3.0549499999999999E-3</v>
      </c>
    </row>
    <row r="9" spans="1:38" x14ac:dyDescent="0.2">
      <c r="A9" t="s">
        <v>37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>
        <v>2021</v>
      </c>
      <c r="I9">
        <v>2022</v>
      </c>
      <c r="J9">
        <v>2023</v>
      </c>
      <c r="K9">
        <v>2024</v>
      </c>
      <c r="L9">
        <v>2025</v>
      </c>
      <c r="M9">
        <v>2026</v>
      </c>
      <c r="N9">
        <v>2027</v>
      </c>
      <c r="O9">
        <v>2028</v>
      </c>
      <c r="P9">
        <v>2029</v>
      </c>
      <c r="Q9">
        <v>2030</v>
      </c>
      <c r="R9">
        <v>2031</v>
      </c>
      <c r="S9">
        <v>2032</v>
      </c>
      <c r="T9">
        <v>2033</v>
      </c>
      <c r="U9">
        <v>2034</v>
      </c>
      <c r="V9">
        <v>2035</v>
      </c>
      <c r="W9">
        <v>2036</v>
      </c>
      <c r="X9">
        <v>2037</v>
      </c>
      <c r="Y9">
        <v>2038</v>
      </c>
      <c r="Z9">
        <v>2039</v>
      </c>
      <c r="AA9">
        <v>2040</v>
      </c>
      <c r="AB9">
        <v>2041</v>
      </c>
      <c r="AC9">
        <v>2042</v>
      </c>
      <c r="AD9">
        <v>2043</v>
      </c>
      <c r="AE9">
        <v>2044</v>
      </c>
      <c r="AF9">
        <v>2045</v>
      </c>
      <c r="AG9">
        <v>2046</v>
      </c>
      <c r="AH9">
        <v>2047</v>
      </c>
      <c r="AI9">
        <v>2048</v>
      </c>
      <c r="AJ9">
        <v>2049</v>
      </c>
      <c r="AK9">
        <v>2050</v>
      </c>
      <c r="AL9">
        <v>2051</v>
      </c>
    </row>
    <row r="10" spans="1:38" x14ac:dyDescent="0.2">
      <c r="A10" t="s">
        <v>38</v>
      </c>
      <c r="B10">
        <v>0.13114716600000001</v>
      </c>
      <c r="C10">
        <v>-2.4677414000000002E-2</v>
      </c>
      <c r="D10">
        <v>-0.1225055</v>
      </c>
      <c r="E10">
        <v>8.8976574000000003E-2</v>
      </c>
      <c r="F10">
        <v>-2.2944347E-2</v>
      </c>
      <c r="G10">
        <v>1.4657563E-2</v>
      </c>
      <c r="H10">
        <v>-2.3769020000000002E-3</v>
      </c>
      <c r="I10">
        <v>7.3850280000000001E-3</v>
      </c>
      <c r="J10">
        <v>7.3796210000000003E-3</v>
      </c>
      <c r="K10">
        <v>7.3743400000000001E-3</v>
      </c>
      <c r="L10">
        <v>7.3691820000000002E-3</v>
      </c>
      <c r="M10">
        <v>7.3641440000000004E-3</v>
      </c>
      <c r="N10">
        <v>7.3592199999999997E-3</v>
      </c>
      <c r="O10">
        <v>7.3592199999999997E-3</v>
      </c>
      <c r="P10">
        <v>7.3592199999999997E-3</v>
      </c>
      <c r="Q10">
        <v>7.3592199999999997E-3</v>
      </c>
      <c r="R10">
        <v>7.3592199999999997E-3</v>
      </c>
      <c r="S10">
        <v>7.3592199999999997E-3</v>
      </c>
      <c r="T10">
        <v>7.3592199999999997E-3</v>
      </c>
      <c r="U10">
        <v>7.3592199999999997E-3</v>
      </c>
      <c r="V10">
        <v>7.3592199999999997E-3</v>
      </c>
      <c r="W10">
        <v>7.3592199999999997E-3</v>
      </c>
      <c r="X10">
        <v>7.3592199999999997E-3</v>
      </c>
      <c r="Y10">
        <v>7.3592199999999997E-3</v>
      </c>
      <c r="Z10">
        <v>7.3592199999999997E-3</v>
      </c>
      <c r="AA10">
        <v>7.3592199999999997E-3</v>
      </c>
      <c r="AB10">
        <v>7.3592199999999997E-3</v>
      </c>
      <c r="AC10">
        <v>7.3592199999999997E-3</v>
      </c>
      <c r="AD10">
        <v>7.3592199999999997E-3</v>
      </c>
      <c r="AE10">
        <v>7.3592199999999997E-3</v>
      </c>
      <c r="AF10">
        <v>7.3592199999999997E-3</v>
      </c>
      <c r="AG10">
        <v>7.3592199999999997E-3</v>
      </c>
      <c r="AH10">
        <v>7.3592199999999997E-3</v>
      </c>
      <c r="AI10">
        <v>7.3592199999999997E-3</v>
      </c>
      <c r="AJ10">
        <v>7.3592199999999997E-3</v>
      </c>
      <c r="AK10">
        <v>7.3592199999999997E-3</v>
      </c>
      <c r="AL10">
        <v>7.3592199999999997E-3</v>
      </c>
    </row>
    <row r="11" spans="1:38" x14ac:dyDescent="0.2">
      <c r="A11" t="s">
        <v>39</v>
      </c>
      <c r="B11">
        <v>2015</v>
      </c>
      <c r="C11">
        <v>2016</v>
      </c>
      <c r="D11">
        <v>2017</v>
      </c>
      <c r="E11">
        <v>2018</v>
      </c>
      <c r="F11">
        <v>2019</v>
      </c>
      <c r="G11">
        <v>2020</v>
      </c>
      <c r="H11">
        <v>2021</v>
      </c>
      <c r="I11">
        <v>2022</v>
      </c>
      <c r="J11">
        <v>2023</v>
      </c>
      <c r="K11">
        <v>2024</v>
      </c>
      <c r="L11">
        <v>2025</v>
      </c>
      <c r="M11">
        <v>2026</v>
      </c>
      <c r="N11">
        <v>2027</v>
      </c>
      <c r="O11">
        <v>2028</v>
      </c>
      <c r="P11">
        <v>2029</v>
      </c>
      <c r="Q11">
        <v>2030</v>
      </c>
      <c r="R11">
        <v>2031</v>
      </c>
      <c r="S11">
        <v>2032</v>
      </c>
      <c r="T11">
        <v>2033</v>
      </c>
      <c r="U11">
        <v>2034</v>
      </c>
      <c r="V11">
        <v>2035</v>
      </c>
      <c r="W11">
        <v>2036</v>
      </c>
      <c r="X11">
        <v>2037</v>
      </c>
      <c r="Y11">
        <v>2038</v>
      </c>
      <c r="Z11">
        <v>2039</v>
      </c>
      <c r="AA11">
        <v>2040</v>
      </c>
      <c r="AB11">
        <v>2041</v>
      </c>
      <c r="AC11">
        <v>2042</v>
      </c>
      <c r="AD11">
        <v>2043</v>
      </c>
      <c r="AE11">
        <v>2044</v>
      </c>
      <c r="AF11">
        <v>2045</v>
      </c>
      <c r="AG11">
        <v>2046</v>
      </c>
      <c r="AH11">
        <v>2047</v>
      </c>
      <c r="AI11">
        <v>2048</v>
      </c>
      <c r="AJ11">
        <v>2049</v>
      </c>
      <c r="AK11">
        <v>2050</v>
      </c>
      <c r="AL11">
        <v>2051</v>
      </c>
    </row>
    <row r="12" spans="1:38" x14ac:dyDescent="0.2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3D87-2450-442F-9481-117B6D671EB1}">
  <dimension ref="A1:S12"/>
  <sheetViews>
    <sheetView workbookViewId="0">
      <selection activeCell="B8" sqref="B8:S8"/>
    </sheetView>
  </sheetViews>
  <sheetFormatPr baseColWidth="10" defaultColWidth="8.83203125" defaultRowHeight="15" x14ac:dyDescent="0.2"/>
  <cols>
    <col min="1" max="1" width="43.5" customWidth="1"/>
  </cols>
  <sheetData>
    <row r="1" spans="1:19" x14ac:dyDescent="0.2">
      <c r="A1" t="s">
        <v>29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f>H1+5</f>
        <v>2050</v>
      </c>
      <c r="J1">
        <f t="shared" ref="J1:S1" si="0">I1+5</f>
        <v>2055</v>
      </c>
      <c r="K1">
        <f t="shared" si="0"/>
        <v>2060</v>
      </c>
      <c r="L1">
        <f t="shared" si="0"/>
        <v>2065</v>
      </c>
      <c r="M1">
        <f t="shared" si="0"/>
        <v>2070</v>
      </c>
      <c r="N1">
        <f t="shared" si="0"/>
        <v>2075</v>
      </c>
      <c r="O1">
        <f t="shared" si="0"/>
        <v>2080</v>
      </c>
      <c r="P1">
        <f t="shared" si="0"/>
        <v>2085</v>
      </c>
      <c r="Q1">
        <f t="shared" si="0"/>
        <v>2090</v>
      </c>
      <c r="R1">
        <f t="shared" si="0"/>
        <v>2095</v>
      </c>
      <c r="S1">
        <f t="shared" si="0"/>
        <v>2100</v>
      </c>
    </row>
    <row r="2" spans="1:19" x14ac:dyDescent="0.2">
      <c r="A2" t="s">
        <v>30</v>
      </c>
      <c r="B2">
        <v>6.1351547134884128E-3</v>
      </c>
      <c r="C2">
        <v>6.0030751100656103E-3</v>
      </c>
      <c r="D2">
        <v>6.0125050788541554E-3</v>
      </c>
      <c r="E2">
        <v>3.8200183539547463E-3</v>
      </c>
      <c r="F2">
        <v>3.8645486843720102E-3</v>
      </c>
      <c r="G2">
        <v>4.3054896932606616E-3</v>
      </c>
      <c r="H2">
        <v>4.7209415673408698E-3</v>
      </c>
      <c r="I2">
        <v>3.9720562634565195E-3</v>
      </c>
      <c r="J2">
        <v>4.215451259647918E-3</v>
      </c>
      <c r="K2">
        <v>2.9893298362049458E-3</v>
      </c>
      <c r="L2">
        <v>2.4474372156502388E-3</v>
      </c>
      <c r="M2">
        <v>2.2215299272274115E-3</v>
      </c>
      <c r="N2">
        <v>2.1466048106733582E-3</v>
      </c>
      <c r="O2">
        <v>1.9130505657480312E-3</v>
      </c>
      <c r="P2">
        <v>1.9713726996679172E-3</v>
      </c>
      <c r="Q2">
        <v>1.7805406789676791E-3</v>
      </c>
      <c r="R2">
        <v>1.6286110257353382E-3</v>
      </c>
      <c r="S2">
        <v>1.6286110257353382E-3</v>
      </c>
    </row>
    <row r="3" spans="1:19" x14ac:dyDescent="0.2">
      <c r="A3" t="s">
        <v>31</v>
      </c>
      <c r="B3">
        <v>2015</v>
      </c>
      <c r="C3">
        <v>2020</v>
      </c>
      <c r="D3">
        <v>2025</v>
      </c>
      <c r="E3">
        <v>2030</v>
      </c>
      <c r="F3">
        <v>2035</v>
      </c>
      <c r="G3">
        <v>2040</v>
      </c>
      <c r="H3">
        <v>2045</v>
      </c>
      <c r="I3">
        <f>H3+5</f>
        <v>2050</v>
      </c>
      <c r="J3">
        <f t="shared" ref="J3:S3" si="1">I3+5</f>
        <v>2055</v>
      </c>
      <c r="K3">
        <f t="shared" si="1"/>
        <v>2060</v>
      </c>
      <c r="L3">
        <f t="shared" si="1"/>
        <v>2065</v>
      </c>
      <c r="M3">
        <f t="shared" si="1"/>
        <v>2070</v>
      </c>
      <c r="N3">
        <f t="shared" si="1"/>
        <v>2075</v>
      </c>
      <c r="O3">
        <f t="shared" si="1"/>
        <v>2080</v>
      </c>
      <c r="P3">
        <f t="shared" si="1"/>
        <v>2085</v>
      </c>
      <c r="Q3">
        <f t="shared" si="1"/>
        <v>2090</v>
      </c>
      <c r="R3">
        <f t="shared" si="1"/>
        <v>2095</v>
      </c>
      <c r="S3">
        <f t="shared" si="1"/>
        <v>2100</v>
      </c>
    </row>
    <row r="4" spans="1:19" x14ac:dyDescent="0.2">
      <c r="A4" t="s">
        <v>32</v>
      </c>
      <c r="B4">
        <v>9.9941805426864254E-3</v>
      </c>
      <c r="C4">
        <v>9.8510259828088701E-3</v>
      </c>
      <c r="D4">
        <v>9.9723884638311996E-3</v>
      </c>
      <c r="E4">
        <v>1.4044341212319988E-2</v>
      </c>
      <c r="F4">
        <v>1.4256390049675388E-2</v>
      </c>
      <c r="G4">
        <v>1.4712469847907006E-2</v>
      </c>
      <c r="H4">
        <v>1.5207452155639688E-2</v>
      </c>
      <c r="I4">
        <v>8.6817292830526534E-3</v>
      </c>
      <c r="J4">
        <v>9.1033161533960009E-3</v>
      </c>
      <c r="K4">
        <v>7.8370846211600169E-3</v>
      </c>
      <c r="L4">
        <v>6.6267118341563954E-3</v>
      </c>
      <c r="M4">
        <v>5.7321686055338498E-3</v>
      </c>
      <c r="N4">
        <v>4.8513543685019698E-3</v>
      </c>
      <c r="O4">
        <v>4.5002774091462468E-3</v>
      </c>
      <c r="P4">
        <v>3.9540201558870836E-3</v>
      </c>
      <c r="Q4">
        <v>3.3430448946260905E-3</v>
      </c>
      <c r="R4">
        <v>2.8922985242473944E-3</v>
      </c>
      <c r="S4">
        <v>2.8922985242473944E-3</v>
      </c>
    </row>
    <row r="5" spans="1:19" x14ac:dyDescent="0.2">
      <c r="A5" t="s">
        <v>33</v>
      </c>
      <c r="B5">
        <v>2015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f>H5+5</f>
        <v>2050</v>
      </c>
      <c r="J5">
        <f t="shared" ref="J5:S5" si="2">I5+5</f>
        <v>2055</v>
      </c>
      <c r="K5">
        <f t="shared" si="2"/>
        <v>2060</v>
      </c>
      <c r="L5">
        <f t="shared" si="2"/>
        <v>2065</v>
      </c>
      <c r="M5">
        <f t="shared" si="2"/>
        <v>2070</v>
      </c>
      <c r="N5">
        <f t="shared" si="2"/>
        <v>2075</v>
      </c>
      <c r="O5">
        <f t="shared" si="2"/>
        <v>2080</v>
      </c>
      <c r="P5">
        <f t="shared" si="2"/>
        <v>2085</v>
      </c>
      <c r="Q5">
        <f t="shared" si="2"/>
        <v>2090</v>
      </c>
      <c r="R5">
        <f t="shared" si="2"/>
        <v>2095</v>
      </c>
      <c r="S5">
        <f t="shared" si="2"/>
        <v>2100</v>
      </c>
    </row>
    <row r="6" spans="1:19" x14ac:dyDescent="0.2">
      <c r="A6" t="s">
        <v>34</v>
      </c>
      <c r="B6">
        <v>1.60471751419991E-2</v>
      </c>
      <c r="C6">
        <v>1.6263056204027019E-2</v>
      </c>
      <c r="D6">
        <v>1.6352195640706085E-2</v>
      </c>
      <c r="E6">
        <v>7.4030417914796197E-3</v>
      </c>
      <c r="F6">
        <v>7.4685070416892988E-3</v>
      </c>
      <c r="G6">
        <v>7.4346836453751839E-3</v>
      </c>
      <c r="H6">
        <v>7.5396093761651685E-3</v>
      </c>
      <c r="I6">
        <v>2.9005501410691915E-3</v>
      </c>
      <c r="J6">
        <v>3.1167088466241277E-3</v>
      </c>
      <c r="K6">
        <v>1.8555808372676895E-3</v>
      </c>
      <c r="L6">
        <v>1.2881079763170545E-3</v>
      </c>
      <c r="M6">
        <v>1.016040314311828E-3</v>
      </c>
      <c r="N6">
        <v>8.9807035318802966E-4</v>
      </c>
      <c r="O6">
        <v>8.4049882629040336E-4</v>
      </c>
      <c r="P6">
        <v>1.0306959702082509E-3</v>
      </c>
      <c r="Q6">
        <v>1.0726549808955487E-3</v>
      </c>
      <c r="R6">
        <v>1.2215088099617021E-3</v>
      </c>
      <c r="S6">
        <v>1.2215088099617021E-3</v>
      </c>
    </row>
    <row r="7" spans="1:19" x14ac:dyDescent="0.2">
      <c r="A7" t="s">
        <v>35</v>
      </c>
      <c r="B7">
        <v>2015</v>
      </c>
      <c r="C7">
        <v>2020</v>
      </c>
      <c r="D7">
        <v>2025</v>
      </c>
      <c r="E7">
        <v>2030</v>
      </c>
      <c r="F7">
        <v>2035</v>
      </c>
      <c r="G7">
        <v>2040</v>
      </c>
      <c r="H7">
        <v>2045</v>
      </c>
      <c r="I7">
        <f>H7+5</f>
        <v>2050</v>
      </c>
      <c r="J7">
        <f t="shared" ref="J7:S7" si="3">I7+5</f>
        <v>2055</v>
      </c>
      <c r="K7">
        <f t="shared" si="3"/>
        <v>2060</v>
      </c>
      <c r="L7">
        <f t="shared" si="3"/>
        <v>2065</v>
      </c>
      <c r="M7">
        <f t="shared" si="3"/>
        <v>2070</v>
      </c>
      <c r="N7">
        <f t="shared" si="3"/>
        <v>2075</v>
      </c>
      <c r="O7">
        <f t="shared" si="3"/>
        <v>2080</v>
      </c>
      <c r="P7">
        <f t="shared" si="3"/>
        <v>2085</v>
      </c>
      <c r="Q7">
        <f t="shared" si="3"/>
        <v>2090</v>
      </c>
      <c r="R7">
        <f t="shared" si="3"/>
        <v>2095</v>
      </c>
      <c r="S7">
        <f t="shared" si="3"/>
        <v>2100</v>
      </c>
    </row>
    <row r="8" spans="1:19" x14ac:dyDescent="0.2">
      <c r="A8" t="s">
        <v>36</v>
      </c>
      <c r="B8">
        <v>4.9005832756356411E-3</v>
      </c>
      <c r="C8">
        <v>5.005050204074964E-3</v>
      </c>
      <c r="D8">
        <v>4.9479660645902852E-3</v>
      </c>
      <c r="E8">
        <v>2.7973946450316643E-3</v>
      </c>
      <c r="F8">
        <v>2.2377650933200237E-3</v>
      </c>
      <c r="G8">
        <v>2.2515002282227801E-3</v>
      </c>
      <c r="H8">
        <v>2.6095336916211521E-3</v>
      </c>
      <c r="I8">
        <v>1.166207717314699E-3</v>
      </c>
      <c r="J8">
        <v>1.4351049555408502E-3</v>
      </c>
      <c r="K8">
        <v>1.0250730542740449E-3</v>
      </c>
      <c r="L8">
        <v>8.9221658427096064E-4</v>
      </c>
      <c r="M8">
        <v>8.0542983623730355E-4</v>
      </c>
      <c r="N8">
        <v>8.4771028137128337E-4</v>
      </c>
      <c r="O8">
        <v>8.5360824273698617E-4</v>
      </c>
      <c r="P8">
        <v>9.5015160575878113E-4</v>
      </c>
      <c r="Q8">
        <v>1.0741427208042277E-3</v>
      </c>
      <c r="R8">
        <v>1.0855827174579059E-3</v>
      </c>
      <c r="S8">
        <v>1.0855827174579059E-3</v>
      </c>
    </row>
    <row r="9" spans="1:19" x14ac:dyDescent="0.2">
      <c r="A9" t="s">
        <v>37</v>
      </c>
      <c r="B9">
        <v>2015</v>
      </c>
      <c r="C9">
        <v>2020</v>
      </c>
      <c r="D9">
        <v>2025</v>
      </c>
      <c r="E9">
        <v>2030</v>
      </c>
      <c r="F9">
        <v>2035</v>
      </c>
      <c r="G9">
        <v>2040</v>
      </c>
      <c r="H9">
        <v>2045</v>
      </c>
      <c r="I9">
        <f>H9+5</f>
        <v>2050</v>
      </c>
      <c r="J9">
        <f t="shared" ref="J9:S9" si="4">I9+5</f>
        <v>2055</v>
      </c>
      <c r="K9">
        <f t="shared" si="4"/>
        <v>2060</v>
      </c>
      <c r="L9">
        <f t="shared" si="4"/>
        <v>2065</v>
      </c>
      <c r="M9">
        <f t="shared" si="4"/>
        <v>2070</v>
      </c>
      <c r="N9">
        <f t="shared" si="4"/>
        <v>2075</v>
      </c>
      <c r="O9">
        <f t="shared" si="4"/>
        <v>2080</v>
      </c>
      <c r="P9">
        <f t="shared" si="4"/>
        <v>2085</v>
      </c>
      <c r="Q9">
        <f t="shared" si="4"/>
        <v>2090</v>
      </c>
      <c r="R9">
        <f t="shared" si="4"/>
        <v>2095</v>
      </c>
      <c r="S9">
        <f t="shared" si="4"/>
        <v>2100</v>
      </c>
    </row>
    <row r="10" spans="1:19" x14ac:dyDescent="0.2">
      <c r="A10" t="s">
        <v>38</v>
      </c>
      <c r="B10">
        <v>1.7779111381108852E-3</v>
      </c>
      <c r="C10">
        <v>1.6941268089268678E-3</v>
      </c>
      <c r="D10">
        <v>1.5608844451009186E-3</v>
      </c>
      <c r="E10">
        <v>1.3124481897202034E-3</v>
      </c>
      <c r="F10">
        <v>1.0739972167968001E-3</v>
      </c>
      <c r="G10">
        <v>1.3004589782299944E-3</v>
      </c>
      <c r="H10">
        <v>1.8442367722406288E-3</v>
      </c>
      <c r="I10">
        <v>3.6381486645551406E-4</v>
      </c>
      <c r="J10">
        <v>6.749283607222073E-4</v>
      </c>
      <c r="K10">
        <v>-4.0004703745286084E-5</v>
      </c>
      <c r="L10">
        <v>-2.353547959058136E-4</v>
      </c>
      <c r="M10">
        <v>-2.9501211337900067E-4</v>
      </c>
      <c r="N10">
        <v>-1.9067182661091779E-4</v>
      </c>
      <c r="O10">
        <v>-1.50166985876167E-4</v>
      </c>
      <c r="P10">
        <v>-3.0243904770127507E-5</v>
      </c>
      <c r="Q10">
        <v>8.729961758456028E-5</v>
      </c>
      <c r="R10">
        <v>1.2742989230619673E-4</v>
      </c>
      <c r="S10">
        <v>1.2742989230619673E-4</v>
      </c>
    </row>
    <row r="11" spans="1:19" x14ac:dyDescent="0.2">
      <c r="A11" t="s">
        <v>39</v>
      </c>
      <c r="B11">
        <v>2015</v>
      </c>
      <c r="C11">
        <v>2020</v>
      </c>
      <c r="D11">
        <v>2025</v>
      </c>
      <c r="E11">
        <v>2030</v>
      </c>
      <c r="F11">
        <v>2035</v>
      </c>
      <c r="G11">
        <v>2040</v>
      </c>
      <c r="H11">
        <v>2045</v>
      </c>
      <c r="I11">
        <f>H11+5</f>
        <v>2050</v>
      </c>
      <c r="J11">
        <f t="shared" ref="J11:S11" si="5">I11+5</f>
        <v>2055</v>
      </c>
      <c r="K11">
        <f t="shared" si="5"/>
        <v>2060</v>
      </c>
      <c r="L11">
        <f t="shared" si="5"/>
        <v>2065</v>
      </c>
      <c r="M11">
        <f t="shared" si="5"/>
        <v>2070</v>
      </c>
      <c r="N11">
        <f t="shared" si="5"/>
        <v>2075</v>
      </c>
      <c r="O11">
        <f t="shared" si="5"/>
        <v>2080</v>
      </c>
      <c r="P11">
        <f t="shared" si="5"/>
        <v>2085</v>
      </c>
      <c r="Q11">
        <f t="shared" si="5"/>
        <v>2090</v>
      </c>
      <c r="R11">
        <f t="shared" si="5"/>
        <v>2095</v>
      </c>
      <c r="S11">
        <f t="shared" si="5"/>
        <v>2100</v>
      </c>
    </row>
    <row r="12" spans="1:19" x14ac:dyDescent="0.2">
      <c r="A12" t="s">
        <v>40</v>
      </c>
      <c r="B12">
        <v>5.7543129774160562E-3</v>
      </c>
      <c r="C12">
        <v>5.636772089248108E-3</v>
      </c>
      <c r="D12">
        <v>5.5057831841647115E-3</v>
      </c>
      <c r="E12">
        <v>2.8668762280621872E-3</v>
      </c>
      <c r="F12">
        <v>2.3141503867028512E-3</v>
      </c>
      <c r="G12">
        <v>2.9132633001378002E-3</v>
      </c>
      <c r="H12">
        <v>4.0053602860499358E-3</v>
      </c>
      <c r="I12">
        <v>8.5994196023093104E-4</v>
      </c>
      <c r="J12">
        <v>1.3587911886861314E-3</v>
      </c>
      <c r="K12">
        <v>-7.865592102421215E-5</v>
      </c>
      <c r="L12">
        <v>-4.455011691721966E-4</v>
      </c>
      <c r="M12">
        <v>-5.7947894918494725E-4</v>
      </c>
      <c r="N12">
        <v>-3.9257723242098195E-4</v>
      </c>
      <c r="O12">
        <v>-3.3946536377726932E-4</v>
      </c>
      <c r="P12">
        <v>-1.3221714736213474E-4</v>
      </c>
      <c r="Q12">
        <v>1.3890664145621568E-5</v>
      </c>
      <c r="R12">
        <v>9.7719046837740911E-5</v>
      </c>
      <c r="S12">
        <v>9.7719046837740911E-5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65A5-9E61-4C86-9EB6-3763975D5AE8}">
  <dimension ref="A1:S12"/>
  <sheetViews>
    <sheetView workbookViewId="0">
      <selection activeCell="B12" sqref="B12:S12"/>
    </sheetView>
  </sheetViews>
  <sheetFormatPr baseColWidth="10" defaultColWidth="8.83203125" defaultRowHeight="15" x14ac:dyDescent="0.2"/>
  <cols>
    <col min="1" max="1" width="41.6640625" customWidth="1"/>
  </cols>
  <sheetData>
    <row r="1" spans="1:19" x14ac:dyDescent="0.2">
      <c r="A1" t="s">
        <v>29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f>H1+5</f>
        <v>2050</v>
      </c>
      <c r="J1">
        <f t="shared" ref="J1:S1" si="0">I1+5</f>
        <v>2055</v>
      </c>
      <c r="K1">
        <f t="shared" si="0"/>
        <v>2060</v>
      </c>
      <c r="L1">
        <f t="shared" si="0"/>
        <v>2065</v>
      </c>
      <c r="M1">
        <f t="shared" si="0"/>
        <v>2070</v>
      </c>
      <c r="N1">
        <f t="shared" si="0"/>
        <v>2075</v>
      </c>
      <c r="O1">
        <f t="shared" si="0"/>
        <v>2080</v>
      </c>
      <c r="P1">
        <f t="shared" si="0"/>
        <v>2085</v>
      </c>
      <c r="Q1">
        <f t="shared" si="0"/>
        <v>2090</v>
      </c>
      <c r="R1">
        <f t="shared" si="0"/>
        <v>2095</v>
      </c>
      <c r="S1">
        <f t="shared" si="0"/>
        <v>2100</v>
      </c>
    </row>
    <row r="2" spans="1:19" x14ac:dyDescent="0.2">
      <c r="A2" t="s">
        <v>30</v>
      </c>
      <c r="B2">
        <v>6.1351547134884128E-3</v>
      </c>
      <c r="C2">
        <v>6.0863801152959531E-3</v>
      </c>
      <c r="D2">
        <v>6.0897586799200749E-3</v>
      </c>
      <c r="E2">
        <v>3.9182372325055033E-3</v>
      </c>
      <c r="F2">
        <v>3.8506350649337188E-3</v>
      </c>
      <c r="G2">
        <v>4.0019146719862562E-3</v>
      </c>
      <c r="H2">
        <v>4.2451989395342615E-3</v>
      </c>
      <c r="I2">
        <v>3.302898397701043E-3</v>
      </c>
      <c r="J2">
        <v>3.5649197596330116E-3</v>
      </c>
      <c r="K2">
        <v>4.0640602636824782E-3</v>
      </c>
      <c r="L2">
        <v>4.0415198371548553E-3</v>
      </c>
      <c r="M2">
        <v>2.7563702070918183E-3</v>
      </c>
      <c r="N2">
        <v>1.99550764379125E-3</v>
      </c>
      <c r="O2">
        <v>1.671612233591624E-3</v>
      </c>
      <c r="P2">
        <v>1.7579465954072116E-3</v>
      </c>
      <c r="Q2">
        <v>1.5061584315124166E-3</v>
      </c>
      <c r="R2">
        <v>1.4376394929011883E-3</v>
      </c>
      <c r="S2">
        <v>1.4376394929011883E-3</v>
      </c>
    </row>
    <row r="3" spans="1:19" x14ac:dyDescent="0.2">
      <c r="A3" t="s">
        <v>31</v>
      </c>
      <c r="B3">
        <v>2015</v>
      </c>
      <c r="C3">
        <v>2020</v>
      </c>
      <c r="D3">
        <v>2025</v>
      </c>
      <c r="E3">
        <v>2030</v>
      </c>
      <c r="F3">
        <v>2035</v>
      </c>
      <c r="G3">
        <v>2040</v>
      </c>
      <c r="H3">
        <v>2045</v>
      </c>
      <c r="I3">
        <f>H3+5</f>
        <v>2050</v>
      </c>
      <c r="J3">
        <f t="shared" ref="J3:S3" si="1">I3+5</f>
        <v>2055</v>
      </c>
      <c r="K3">
        <f t="shared" si="1"/>
        <v>2060</v>
      </c>
      <c r="L3">
        <f t="shared" si="1"/>
        <v>2065</v>
      </c>
      <c r="M3">
        <f t="shared" si="1"/>
        <v>2070</v>
      </c>
      <c r="N3">
        <f t="shared" si="1"/>
        <v>2075</v>
      </c>
      <c r="O3">
        <f t="shared" si="1"/>
        <v>2080</v>
      </c>
      <c r="P3">
        <f t="shared" si="1"/>
        <v>2085</v>
      </c>
      <c r="Q3">
        <f t="shared" si="1"/>
        <v>2090</v>
      </c>
      <c r="R3">
        <f t="shared" si="1"/>
        <v>2095</v>
      </c>
      <c r="S3">
        <f t="shared" si="1"/>
        <v>2100</v>
      </c>
    </row>
    <row r="4" spans="1:19" x14ac:dyDescent="0.2">
      <c r="A4" t="s">
        <v>32</v>
      </c>
      <c r="B4">
        <v>9.9941805426864254E-3</v>
      </c>
      <c r="C4">
        <v>9.8985329361704431E-3</v>
      </c>
      <c r="D4">
        <v>9.953401308961083E-3</v>
      </c>
      <c r="E4">
        <v>1.3926084846760061E-2</v>
      </c>
      <c r="F4">
        <v>1.4078634311056359E-2</v>
      </c>
      <c r="G4">
        <v>1.4308886139582765E-2</v>
      </c>
      <c r="H4">
        <v>1.4707542479161806E-2</v>
      </c>
      <c r="I4">
        <v>8.0762386671968563E-3</v>
      </c>
      <c r="J4">
        <v>8.4291054710286199E-3</v>
      </c>
      <c r="K4">
        <v>9.1887531921458938E-3</v>
      </c>
      <c r="L4">
        <v>8.4614879288244186E-3</v>
      </c>
      <c r="M4">
        <v>6.2135717169434779E-3</v>
      </c>
      <c r="N4">
        <v>4.556556802316902E-3</v>
      </c>
      <c r="O4">
        <v>4.1536800970750857E-3</v>
      </c>
      <c r="P4">
        <v>3.7843575265662953E-3</v>
      </c>
      <c r="Q4">
        <v>3.3845801781769991E-3</v>
      </c>
      <c r="R4">
        <v>2.6154138059349074E-3</v>
      </c>
      <c r="S4">
        <v>2.6154138059349074E-3</v>
      </c>
    </row>
    <row r="5" spans="1:19" x14ac:dyDescent="0.2">
      <c r="A5" t="s">
        <v>33</v>
      </c>
      <c r="B5">
        <v>2015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f>H5+5</f>
        <v>2050</v>
      </c>
      <c r="J5">
        <f t="shared" ref="J5:S5" si="2">I5+5</f>
        <v>2055</v>
      </c>
      <c r="K5">
        <f t="shared" si="2"/>
        <v>2060</v>
      </c>
      <c r="L5">
        <f t="shared" si="2"/>
        <v>2065</v>
      </c>
      <c r="M5">
        <f t="shared" si="2"/>
        <v>2070</v>
      </c>
      <c r="N5">
        <f t="shared" si="2"/>
        <v>2075</v>
      </c>
      <c r="O5">
        <f t="shared" si="2"/>
        <v>2080</v>
      </c>
      <c r="P5">
        <f t="shared" si="2"/>
        <v>2085</v>
      </c>
      <c r="Q5">
        <f t="shared" si="2"/>
        <v>2090</v>
      </c>
      <c r="R5">
        <f t="shared" si="2"/>
        <v>2095</v>
      </c>
      <c r="S5">
        <f t="shared" si="2"/>
        <v>2100</v>
      </c>
    </row>
    <row r="6" spans="1:19" x14ac:dyDescent="0.2">
      <c r="A6" t="s">
        <v>34</v>
      </c>
      <c r="B6">
        <v>1.60471751419991E-2</v>
      </c>
      <c r="C6">
        <v>1.6203588950276952E-2</v>
      </c>
      <c r="D6">
        <v>1.6283838909458819E-2</v>
      </c>
      <c r="E6">
        <v>7.2647822775345258E-3</v>
      </c>
      <c r="F6">
        <v>7.3866705184574503E-3</v>
      </c>
      <c r="G6">
        <v>7.3087674589050857E-3</v>
      </c>
      <c r="H6">
        <v>7.2362241533174389E-3</v>
      </c>
      <c r="I6">
        <v>2.3718177063005051E-3</v>
      </c>
      <c r="J6">
        <v>2.5419881482078742E-3</v>
      </c>
      <c r="K6">
        <v>2.9803964118068184E-3</v>
      </c>
      <c r="L6">
        <v>2.9081201614140515E-3</v>
      </c>
      <c r="M6">
        <v>1.5696680393124773E-3</v>
      </c>
      <c r="N6">
        <v>7.6106549046298653E-4</v>
      </c>
      <c r="O6">
        <v>6.6066869701629787E-4</v>
      </c>
      <c r="P6">
        <v>8.6994964608664291E-4</v>
      </c>
      <c r="Q6">
        <v>8.3212866019458651E-4</v>
      </c>
      <c r="R6">
        <v>1.2789485989271431E-3</v>
      </c>
      <c r="S6">
        <v>1.2789485989271431E-3</v>
      </c>
    </row>
    <row r="7" spans="1:19" x14ac:dyDescent="0.2">
      <c r="A7" t="s">
        <v>35</v>
      </c>
      <c r="B7">
        <v>2015</v>
      </c>
      <c r="C7">
        <v>2020</v>
      </c>
      <c r="D7">
        <v>2025</v>
      </c>
      <c r="E7">
        <v>2030</v>
      </c>
      <c r="F7">
        <v>2035</v>
      </c>
      <c r="G7">
        <v>2040</v>
      </c>
      <c r="H7">
        <v>2045</v>
      </c>
      <c r="I7">
        <f>H7+5</f>
        <v>2050</v>
      </c>
      <c r="J7">
        <f t="shared" ref="J7:S7" si="3">I7+5</f>
        <v>2055</v>
      </c>
      <c r="K7">
        <f t="shared" si="3"/>
        <v>2060</v>
      </c>
      <c r="L7">
        <f t="shared" si="3"/>
        <v>2065</v>
      </c>
      <c r="M7">
        <f t="shared" si="3"/>
        <v>2070</v>
      </c>
      <c r="N7">
        <f t="shared" si="3"/>
        <v>2075</v>
      </c>
      <c r="O7">
        <f t="shared" si="3"/>
        <v>2080</v>
      </c>
      <c r="P7">
        <f t="shared" si="3"/>
        <v>2085</v>
      </c>
      <c r="Q7">
        <f t="shared" si="3"/>
        <v>2090</v>
      </c>
      <c r="R7">
        <f t="shared" si="3"/>
        <v>2095</v>
      </c>
      <c r="S7">
        <f t="shared" si="3"/>
        <v>2100</v>
      </c>
    </row>
    <row r="8" spans="1:19" x14ac:dyDescent="0.2">
      <c r="A8" t="s">
        <v>36</v>
      </c>
      <c r="B8">
        <v>4.9005832756356411E-3</v>
      </c>
      <c r="C8">
        <v>5.0258262727315185E-3</v>
      </c>
      <c r="D8">
        <v>5.0184498062311924E-3</v>
      </c>
      <c r="E8">
        <v>3.0686536058175868E-3</v>
      </c>
      <c r="F8">
        <v>2.6677249090175186E-3</v>
      </c>
      <c r="G8">
        <v>2.4771026606863395E-3</v>
      </c>
      <c r="H8">
        <v>2.4450959913272898E-3</v>
      </c>
      <c r="I8">
        <v>6.7800452213100939E-4</v>
      </c>
      <c r="J8">
        <v>8.9771568684917096E-4</v>
      </c>
      <c r="K8">
        <v>1.1251135329215956E-3</v>
      </c>
      <c r="L8">
        <v>1.3833781128802292E-3</v>
      </c>
      <c r="M8">
        <v>9.618899896070177E-4</v>
      </c>
      <c r="N8">
        <v>7.4659664762997122E-4</v>
      </c>
      <c r="O8">
        <v>6.6833465939803436E-4</v>
      </c>
      <c r="P8">
        <v>7.4900587518678672E-4</v>
      </c>
      <c r="Q8">
        <v>7.733040177420158E-4</v>
      </c>
      <c r="R8">
        <v>1.1341007162156413E-3</v>
      </c>
      <c r="S8">
        <v>1.1341007162156413E-3</v>
      </c>
    </row>
    <row r="9" spans="1:19" x14ac:dyDescent="0.2">
      <c r="A9" t="s">
        <v>37</v>
      </c>
      <c r="B9">
        <v>2015</v>
      </c>
      <c r="C9">
        <v>2020</v>
      </c>
      <c r="D9">
        <v>2025</v>
      </c>
      <c r="E9">
        <v>2030</v>
      </c>
      <c r="F9">
        <v>2035</v>
      </c>
      <c r="G9">
        <v>2040</v>
      </c>
      <c r="H9">
        <v>2045</v>
      </c>
      <c r="I9">
        <f>H9+5</f>
        <v>2050</v>
      </c>
      <c r="J9">
        <f t="shared" ref="J9:S9" si="4">I9+5</f>
        <v>2055</v>
      </c>
      <c r="K9">
        <f t="shared" si="4"/>
        <v>2060</v>
      </c>
      <c r="L9">
        <f t="shared" si="4"/>
        <v>2065</v>
      </c>
      <c r="M9">
        <f t="shared" si="4"/>
        <v>2070</v>
      </c>
      <c r="N9">
        <f t="shared" si="4"/>
        <v>2075</v>
      </c>
      <c r="O9">
        <f t="shared" si="4"/>
        <v>2080</v>
      </c>
      <c r="P9">
        <f t="shared" si="4"/>
        <v>2085</v>
      </c>
      <c r="Q9">
        <f t="shared" si="4"/>
        <v>2090</v>
      </c>
      <c r="R9">
        <f t="shared" si="4"/>
        <v>2095</v>
      </c>
      <c r="S9">
        <f t="shared" si="4"/>
        <v>2100</v>
      </c>
    </row>
    <row r="10" spans="1:19" x14ac:dyDescent="0.2">
      <c r="A10" t="s">
        <v>38</v>
      </c>
      <c r="B10">
        <v>1.7779111381108852E-3</v>
      </c>
      <c r="C10">
        <v>1.748570243818088E-3</v>
      </c>
      <c r="D10">
        <v>1.6535973934773192E-3</v>
      </c>
      <c r="E10">
        <v>1.5552557141999615E-3</v>
      </c>
      <c r="F10">
        <v>1.3595516182523637E-3</v>
      </c>
      <c r="G10">
        <v>1.3421458038537283E-3</v>
      </c>
      <c r="H10">
        <v>1.516631571669716E-3</v>
      </c>
      <c r="I10">
        <v>-2.7178254560919908E-4</v>
      </c>
      <c r="J10">
        <v>3.407116833198387E-5</v>
      </c>
      <c r="K10">
        <v>4.1765073108272213E-4</v>
      </c>
      <c r="L10">
        <v>6.7740163194835725E-4</v>
      </c>
      <c r="M10">
        <v>-1.108080835812153E-5</v>
      </c>
      <c r="N10">
        <v>-3.3122888689071233E-4</v>
      </c>
      <c r="O10">
        <v>-3.63529494347295E-4</v>
      </c>
      <c r="P10">
        <v>-2.322190023406029E-4</v>
      </c>
      <c r="Q10">
        <v>-1.9253224442705719E-4</v>
      </c>
      <c r="R10">
        <v>-9.757355682562113E-5</v>
      </c>
      <c r="S10">
        <v>-9.757355682562113E-5</v>
      </c>
    </row>
    <row r="11" spans="1:19" x14ac:dyDescent="0.2">
      <c r="A11" t="s">
        <v>39</v>
      </c>
      <c r="B11">
        <v>2015</v>
      </c>
      <c r="C11">
        <v>2020</v>
      </c>
      <c r="D11">
        <v>2025</v>
      </c>
      <c r="E11">
        <v>2030</v>
      </c>
      <c r="F11">
        <v>2035</v>
      </c>
      <c r="G11">
        <v>2040</v>
      </c>
      <c r="H11">
        <v>2045</v>
      </c>
      <c r="I11">
        <f>H11+5</f>
        <v>2050</v>
      </c>
      <c r="J11">
        <f t="shared" ref="J11:S11" si="5">I11+5</f>
        <v>2055</v>
      </c>
      <c r="K11">
        <f t="shared" si="5"/>
        <v>2060</v>
      </c>
      <c r="L11">
        <f t="shared" si="5"/>
        <v>2065</v>
      </c>
      <c r="M11">
        <f t="shared" si="5"/>
        <v>2070</v>
      </c>
      <c r="N11">
        <f t="shared" si="5"/>
        <v>2075</v>
      </c>
      <c r="O11">
        <f t="shared" si="5"/>
        <v>2080</v>
      </c>
      <c r="P11">
        <f t="shared" si="5"/>
        <v>2085</v>
      </c>
      <c r="Q11">
        <f t="shared" si="5"/>
        <v>2090</v>
      </c>
      <c r="R11">
        <f t="shared" si="5"/>
        <v>2095</v>
      </c>
      <c r="S11">
        <f t="shared" si="5"/>
        <v>2100</v>
      </c>
    </row>
    <row r="12" spans="1:19" x14ac:dyDescent="0.2">
      <c r="A12" t="s">
        <v>40</v>
      </c>
      <c r="B12">
        <v>5.7543129774160562E-3</v>
      </c>
      <c r="C12">
        <v>5.7254034018787434E-3</v>
      </c>
      <c r="D12">
        <v>5.6783528019249659E-3</v>
      </c>
      <c r="E12">
        <v>3.3858860464094837E-3</v>
      </c>
      <c r="F12">
        <v>2.8956814944311486E-3</v>
      </c>
      <c r="G12">
        <v>2.851272574341751E-3</v>
      </c>
      <c r="H12">
        <v>3.2217321594791627E-3</v>
      </c>
      <c r="I12">
        <v>-3.9134675687678698E-4</v>
      </c>
      <c r="J12">
        <v>2.0723626256087812E-4</v>
      </c>
      <c r="K12">
        <v>9.4150539542542377E-4</v>
      </c>
      <c r="L12">
        <v>1.3558370717159985E-3</v>
      </c>
      <c r="M12">
        <v>-1.2642969774784295E-5</v>
      </c>
      <c r="N12">
        <v>-6.3770751094238134E-4</v>
      </c>
      <c r="O12">
        <v>-7.2132458150863115E-4</v>
      </c>
      <c r="P12">
        <v>-4.7712818211829153E-4</v>
      </c>
      <c r="Q12">
        <v>-4.3032811447109575E-4</v>
      </c>
      <c r="R12">
        <v>-2.381442160347913E-4</v>
      </c>
      <c r="S12">
        <v>-2.381442160347913E-4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1FE8-492E-4E9C-BBA8-3496522267F6}">
  <dimension ref="A1:S12"/>
  <sheetViews>
    <sheetView workbookViewId="0">
      <selection activeCell="E22" sqref="E22"/>
    </sheetView>
  </sheetViews>
  <sheetFormatPr baseColWidth="10" defaultColWidth="8.83203125" defaultRowHeight="15" x14ac:dyDescent="0.2"/>
  <cols>
    <col min="1" max="1" width="42.5" customWidth="1"/>
  </cols>
  <sheetData>
    <row r="1" spans="1:19" x14ac:dyDescent="0.2">
      <c r="A1" t="s">
        <v>29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f>H1+5</f>
        <v>2050</v>
      </c>
      <c r="J1">
        <f t="shared" ref="J1:S1" si="0">I1+5</f>
        <v>2055</v>
      </c>
      <c r="K1">
        <f t="shared" si="0"/>
        <v>2060</v>
      </c>
      <c r="L1">
        <f t="shared" si="0"/>
        <v>2065</v>
      </c>
      <c r="M1">
        <f t="shared" si="0"/>
        <v>2070</v>
      </c>
      <c r="N1">
        <f t="shared" si="0"/>
        <v>2075</v>
      </c>
      <c r="O1">
        <f t="shared" si="0"/>
        <v>2080</v>
      </c>
      <c r="P1">
        <f t="shared" si="0"/>
        <v>2085</v>
      </c>
      <c r="Q1">
        <f t="shared" si="0"/>
        <v>2090</v>
      </c>
      <c r="R1">
        <f t="shared" si="0"/>
        <v>2095</v>
      </c>
      <c r="S1">
        <f t="shared" si="0"/>
        <v>2100</v>
      </c>
    </row>
    <row r="2" spans="1:19" x14ac:dyDescent="0.2">
      <c r="A2" t="s">
        <v>30</v>
      </c>
      <c r="B2">
        <v>6.1351547134884128E-3</v>
      </c>
      <c r="C2">
        <v>6.0863801152959531E-3</v>
      </c>
      <c r="D2">
        <v>6.0897586799200749E-3</v>
      </c>
      <c r="E2">
        <v>4.0527111702571119E-3</v>
      </c>
      <c r="F2">
        <v>4.0631524825268436E-3</v>
      </c>
      <c r="G2">
        <v>4.0787473105630854E-3</v>
      </c>
      <c r="H2">
        <v>4.1386048810170438E-3</v>
      </c>
      <c r="I2">
        <v>2.9666536324673975E-3</v>
      </c>
      <c r="J2">
        <v>3.0104088773947046E-3</v>
      </c>
      <c r="K2">
        <v>3.048735371234945E-3</v>
      </c>
      <c r="L2">
        <v>2.8557182023136508E-3</v>
      </c>
      <c r="M2">
        <v>2.8287744099516178E-3</v>
      </c>
      <c r="N2">
        <v>2.6735322105528314E-3</v>
      </c>
      <c r="O2">
        <v>2.4885195600099939E-3</v>
      </c>
      <c r="P2">
        <v>2.401803426408966E-3</v>
      </c>
      <c r="Q2">
        <v>2.3115176997957733E-3</v>
      </c>
      <c r="R2">
        <v>2.1298477088722901E-3</v>
      </c>
      <c r="S2">
        <v>2.1298477088722901E-3</v>
      </c>
    </row>
    <row r="3" spans="1:19" x14ac:dyDescent="0.2">
      <c r="A3" t="s">
        <v>31</v>
      </c>
      <c r="B3">
        <v>2015</v>
      </c>
      <c r="C3">
        <v>2020</v>
      </c>
      <c r="D3">
        <v>2025</v>
      </c>
      <c r="E3">
        <v>2030</v>
      </c>
      <c r="F3">
        <v>2035</v>
      </c>
      <c r="G3">
        <v>2040</v>
      </c>
      <c r="H3">
        <v>2045</v>
      </c>
      <c r="I3">
        <f>H3+5</f>
        <v>2050</v>
      </c>
      <c r="J3">
        <f t="shared" ref="J3:S3" si="1">I3+5</f>
        <v>2055</v>
      </c>
      <c r="K3">
        <f t="shared" si="1"/>
        <v>2060</v>
      </c>
      <c r="L3">
        <f t="shared" si="1"/>
        <v>2065</v>
      </c>
      <c r="M3">
        <f t="shared" si="1"/>
        <v>2070</v>
      </c>
      <c r="N3">
        <f t="shared" si="1"/>
        <v>2075</v>
      </c>
      <c r="O3">
        <f t="shared" si="1"/>
        <v>2080</v>
      </c>
      <c r="P3">
        <f t="shared" si="1"/>
        <v>2085</v>
      </c>
      <c r="Q3">
        <f t="shared" si="1"/>
        <v>2090</v>
      </c>
      <c r="R3">
        <f t="shared" si="1"/>
        <v>2095</v>
      </c>
      <c r="S3">
        <f t="shared" si="1"/>
        <v>2100</v>
      </c>
    </row>
    <row r="4" spans="1:19" x14ac:dyDescent="0.2">
      <c r="A4" t="s">
        <v>32</v>
      </c>
      <c r="B4">
        <v>9.9941805426864254E-3</v>
      </c>
      <c r="C4">
        <v>9.8985329361704431E-3</v>
      </c>
      <c r="D4">
        <v>9.953401308961083E-3</v>
      </c>
      <c r="E4">
        <v>1.4021332806848696E-2</v>
      </c>
      <c r="F4">
        <v>1.4017415165971409E-2</v>
      </c>
      <c r="G4">
        <v>1.4148827297938704E-2</v>
      </c>
      <c r="H4">
        <v>1.4388394068109656E-2</v>
      </c>
      <c r="I4">
        <v>7.5139333295078051E-3</v>
      </c>
      <c r="J4">
        <v>7.7233927605232285E-3</v>
      </c>
      <c r="K4">
        <v>7.9988537071686849E-3</v>
      </c>
      <c r="L4">
        <v>7.097622192709041E-3</v>
      </c>
      <c r="M4">
        <v>6.3348495894602012E-3</v>
      </c>
      <c r="N4">
        <v>5.3306777880826051E-3</v>
      </c>
      <c r="O4">
        <v>4.8826714335306939E-3</v>
      </c>
      <c r="P4">
        <v>4.2924171382267232E-3</v>
      </c>
      <c r="Q4">
        <v>4.0152369193074081E-3</v>
      </c>
      <c r="R4">
        <v>3.5618726757738139E-3</v>
      </c>
      <c r="S4">
        <v>3.5618726757738139E-3</v>
      </c>
    </row>
    <row r="5" spans="1:19" x14ac:dyDescent="0.2">
      <c r="A5" t="s">
        <v>33</v>
      </c>
      <c r="B5">
        <v>2015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f>H5+5</f>
        <v>2050</v>
      </c>
      <c r="J5">
        <f t="shared" ref="J5:S5" si="2">I5+5</f>
        <v>2055</v>
      </c>
      <c r="K5">
        <f t="shared" si="2"/>
        <v>2060</v>
      </c>
      <c r="L5">
        <f t="shared" si="2"/>
        <v>2065</v>
      </c>
      <c r="M5">
        <f t="shared" si="2"/>
        <v>2070</v>
      </c>
      <c r="N5">
        <f t="shared" si="2"/>
        <v>2075</v>
      </c>
      <c r="O5">
        <f t="shared" si="2"/>
        <v>2080</v>
      </c>
      <c r="P5">
        <f t="shared" si="2"/>
        <v>2085</v>
      </c>
      <c r="Q5">
        <f t="shared" si="2"/>
        <v>2090</v>
      </c>
      <c r="R5">
        <f t="shared" si="2"/>
        <v>2095</v>
      </c>
      <c r="S5">
        <f t="shared" si="2"/>
        <v>2100</v>
      </c>
    </row>
    <row r="6" spans="1:19" x14ac:dyDescent="0.2">
      <c r="A6" t="s">
        <v>34</v>
      </c>
      <c r="B6">
        <v>1.60471751419991E-2</v>
      </c>
      <c r="C6">
        <v>1.6203588950276952E-2</v>
      </c>
      <c r="D6">
        <v>1.6283838909458819E-2</v>
      </c>
      <c r="E6">
        <v>7.1866001212581741E-3</v>
      </c>
      <c r="F6">
        <v>7.1530306818230471E-3</v>
      </c>
      <c r="G6">
        <v>7.1443243715275991E-3</v>
      </c>
      <c r="H6">
        <v>7.075688346324294E-3</v>
      </c>
      <c r="I6">
        <v>2.0618451040562147E-3</v>
      </c>
      <c r="J6">
        <v>2.0889074861856539E-3</v>
      </c>
      <c r="K6">
        <v>2.1477190912060351E-3</v>
      </c>
      <c r="L6">
        <v>1.9375030300013308E-3</v>
      </c>
      <c r="M6">
        <v>1.8465910701986553E-3</v>
      </c>
      <c r="N6">
        <v>1.5985039379538212E-3</v>
      </c>
      <c r="O6">
        <v>1.6373355062342387E-3</v>
      </c>
      <c r="P6">
        <v>1.5874874878941236E-3</v>
      </c>
      <c r="Q6">
        <v>1.7671622138347054E-3</v>
      </c>
      <c r="R6">
        <v>1.8249493387681227E-3</v>
      </c>
      <c r="S6">
        <v>1.8249493387681227E-3</v>
      </c>
    </row>
    <row r="7" spans="1:19" x14ac:dyDescent="0.2">
      <c r="A7" t="s">
        <v>35</v>
      </c>
      <c r="B7">
        <v>2015</v>
      </c>
      <c r="C7">
        <v>2020</v>
      </c>
      <c r="D7">
        <v>2025</v>
      </c>
      <c r="E7">
        <v>2030</v>
      </c>
      <c r="F7">
        <v>2035</v>
      </c>
      <c r="G7">
        <v>2040</v>
      </c>
      <c r="H7">
        <v>2045</v>
      </c>
      <c r="I7">
        <f>H7+5</f>
        <v>2050</v>
      </c>
      <c r="J7">
        <f t="shared" ref="J7:S7" si="3">I7+5</f>
        <v>2055</v>
      </c>
      <c r="K7">
        <f t="shared" si="3"/>
        <v>2060</v>
      </c>
      <c r="L7">
        <f t="shared" si="3"/>
        <v>2065</v>
      </c>
      <c r="M7">
        <f t="shared" si="3"/>
        <v>2070</v>
      </c>
      <c r="N7">
        <f t="shared" si="3"/>
        <v>2075</v>
      </c>
      <c r="O7">
        <f t="shared" si="3"/>
        <v>2080</v>
      </c>
      <c r="P7">
        <f t="shared" si="3"/>
        <v>2085</v>
      </c>
      <c r="Q7">
        <f t="shared" si="3"/>
        <v>2090</v>
      </c>
      <c r="R7">
        <f t="shared" si="3"/>
        <v>2095</v>
      </c>
      <c r="S7">
        <f t="shared" si="3"/>
        <v>2100</v>
      </c>
    </row>
    <row r="8" spans="1:19" x14ac:dyDescent="0.2">
      <c r="A8" t="s">
        <v>36</v>
      </c>
      <c r="B8">
        <v>4.9005832756356411E-3</v>
      </c>
      <c r="C8">
        <v>5.0258262727315185E-3</v>
      </c>
      <c r="D8">
        <v>5.0184498062311924E-3</v>
      </c>
      <c r="E8">
        <v>3.097491751997414E-3</v>
      </c>
      <c r="F8">
        <v>3.0440388882476271E-3</v>
      </c>
      <c r="G8">
        <v>2.8835611188391896E-3</v>
      </c>
      <c r="H8">
        <v>2.7889059774465013E-3</v>
      </c>
      <c r="I8">
        <v>9.7530966797687026E-4</v>
      </c>
      <c r="J8">
        <v>9.1941648148789463E-4</v>
      </c>
      <c r="K8">
        <v>8.0989366445206044E-4</v>
      </c>
      <c r="L8">
        <v>7.5544376131253532E-4</v>
      </c>
      <c r="M8">
        <v>7.2422091701135338E-4</v>
      </c>
      <c r="N8">
        <v>7.5780347182854979E-4</v>
      </c>
      <c r="O8">
        <v>8.5109291316791684E-4</v>
      </c>
      <c r="P8">
        <v>8.6025627985515381E-4</v>
      </c>
      <c r="Q8">
        <v>8.9908267368934427E-4</v>
      </c>
      <c r="R8">
        <v>9.8094184142495937E-4</v>
      </c>
      <c r="S8">
        <v>9.8094184142495937E-4</v>
      </c>
    </row>
    <row r="9" spans="1:19" x14ac:dyDescent="0.2">
      <c r="A9" t="s">
        <v>37</v>
      </c>
      <c r="B9">
        <v>2015</v>
      </c>
      <c r="C9">
        <v>2020</v>
      </c>
      <c r="D9">
        <v>2025</v>
      </c>
      <c r="E9">
        <v>2030</v>
      </c>
      <c r="F9">
        <v>2035</v>
      </c>
      <c r="G9">
        <v>2040</v>
      </c>
      <c r="H9">
        <v>2045</v>
      </c>
      <c r="I9">
        <f>H9+5</f>
        <v>2050</v>
      </c>
      <c r="J9">
        <f t="shared" ref="J9:S9" si="4">I9+5</f>
        <v>2055</v>
      </c>
      <c r="K9">
        <f t="shared" si="4"/>
        <v>2060</v>
      </c>
      <c r="L9">
        <f t="shared" si="4"/>
        <v>2065</v>
      </c>
      <c r="M9">
        <f t="shared" si="4"/>
        <v>2070</v>
      </c>
      <c r="N9">
        <f t="shared" si="4"/>
        <v>2075</v>
      </c>
      <c r="O9">
        <f t="shared" si="4"/>
        <v>2080</v>
      </c>
      <c r="P9">
        <f t="shared" si="4"/>
        <v>2085</v>
      </c>
      <c r="Q9">
        <f t="shared" si="4"/>
        <v>2090</v>
      </c>
      <c r="R9">
        <f t="shared" si="4"/>
        <v>2095</v>
      </c>
      <c r="S9">
        <f t="shared" si="4"/>
        <v>2100</v>
      </c>
    </row>
    <row r="10" spans="1:19" x14ac:dyDescent="0.2">
      <c r="A10" t="s">
        <v>38</v>
      </c>
      <c r="B10">
        <v>1.7779111381108852E-3</v>
      </c>
      <c r="C10">
        <v>1.748570243818088E-3</v>
      </c>
      <c r="D10">
        <v>1.6535973934773192E-3</v>
      </c>
      <c r="E10">
        <v>1.6681680130976179E-3</v>
      </c>
      <c r="F10">
        <v>1.7094300506581366E-3</v>
      </c>
      <c r="G10">
        <v>1.7075853214747999E-3</v>
      </c>
      <c r="H10">
        <v>1.7286736188150743E-3</v>
      </c>
      <c r="I10">
        <v>-2.0187398817422819E-4</v>
      </c>
      <c r="J10">
        <v>-1.901635349578948E-4</v>
      </c>
      <c r="K10">
        <v>-2.2506156281521111E-4</v>
      </c>
      <c r="L10">
        <v>-2.3687350299064631E-4</v>
      </c>
      <c r="M10">
        <v>-1.9203950523983827E-4</v>
      </c>
      <c r="N10">
        <v>-1.1729758362292314E-4</v>
      </c>
      <c r="O10">
        <v>-5.2640646881017825E-5</v>
      </c>
      <c r="P10">
        <v>1.1546362830837375E-5</v>
      </c>
      <c r="Q10">
        <v>7.1560334999454242E-5</v>
      </c>
      <c r="R10">
        <v>1.3677982885579586E-4</v>
      </c>
      <c r="S10">
        <v>1.3677982885579586E-4</v>
      </c>
    </row>
    <row r="11" spans="1:19" x14ac:dyDescent="0.2">
      <c r="A11" t="s">
        <v>39</v>
      </c>
      <c r="B11">
        <v>2015</v>
      </c>
      <c r="C11">
        <v>2020</v>
      </c>
      <c r="D11">
        <v>2025</v>
      </c>
      <c r="E11">
        <v>2030</v>
      </c>
      <c r="F11">
        <v>2035</v>
      </c>
      <c r="G11">
        <v>2040</v>
      </c>
      <c r="H11">
        <v>2045</v>
      </c>
      <c r="I11">
        <f>H11+5</f>
        <v>2050</v>
      </c>
      <c r="J11">
        <f t="shared" ref="J11:S11" si="5">I11+5</f>
        <v>2055</v>
      </c>
      <c r="K11">
        <f t="shared" si="5"/>
        <v>2060</v>
      </c>
      <c r="L11">
        <f t="shared" si="5"/>
        <v>2065</v>
      </c>
      <c r="M11">
        <f t="shared" si="5"/>
        <v>2070</v>
      </c>
      <c r="N11">
        <f t="shared" si="5"/>
        <v>2075</v>
      </c>
      <c r="O11">
        <f t="shared" si="5"/>
        <v>2080</v>
      </c>
      <c r="P11">
        <f t="shared" si="5"/>
        <v>2085</v>
      </c>
      <c r="Q11">
        <f t="shared" si="5"/>
        <v>2090</v>
      </c>
      <c r="R11">
        <f t="shared" si="5"/>
        <v>2095</v>
      </c>
      <c r="S11">
        <f t="shared" si="5"/>
        <v>2100</v>
      </c>
    </row>
    <row r="12" spans="1:19" x14ac:dyDescent="0.2">
      <c r="A12" t="s">
        <v>40</v>
      </c>
      <c r="B12">
        <v>5.7543129774160562E-3</v>
      </c>
      <c r="C12">
        <v>5.7254034018787434E-3</v>
      </c>
      <c r="D12">
        <v>5.6783528019249659E-3</v>
      </c>
      <c r="E12">
        <v>3.589771729329777E-3</v>
      </c>
      <c r="F12">
        <v>3.6453075368437561E-3</v>
      </c>
      <c r="G12">
        <v>3.5558384124674937E-3</v>
      </c>
      <c r="H12">
        <v>3.5672966599907597E-3</v>
      </c>
      <c r="I12">
        <v>-4.1493716220639132E-4</v>
      </c>
      <c r="J12">
        <v>-3.9297491884062732E-4</v>
      </c>
      <c r="K12">
        <v>-4.4565665540278744E-4</v>
      </c>
      <c r="L12">
        <v>-4.4561229270069226E-4</v>
      </c>
      <c r="M12">
        <v>-3.4135590407990968E-4</v>
      </c>
      <c r="N12">
        <v>-1.8373943904147482E-4</v>
      </c>
      <c r="O12">
        <v>-4.8382210459241294E-5</v>
      </c>
      <c r="P12">
        <v>5.0961205651217642E-5</v>
      </c>
      <c r="Q12">
        <v>2.1245667292796311E-4</v>
      </c>
      <c r="R12">
        <v>3.3181142288892239E-4</v>
      </c>
      <c r="S12">
        <v>3.3181142288892239E-4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669B-A290-427E-B8DE-256D94111721}">
  <dimension ref="A1:S12"/>
  <sheetViews>
    <sheetView workbookViewId="0">
      <selection activeCell="H41" sqref="H41"/>
    </sheetView>
  </sheetViews>
  <sheetFormatPr baseColWidth="10" defaultColWidth="8.83203125" defaultRowHeight="15" x14ac:dyDescent="0.2"/>
  <cols>
    <col min="1" max="1" width="40.33203125" customWidth="1"/>
  </cols>
  <sheetData>
    <row r="1" spans="1:19" x14ac:dyDescent="0.2">
      <c r="A1" t="s">
        <v>29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f>H1+5</f>
        <v>2050</v>
      </c>
      <c r="J1">
        <f t="shared" ref="J1:S1" si="0">I1+5</f>
        <v>2055</v>
      </c>
      <c r="K1">
        <f t="shared" si="0"/>
        <v>2060</v>
      </c>
      <c r="L1">
        <f t="shared" si="0"/>
        <v>2065</v>
      </c>
      <c r="M1">
        <f t="shared" si="0"/>
        <v>2070</v>
      </c>
      <c r="N1">
        <f t="shared" si="0"/>
        <v>2075</v>
      </c>
      <c r="O1">
        <f t="shared" si="0"/>
        <v>2080</v>
      </c>
      <c r="P1">
        <f t="shared" si="0"/>
        <v>2085</v>
      </c>
      <c r="Q1">
        <f t="shared" si="0"/>
        <v>2090</v>
      </c>
      <c r="R1">
        <f t="shared" si="0"/>
        <v>2095</v>
      </c>
      <c r="S1">
        <f t="shared" si="0"/>
        <v>2100</v>
      </c>
    </row>
    <row r="2" spans="1:19" x14ac:dyDescent="0.2">
      <c r="A2" t="s">
        <v>30</v>
      </c>
      <c r="B2">
        <v>6.1351547134884128E-3</v>
      </c>
      <c r="C2">
        <v>6.0863801152959531E-3</v>
      </c>
      <c r="D2">
        <v>6.0897586799200749E-3</v>
      </c>
      <c r="E2">
        <v>4.1239842776995992E-3</v>
      </c>
      <c r="F2">
        <v>4.1298803913652924E-3</v>
      </c>
      <c r="G2">
        <v>4.1562559331075385E-3</v>
      </c>
      <c r="H2">
        <v>4.1995507752310701E-3</v>
      </c>
      <c r="I2">
        <v>3.0209166278590714E-3</v>
      </c>
      <c r="J2">
        <v>3.0477580976960793E-3</v>
      </c>
      <c r="K2">
        <v>3.0960689846363633E-3</v>
      </c>
      <c r="L2">
        <v>2.8643569734830231E-3</v>
      </c>
      <c r="M2">
        <v>2.7476040692634763E-3</v>
      </c>
      <c r="N2">
        <v>2.4923218681182024E-3</v>
      </c>
      <c r="O2">
        <v>2.269839688193187E-3</v>
      </c>
      <c r="P2">
        <v>2.14344704194539E-3</v>
      </c>
      <c r="Q2">
        <v>1.8513564999979692E-3</v>
      </c>
      <c r="R2">
        <v>1.578523840291568E-3</v>
      </c>
      <c r="S2">
        <v>1.578523840291568E-3</v>
      </c>
    </row>
    <row r="3" spans="1:19" x14ac:dyDescent="0.2">
      <c r="A3" t="s">
        <v>31</v>
      </c>
      <c r="B3">
        <v>2015</v>
      </c>
      <c r="C3">
        <v>2020</v>
      </c>
      <c r="D3">
        <v>2025</v>
      </c>
      <c r="E3">
        <v>2030</v>
      </c>
      <c r="F3">
        <v>2035</v>
      </c>
      <c r="G3">
        <v>2040</v>
      </c>
      <c r="H3">
        <v>2045</v>
      </c>
      <c r="I3">
        <f>H3+5</f>
        <v>2050</v>
      </c>
      <c r="J3">
        <f t="shared" ref="J3:S3" si="1">I3+5</f>
        <v>2055</v>
      </c>
      <c r="K3">
        <f t="shared" si="1"/>
        <v>2060</v>
      </c>
      <c r="L3">
        <f t="shared" si="1"/>
        <v>2065</v>
      </c>
      <c r="M3">
        <f t="shared" si="1"/>
        <v>2070</v>
      </c>
      <c r="N3">
        <f t="shared" si="1"/>
        <v>2075</v>
      </c>
      <c r="O3">
        <f t="shared" si="1"/>
        <v>2080</v>
      </c>
      <c r="P3">
        <f t="shared" si="1"/>
        <v>2085</v>
      </c>
      <c r="Q3">
        <f t="shared" si="1"/>
        <v>2090</v>
      </c>
      <c r="R3">
        <f t="shared" si="1"/>
        <v>2095</v>
      </c>
      <c r="S3">
        <f t="shared" si="1"/>
        <v>2100</v>
      </c>
    </row>
    <row r="4" spans="1:19" x14ac:dyDescent="0.2">
      <c r="A4" t="s">
        <v>32</v>
      </c>
      <c r="B4">
        <v>9.9941805426864254E-3</v>
      </c>
      <c r="C4">
        <v>9.8985329361704431E-3</v>
      </c>
      <c r="D4">
        <v>9.953401308961083E-3</v>
      </c>
      <c r="E4">
        <v>1.4084286056266337E-2</v>
      </c>
      <c r="F4">
        <v>1.4073553954009948E-2</v>
      </c>
      <c r="G4">
        <v>1.4145682687517236E-2</v>
      </c>
      <c r="H4">
        <v>1.4338511306863932E-2</v>
      </c>
      <c r="I4">
        <v>7.4695826349647446E-3</v>
      </c>
      <c r="J4">
        <v>7.6645248862315055E-3</v>
      </c>
      <c r="K4">
        <v>7.8928913078071036E-3</v>
      </c>
      <c r="L4">
        <v>6.9400115371129664E-3</v>
      </c>
      <c r="M4">
        <v>6.1057283131524141E-3</v>
      </c>
      <c r="N4">
        <v>5.0118334224098946E-3</v>
      </c>
      <c r="O4">
        <v>4.6161962550324452E-3</v>
      </c>
      <c r="P4">
        <v>3.986138467162381E-3</v>
      </c>
      <c r="Q4">
        <v>3.4910929996245345E-3</v>
      </c>
      <c r="R4">
        <v>2.9830571422958308E-3</v>
      </c>
      <c r="S4">
        <v>2.9830571422958308E-3</v>
      </c>
    </row>
    <row r="5" spans="1:19" x14ac:dyDescent="0.2">
      <c r="A5" t="s">
        <v>33</v>
      </c>
      <c r="B5">
        <v>2015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f>H5+5</f>
        <v>2050</v>
      </c>
      <c r="J5">
        <f t="shared" ref="J5:S5" si="2">I5+5</f>
        <v>2055</v>
      </c>
      <c r="K5">
        <f t="shared" si="2"/>
        <v>2060</v>
      </c>
      <c r="L5">
        <f t="shared" si="2"/>
        <v>2065</v>
      </c>
      <c r="M5">
        <f t="shared" si="2"/>
        <v>2070</v>
      </c>
      <c r="N5">
        <f t="shared" si="2"/>
        <v>2075</v>
      </c>
      <c r="O5">
        <f t="shared" si="2"/>
        <v>2080</v>
      </c>
      <c r="P5">
        <f t="shared" si="2"/>
        <v>2085</v>
      </c>
      <c r="Q5">
        <f t="shared" si="2"/>
        <v>2090</v>
      </c>
      <c r="R5">
        <f t="shared" si="2"/>
        <v>2095</v>
      </c>
      <c r="S5">
        <f t="shared" si="2"/>
        <v>2100</v>
      </c>
    </row>
    <row r="6" spans="1:19" x14ac:dyDescent="0.2">
      <c r="A6" t="s">
        <v>34</v>
      </c>
      <c r="B6">
        <v>1.60471751419991E-2</v>
      </c>
      <c r="C6">
        <v>1.6203588950276952E-2</v>
      </c>
      <c r="D6">
        <v>1.6283838909458819E-2</v>
      </c>
      <c r="E6">
        <v>7.1416673584613847E-3</v>
      </c>
      <c r="F6">
        <v>7.1123549249970776E-3</v>
      </c>
      <c r="G6">
        <v>7.0668874727311979E-3</v>
      </c>
      <c r="H6">
        <v>7.002992338108938E-3</v>
      </c>
      <c r="I6">
        <v>1.9997230553562397E-3</v>
      </c>
      <c r="J6">
        <v>2.0208155363608316E-3</v>
      </c>
      <c r="K6">
        <v>2.0252089395555563E-3</v>
      </c>
      <c r="L6">
        <v>1.7679103432787669E-3</v>
      </c>
      <c r="M6">
        <v>1.654717039576159E-3</v>
      </c>
      <c r="N6">
        <v>1.3940705812492404E-3</v>
      </c>
      <c r="O6">
        <v>1.402935008685957E-3</v>
      </c>
      <c r="P6">
        <v>1.4211216386530556E-3</v>
      </c>
      <c r="Q6">
        <v>1.4677847141329914E-3</v>
      </c>
      <c r="R6">
        <v>1.4984665677151288E-3</v>
      </c>
      <c r="S6">
        <v>1.4984665677151288E-3</v>
      </c>
    </row>
    <row r="7" spans="1:19" x14ac:dyDescent="0.2">
      <c r="A7" t="s">
        <v>35</v>
      </c>
      <c r="B7">
        <v>2015</v>
      </c>
      <c r="C7">
        <v>2020</v>
      </c>
      <c r="D7">
        <v>2025</v>
      </c>
      <c r="E7">
        <v>2030</v>
      </c>
      <c r="F7">
        <v>2035</v>
      </c>
      <c r="G7">
        <v>2040</v>
      </c>
      <c r="H7">
        <v>2045</v>
      </c>
      <c r="I7">
        <f>H7+5</f>
        <v>2050</v>
      </c>
      <c r="J7">
        <f t="shared" ref="J7:S7" si="3">I7+5</f>
        <v>2055</v>
      </c>
      <c r="K7">
        <f t="shared" si="3"/>
        <v>2060</v>
      </c>
      <c r="L7">
        <f t="shared" si="3"/>
        <v>2065</v>
      </c>
      <c r="M7">
        <f t="shared" si="3"/>
        <v>2070</v>
      </c>
      <c r="N7">
        <f t="shared" si="3"/>
        <v>2075</v>
      </c>
      <c r="O7">
        <f t="shared" si="3"/>
        <v>2080</v>
      </c>
      <c r="P7">
        <f t="shared" si="3"/>
        <v>2085</v>
      </c>
      <c r="Q7">
        <f t="shared" si="3"/>
        <v>2090</v>
      </c>
      <c r="R7">
        <f t="shared" si="3"/>
        <v>2095</v>
      </c>
      <c r="S7">
        <f t="shared" si="3"/>
        <v>2100</v>
      </c>
    </row>
    <row r="8" spans="1:19" x14ac:dyDescent="0.2">
      <c r="A8" t="s">
        <v>36</v>
      </c>
      <c r="B8">
        <v>4.9005832756356411E-3</v>
      </c>
      <c r="C8">
        <v>5.0258262727315185E-3</v>
      </c>
      <c r="D8">
        <v>5.0184498062311924E-3</v>
      </c>
      <c r="E8">
        <v>3.099856948243726E-3</v>
      </c>
      <c r="F8">
        <v>3.0684113680107873E-3</v>
      </c>
      <c r="G8">
        <v>2.9967622996436793E-3</v>
      </c>
      <c r="H8">
        <v>2.9287131129434817E-3</v>
      </c>
      <c r="I8">
        <v>1.1013509873074533E-3</v>
      </c>
      <c r="J8">
        <v>1.0583462105196785E-3</v>
      </c>
      <c r="K8">
        <v>1.0194107504562567E-3</v>
      </c>
      <c r="L8">
        <v>1.0087607889038065E-3</v>
      </c>
      <c r="M8">
        <v>9.6593227169053939E-4</v>
      </c>
      <c r="N8">
        <v>9.6379399322987227E-4</v>
      </c>
      <c r="O8">
        <v>9.1463603385428247E-4</v>
      </c>
      <c r="P8">
        <v>9.0460961854019195E-4</v>
      </c>
      <c r="Q8">
        <v>8.5050384180424541E-4</v>
      </c>
      <c r="R8">
        <v>7.8985298284192098E-4</v>
      </c>
      <c r="S8">
        <v>7.8985298284192098E-4</v>
      </c>
    </row>
    <row r="9" spans="1:19" x14ac:dyDescent="0.2">
      <c r="A9" t="s">
        <v>37</v>
      </c>
      <c r="B9">
        <v>2015</v>
      </c>
      <c r="C9">
        <v>2020</v>
      </c>
      <c r="D9">
        <v>2025</v>
      </c>
      <c r="E9">
        <v>2030</v>
      </c>
      <c r="F9">
        <v>2035</v>
      </c>
      <c r="G9">
        <v>2040</v>
      </c>
      <c r="H9">
        <v>2045</v>
      </c>
      <c r="I9">
        <f>H9+5</f>
        <v>2050</v>
      </c>
      <c r="J9">
        <f t="shared" ref="J9:S9" si="4">I9+5</f>
        <v>2055</v>
      </c>
      <c r="K9">
        <f t="shared" si="4"/>
        <v>2060</v>
      </c>
      <c r="L9">
        <f t="shared" si="4"/>
        <v>2065</v>
      </c>
      <c r="M9">
        <f t="shared" si="4"/>
        <v>2070</v>
      </c>
      <c r="N9">
        <f t="shared" si="4"/>
        <v>2075</v>
      </c>
      <c r="O9">
        <f t="shared" si="4"/>
        <v>2080</v>
      </c>
      <c r="P9">
        <f t="shared" si="4"/>
        <v>2085</v>
      </c>
      <c r="Q9">
        <f t="shared" si="4"/>
        <v>2090</v>
      </c>
      <c r="R9">
        <f t="shared" si="4"/>
        <v>2095</v>
      </c>
      <c r="S9">
        <f t="shared" si="4"/>
        <v>2100</v>
      </c>
    </row>
    <row r="10" spans="1:19" x14ac:dyDescent="0.2">
      <c r="A10" t="s">
        <v>38</v>
      </c>
      <c r="B10">
        <v>1.7779111381108852E-3</v>
      </c>
      <c r="C10">
        <v>1.748570243818088E-3</v>
      </c>
      <c r="D10">
        <v>1.6535973934773192E-3</v>
      </c>
      <c r="E10">
        <v>1.7225692979104257E-3</v>
      </c>
      <c r="F10">
        <v>1.776595075389939E-3</v>
      </c>
      <c r="G10">
        <v>1.8210906317820187E-3</v>
      </c>
      <c r="H10">
        <v>1.8521563794974285E-3</v>
      </c>
      <c r="I10">
        <v>-6.9060489001616929E-5</v>
      </c>
      <c r="J10">
        <v>-6.3541654233124917E-5</v>
      </c>
      <c r="K10">
        <v>-3.5590455162165523E-5</v>
      </c>
      <c r="L10">
        <v>-3.0111468976252997E-5</v>
      </c>
      <c r="M10">
        <v>-3.8799024270379237E-5</v>
      </c>
      <c r="N10">
        <v>-4.6743117610076323E-5</v>
      </c>
      <c r="O10">
        <v>-4.313292541514441E-5</v>
      </c>
      <c r="P10">
        <v>-5.3323447237192678E-5</v>
      </c>
      <c r="Q10">
        <v>-1.1981707645672413E-4</v>
      </c>
      <c r="R10">
        <v>-1.7251582169866415E-4</v>
      </c>
      <c r="S10">
        <v>-1.7251582169866415E-4</v>
      </c>
    </row>
    <row r="11" spans="1:19" x14ac:dyDescent="0.2">
      <c r="A11" t="s">
        <v>39</v>
      </c>
      <c r="B11">
        <v>2015</v>
      </c>
      <c r="C11">
        <v>2020</v>
      </c>
      <c r="D11">
        <v>2025</v>
      </c>
      <c r="E11">
        <v>2030</v>
      </c>
      <c r="F11">
        <v>2035</v>
      </c>
      <c r="G11">
        <v>2040</v>
      </c>
      <c r="H11">
        <v>2045</v>
      </c>
      <c r="I11">
        <f>H11+5</f>
        <v>2050</v>
      </c>
      <c r="J11">
        <f t="shared" ref="J11:S11" si="5">I11+5</f>
        <v>2055</v>
      </c>
      <c r="K11">
        <f t="shared" si="5"/>
        <v>2060</v>
      </c>
      <c r="L11">
        <f t="shared" si="5"/>
        <v>2065</v>
      </c>
      <c r="M11">
        <f t="shared" si="5"/>
        <v>2070</v>
      </c>
      <c r="N11">
        <f t="shared" si="5"/>
        <v>2075</v>
      </c>
      <c r="O11">
        <f t="shared" si="5"/>
        <v>2080</v>
      </c>
      <c r="P11">
        <f t="shared" si="5"/>
        <v>2085</v>
      </c>
      <c r="Q11">
        <f t="shared" si="5"/>
        <v>2090</v>
      </c>
      <c r="R11">
        <f t="shared" si="5"/>
        <v>2095</v>
      </c>
      <c r="S11">
        <f t="shared" si="5"/>
        <v>2100</v>
      </c>
    </row>
    <row r="12" spans="1:19" x14ac:dyDescent="0.2">
      <c r="A12" t="s">
        <v>40</v>
      </c>
      <c r="B12">
        <v>5.7543129774160562E-3</v>
      </c>
      <c r="C12">
        <v>5.7254034018787434E-3</v>
      </c>
      <c r="D12">
        <v>5.6783528019249659E-3</v>
      </c>
      <c r="E12">
        <v>3.6848412477834326E-3</v>
      </c>
      <c r="F12">
        <v>3.7815180782579142E-3</v>
      </c>
      <c r="G12">
        <v>3.7955499999625967E-3</v>
      </c>
      <c r="H12">
        <v>3.8276407611390951E-3</v>
      </c>
      <c r="I12">
        <v>-1.6044763319951748E-4</v>
      </c>
      <c r="J12">
        <v>-1.6092154361112E-4</v>
      </c>
      <c r="K12">
        <v>-1.168792797895446E-4</v>
      </c>
      <c r="L12">
        <v>-1.1147122454863712E-4</v>
      </c>
      <c r="M12">
        <v>-1.4114310246206573E-4</v>
      </c>
      <c r="N12">
        <v>-1.5494252867200297E-4</v>
      </c>
      <c r="O12">
        <v>-1.6330590813875E-4</v>
      </c>
      <c r="P12">
        <v>-1.7527767019390184E-4</v>
      </c>
      <c r="Q12">
        <v>-2.8925463793755821E-4</v>
      </c>
      <c r="R12">
        <v>-3.834511773630589E-4</v>
      </c>
      <c r="S12">
        <v>-3.834511773630589E-4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F22C-36E7-42DA-82E9-FBAAEE20383C}">
  <dimension ref="A1:S12"/>
  <sheetViews>
    <sheetView tabSelected="1" zoomScale="158" workbookViewId="0">
      <selection activeCell="G26" sqref="G26"/>
    </sheetView>
  </sheetViews>
  <sheetFormatPr baseColWidth="10" defaultColWidth="8.83203125" defaultRowHeight="15" x14ac:dyDescent="0.2"/>
  <cols>
    <col min="1" max="1" width="41.6640625" customWidth="1"/>
    <col min="2" max="8" width="9" bestFit="1" customWidth="1"/>
    <col min="9" max="9" width="12.33203125" bestFit="1" customWidth="1"/>
    <col min="10" max="10" width="11.33203125" bestFit="1" customWidth="1"/>
    <col min="11" max="11" width="12.33203125" bestFit="1" customWidth="1"/>
    <col min="12" max="12" width="11.33203125" bestFit="1" customWidth="1"/>
    <col min="13" max="13" width="9.33203125" bestFit="1" customWidth="1"/>
    <col min="14" max="14" width="12.33203125" bestFit="1" customWidth="1"/>
    <col min="15" max="19" width="9" bestFit="1" customWidth="1"/>
  </cols>
  <sheetData>
    <row r="1" spans="1:19" x14ac:dyDescent="0.2">
      <c r="A1" t="s">
        <v>29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f>H1+5</f>
        <v>2050</v>
      </c>
      <c r="J1">
        <f t="shared" ref="J1:S1" si="0">I1+5</f>
        <v>2055</v>
      </c>
      <c r="K1">
        <f t="shared" si="0"/>
        <v>2060</v>
      </c>
      <c r="L1">
        <f t="shared" si="0"/>
        <v>2065</v>
      </c>
      <c r="M1">
        <f t="shared" si="0"/>
        <v>2070</v>
      </c>
      <c r="N1">
        <f t="shared" si="0"/>
        <v>2075</v>
      </c>
      <c r="O1">
        <f t="shared" si="0"/>
        <v>2080</v>
      </c>
      <c r="P1">
        <f t="shared" si="0"/>
        <v>2085</v>
      </c>
      <c r="Q1">
        <f t="shared" si="0"/>
        <v>2090</v>
      </c>
      <c r="R1">
        <f t="shared" si="0"/>
        <v>2095</v>
      </c>
      <c r="S1">
        <f t="shared" si="0"/>
        <v>2100</v>
      </c>
    </row>
    <row r="2" spans="1:19" x14ac:dyDescent="0.2">
      <c r="A2" t="s">
        <v>30</v>
      </c>
      <c r="B2">
        <v>6.1351547134884128E-3</v>
      </c>
      <c r="C2">
        <v>6.0863801152959531E-3</v>
      </c>
      <c r="D2">
        <v>6.0897586799200749E-3</v>
      </c>
      <c r="E2">
        <v>4.06197818594628E-3</v>
      </c>
      <c r="F2">
        <v>4.0854876824432066E-3</v>
      </c>
      <c r="G2">
        <v>4.1373091287294937E-3</v>
      </c>
      <c r="H2">
        <v>4.2088628784144599E-3</v>
      </c>
      <c r="I2">
        <v>3.0473739132239109E-3</v>
      </c>
      <c r="J2">
        <v>3.0588628638381467E-3</v>
      </c>
      <c r="K2">
        <v>3.1204178395092264E-3</v>
      </c>
      <c r="L2">
        <v>2.880690424512472E-3</v>
      </c>
      <c r="M2">
        <v>2.7876399112314876E-3</v>
      </c>
      <c r="N2">
        <v>2.5554916815105299E-3</v>
      </c>
      <c r="O2">
        <v>2.3278016812745329E-3</v>
      </c>
      <c r="P2">
        <v>2.2258089172630946E-3</v>
      </c>
      <c r="Q2">
        <v>1.9658881594816656E-3</v>
      </c>
      <c r="R2">
        <v>1.6956631841411607E-3</v>
      </c>
      <c r="S2">
        <v>1.6956631841411607E-3</v>
      </c>
    </row>
    <row r="3" spans="1:19" x14ac:dyDescent="0.2">
      <c r="A3" t="s">
        <v>31</v>
      </c>
      <c r="B3">
        <v>2015</v>
      </c>
      <c r="C3">
        <v>2020</v>
      </c>
      <c r="D3">
        <v>2025</v>
      </c>
      <c r="E3">
        <v>2030</v>
      </c>
      <c r="F3">
        <v>2035</v>
      </c>
      <c r="G3">
        <v>2040</v>
      </c>
      <c r="H3">
        <v>2045</v>
      </c>
      <c r="I3">
        <f>H3+5</f>
        <v>2050</v>
      </c>
      <c r="J3">
        <f t="shared" ref="J3:S3" si="1">I3+5</f>
        <v>2055</v>
      </c>
      <c r="K3">
        <f t="shared" si="1"/>
        <v>2060</v>
      </c>
      <c r="L3">
        <f t="shared" si="1"/>
        <v>2065</v>
      </c>
      <c r="M3">
        <f t="shared" si="1"/>
        <v>2070</v>
      </c>
      <c r="N3">
        <f t="shared" si="1"/>
        <v>2075</v>
      </c>
      <c r="O3">
        <f t="shared" si="1"/>
        <v>2080</v>
      </c>
      <c r="P3">
        <f t="shared" si="1"/>
        <v>2085</v>
      </c>
      <c r="Q3">
        <f t="shared" si="1"/>
        <v>2090</v>
      </c>
      <c r="R3">
        <f t="shared" si="1"/>
        <v>2095</v>
      </c>
      <c r="S3">
        <f t="shared" si="1"/>
        <v>2100</v>
      </c>
    </row>
    <row r="4" spans="1:19" x14ac:dyDescent="0.2">
      <c r="A4" t="s">
        <v>32</v>
      </c>
      <c r="B4">
        <v>9.9941805426864254E-3</v>
      </c>
      <c r="C4">
        <v>9.8985329361704431E-3</v>
      </c>
      <c r="D4">
        <v>9.953401308961083E-3</v>
      </c>
      <c r="E4">
        <v>1.3929242059785008E-2</v>
      </c>
      <c r="F4">
        <v>1.3911182155224527E-2</v>
      </c>
      <c r="G4">
        <v>1.4014363627618731E-2</v>
      </c>
      <c r="H4">
        <v>1.424461989722311E-2</v>
      </c>
      <c r="I4">
        <v>7.3855597789157738E-3</v>
      </c>
      <c r="J4">
        <v>7.5880829940946247E-3</v>
      </c>
      <c r="K4">
        <v>7.8398020218189528E-3</v>
      </c>
      <c r="L4">
        <v>6.8947428442343254E-3</v>
      </c>
      <c r="M4">
        <v>6.0796627452989419E-3</v>
      </c>
      <c r="N4">
        <v>4.9918301874392057E-3</v>
      </c>
      <c r="O4">
        <v>4.5675465658623574E-3</v>
      </c>
      <c r="P4">
        <v>3.9811413503534569E-3</v>
      </c>
      <c r="Q4">
        <v>3.46428658562854E-3</v>
      </c>
      <c r="R4">
        <v>2.9525451293595404E-3</v>
      </c>
      <c r="S4">
        <v>2.9525451293595404E-3</v>
      </c>
    </row>
    <row r="5" spans="1:19" x14ac:dyDescent="0.2">
      <c r="A5" t="s">
        <v>33</v>
      </c>
      <c r="B5">
        <v>2015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f>H5+5</f>
        <v>2050</v>
      </c>
      <c r="J5">
        <f t="shared" ref="J5:S5" si="2">I5+5</f>
        <v>2055</v>
      </c>
      <c r="K5">
        <f t="shared" si="2"/>
        <v>2060</v>
      </c>
      <c r="L5">
        <f t="shared" si="2"/>
        <v>2065</v>
      </c>
      <c r="M5">
        <f t="shared" si="2"/>
        <v>2070</v>
      </c>
      <c r="N5">
        <f t="shared" si="2"/>
        <v>2075</v>
      </c>
      <c r="O5">
        <f t="shared" si="2"/>
        <v>2080</v>
      </c>
      <c r="P5">
        <f t="shared" si="2"/>
        <v>2085</v>
      </c>
      <c r="Q5">
        <f t="shared" si="2"/>
        <v>2090</v>
      </c>
      <c r="R5">
        <f t="shared" si="2"/>
        <v>2095</v>
      </c>
      <c r="S5">
        <f t="shared" si="2"/>
        <v>2100</v>
      </c>
    </row>
    <row r="6" spans="1:19" x14ac:dyDescent="0.2">
      <c r="A6" t="s">
        <v>34</v>
      </c>
      <c r="B6">
        <v>1.60471751419991E-2</v>
      </c>
      <c r="C6">
        <v>1.6203588950276952E-2</v>
      </c>
      <c r="D6">
        <v>1.6283838909458819E-2</v>
      </c>
      <c r="E6">
        <v>7.1544027760553301E-3</v>
      </c>
      <c r="F6">
        <v>7.111062676736191E-3</v>
      </c>
      <c r="G6">
        <v>7.0571173337132028E-3</v>
      </c>
      <c r="H6">
        <v>6.9790967852270012E-3</v>
      </c>
      <c r="I6">
        <v>1.9559347438615647E-3</v>
      </c>
      <c r="J6">
        <v>1.9932397343370043E-3</v>
      </c>
      <c r="K6">
        <v>1.9928050299072965E-3</v>
      </c>
      <c r="L6">
        <v>1.7441443773134058E-3</v>
      </c>
      <c r="M6">
        <v>1.6178031670139093E-3</v>
      </c>
      <c r="N6">
        <v>1.3442223231193485E-3</v>
      </c>
      <c r="O6">
        <v>1.3537916428319364E-3</v>
      </c>
      <c r="P6">
        <v>1.3647632430979439E-3</v>
      </c>
      <c r="Q6">
        <v>1.377585275974047E-3</v>
      </c>
      <c r="R6">
        <v>1.3932133539730108E-3</v>
      </c>
      <c r="S6">
        <v>1.3932133539730108E-3</v>
      </c>
    </row>
    <row r="7" spans="1:19" x14ac:dyDescent="0.2">
      <c r="A7" t="s">
        <v>35</v>
      </c>
      <c r="B7">
        <v>2015</v>
      </c>
      <c r="C7">
        <v>2020</v>
      </c>
      <c r="D7">
        <v>2025</v>
      </c>
      <c r="E7">
        <v>2030</v>
      </c>
      <c r="F7">
        <v>2035</v>
      </c>
      <c r="G7">
        <v>2040</v>
      </c>
      <c r="H7">
        <v>2045</v>
      </c>
      <c r="I7">
        <f>H7+5</f>
        <v>2050</v>
      </c>
      <c r="J7">
        <f t="shared" ref="J7:S7" si="3">I7+5</f>
        <v>2055</v>
      </c>
      <c r="K7">
        <f t="shared" si="3"/>
        <v>2060</v>
      </c>
      <c r="L7">
        <f t="shared" si="3"/>
        <v>2065</v>
      </c>
      <c r="M7">
        <f t="shared" si="3"/>
        <v>2070</v>
      </c>
      <c r="N7">
        <f t="shared" si="3"/>
        <v>2075</v>
      </c>
      <c r="O7">
        <f t="shared" si="3"/>
        <v>2080</v>
      </c>
      <c r="P7">
        <f t="shared" si="3"/>
        <v>2085</v>
      </c>
      <c r="Q7">
        <f t="shared" si="3"/>
        <v>2090</v>
      </c>
      <c r="R7">
        <f t="shared" si="3"/>
        <v>2095</v>
      </c>
      <c r="S7">
        <f t="shared" si="3"/>
        <v>2100</v>
      </c>
    </row>
    <row r="8" spans="1:19" x14ac:dyDescent="0.2">
      <c r="A8" t="s">
        <v>36</v>
      </c>
      <c r="B8">
        <v>4.9005832756356411E-3</v>
      </c>
      <c r="C8">
        <v>5.0258262727315185E-3</v>
      </c>
      <c r="D8">
        <v>5.0184498062311924E-3</v>
      </c>
      <c r="E8">
        <v>3.1926712245655214E-3</v>
      </c>
      <c r="F8">
        <v>3.1392490465633359E-3</v>
      </c>
      <c r="G8">
        <v>3.0377708939060915E-3</v>
      </c>
      <c r="H8">
        <v>2.9500085690777251E-3</v>
      </c>
      <c r="I8">
        <v>1.1659771204396597E-3</v>
      </c>
      <c r="J8">
        <v>1.1091761300534575E-3</v>
      </c>
      <c r="K8">
        <v>1.0643435944109603E-3</v>
      </c>
      <c r="L8">
        <v>1.0640113956198959E-3</v>
      </c>
      <c r="M8">
        <v>1.0327135260573938E-3</v>
      </c>
      <c r="N8">
        <v>1.0241325826184089E-3</v>
      </c>
      <c r="O8">
        <v>1.0121916669526276E-3</v>
      </c>
      <c r="P8">
        <v>9.9339091592819399E-4</v>
      </c>
      <c r="Q8">
        <v>1.001826487311408E-3</v>
      </c>
      <c r="R8">
        <v>1.0016913365085479E-3</v>
      </c>
      <c r="S8">
        <v>1.0016913365085479E-3</v>
      </c>
    </row>
    <row r="9" spans="1:19" x14ac:dyDescent="0.2">
      <c r="A9" t="s">
        <v>37</v>
      </c>
      <c r="B9">
        <v>2015</v>
      </c>
      <c r="C9">
        <v>2020</v>
      </c>
      <c r="D9">
        <v>2025</v>
      </c>
      <c r="E9">
        <v>2030</v>
      </c>
      <c r="F9">
        <v>2035</v>
      </c>
      <c r="G9">
        <v>2040</v>
      </c>
      <c r="H9">
        <v>2045</v>
      </c>
      <c r="I9">
        <f>H9+5</f>
        <v>2050</v>
      </c>
      <c r="J9">
        <f t="shared" ref="J9:S9" si="4">I9+5</f>
        <v>2055</v>
      </c>
      <c r="K9">
        <f t="shared" si="4"/>
        <v>2060</v>
      </c>
      <c r="L9">
        <f t="shared" si="4"/>
        <v>2065</v>
      </c>
      <c r="M9">
        <f t="shared" si="4"/>
        <v>2070</v>
      </c>
      <c r="N9">
        <f t="shared" si="4"/>
        <v>2075</v>
      </c>
      <c r="O9">
        <f t="shared" si="4"/>
        <v>2080</v>
      </c>
      <c r="P9">
        <f t="shared" si="4"/>
        <v>2085</v>
      </c>
      <c r="Q9">
        <f t="shared" si="4"/>
        <v>2090</v>
      </c>
      <c r="R9">
        <f t="shared" si="4"/>
        <v>2095</v>
      </c>
      <c r="S9">
        <f t="shared" si="4"/>
        <v>2100</v>
      </c>
    </row>
    <row r="10" spans="1:19" x14ac:dyDescent="0.2">
      <c r="A10" t="s">
        <v>38</v>
      </c>
      <c r="B10">
        <v>1.7779111381108852E-3</v>
      </c>
      <c r="C10">
        <v>1.748570243818088E-3</v>
      </c>
      <c r="D10">
        <v>1.6535973934773192E-3</v>
      </c>
      <c r="E10">
        <v>1.705936722292392E-3</v>
      </c>
      <c r="F10">
        <v>1.7749802836627125E-3</v>
      </c>
      <c r="G10">
        <v>1.8337071851645625E-3</v>
      </c>
      <c r="H10">
        <v>1.8807216935444876E-3</v>
      </c>
      <c r="I10">
        <v>-2.167082251822855E-5</v>
      </c>
      <c r="J10">
        <v>-2.3773842927046764E-5</v>
      </c>
      <c r="K10">
        <v>1.3486763989735417E-5</v>
      </c>
      <c r="L10">
        <v>8.7781020537205934E-6</v>
      </c>
      <c r="M10">
        <v>2.6549258719762993E-5</v>
      </c>
      <c r="N10">
        <v>4.369892948511839E-5</v>
      </c>
      <c r="O10">
        <v>6.0078527158097247E-5</v>
      </c>
      <c r="P10">
        <v>7.2333702933810579E-5</v>
      </c>
      <c r="Q10">
        <v>7.3161165530391531E-5</v>
      </c>
      <c r="R10">
        <v>6.1928661772381327E-5</v>
      </c>
      <c r="S10">
        <v>6.1928661772381327E-5</v>
      </c>
    </row>
    <row r="11" spans="1:19" x14ac:dyDescent="0.2">
      <c r="A11" t="s">
        <v>39</v>
      </c>
      <c r="B11">
        <v>2015</v>
      </c>
      <c r="C11">
        <v>2020</v>
      </c>
      <c r="D11">
        <v>2025</v>
      </c>
      <c r="E11">
        <v>2030</v>
      </c>
      <c r="F11">
        <v>2035</v>
      </c>
      <c r="G11">
        <v>2040</v>
      </c>
      <c r="H11">
        <v>2045</v>
      </c>
      <c r="I11">
        <f>H11+5</f>
        <v>2050</v>
      </c>
      <c r="J11">
        <f t="shared" ref="J11:S11" si="5">I11+5</f>
        <v>2055</v>
      </c>
      <c r="K11">
        <f t="shared" si="5"/>
        <v>2060</v>
      </c>
      <c r="L11">
        <f t="shared" si="5"/>
        <v>2065</v>
      </c>
      <c r="M11">
        <f t="shared" si="5"/>
        <v>2070</v>
      </c>
      <c r="N11">
        <f t="shared" si="5"/>
        <v>2075</v>
      </c>
      <c r="O11">
        <f t="shared" si="5"/>
        <v>2080</v>
      </c>
      <c r="P11">
        <f t="shared" si="5"/>
        <v>2085</v>
      </c>
      <c r="Q11">
        <f t="shared" si="5"/>
        <v>2090</v>
      </c>
      <c r="R11">
        <f t="shared" si="5"/>
        <v>2095</v>
      </c>
      <c r="S11">
        <f t="shared" si="5"/>
        <v>2100</v>
      </c>
    </row>
    <row r="12" spans="1:19" x14ac:dyDescent="0.2">
      <c r="A12" t="s">
        <v>40</v>
      </c>
      <c r="B12">
        <v>5.7543129774160562E-3</v>
      </c>
      <c r="C12">
        <v>5.7254034018787434E-3</v>
      </c>
      <c r="D12">
        <v>5.6783528019249659E-3</v>
      </c>
      <c r="E12">
        <v>3.6777317591743406E-3</v>
      </c>
      <c r="F12">
        <v>3.7812147780239974E-3</v>
      </c>
      <c r="G12">
        <v>3.8062441781302053E-3</v>
      </c>
      <c r="H12">
        <v>3.856662575305897E-3</v>
      </c>
      <c r="I12">
        <v>-8.1955673112121824E-5</v>
      </c>
      <c r="J12">
        <v>-9.0251976234123624E-5</v>
      </c>
      <c r="K12">
        <v>-3.1823257619051359E-5</v>
      </c>
      <c r="L12">
        <v>-3.0983032212378304E-5</v>
      </c>
      <c r="M12">
        <v>-1.4399960678818103E-5</v>
      </c>
      <c r="N12">
        <v>-2.4803785497573559E-6</v>
      </c>
      <c r="O12">
        <v>2.4784569463848217E-5</v>
      </c>
      <c r="P12">
        <v>4.5157003949009009E-5</v>
      </c>
      <c r="Q12">
        <v>4.7439178490388259E-5</v>
      </c>
      <c r="R12">
        <v>2.9567903009664053E-5</v>
      </c>
      <c r="S12">
        <v>2.9567903009664053E-5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ag_crop_yield_DI_012701</vt:lpstr>
      <vt:lpstr>high yield other grains</vt:lpstr>
      <vt:lpstr>yields in BSM units</vt:lpstr>
      <vt:lpstr>BSM-baseline-inputs-yield</vt:lpstr>
      <vt:lpstr>19</vt:lpstr>
      <vt:lpstr>26</vt:lpstr>
      <vt:lpstr>45</vt:lpstr>
      <vt:lpstr>60</vt:lpstr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Irina Tsiryapkina</cp:lastModifiedBy>
  <dcterms:created xsi:type="dcterms:W3CDTF">2020-01-27T15:53:37Z</dcterms:created>
  <dcterms:modified xsi:type="dcterms:W3CDTF">2020-02-13T20:52:16Z</dcterms:modified>
</cp:coreProperties>
</file>