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Library/Containers/com.microsoft.Excel/Data/Desktop/work/BSM - carbon price/"/>
    </mc:Choice>
  </mc:AlternateContent>
  <xr:revisionPtr revIDLastSave="0" documentId="13_ncr:1_{C3FFD5DB-1658-F148-84E5-647914DDDC11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demand_crops" sheetId="1" r:id="rId1"/>
    <sheet name="Sheet1" sheetId="2" r:id="rId2"/>
  </sheets>
  <definedNames>
    <definedName name="_xlnm._FilterDatabase" localSheetId="0" hidden="1">demand_crops!$D$1:$D$117</definedName>
    <definedName name="_xlnm._FilterDatabase" localSheetId="1" hidden="1">Sheet1!$A$1:$A$234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2" l="1"/>
  <c r="F79" i="2" s="1"/>
  <c r="F117" i="2" s="1"/>
  <c r="F155" i="2" s="1"/>
  <c r="G41" i="2"/>
  <c r="G79" i="2" s="1"/>
  <c r="G117" i="2" s="1"/>
  <c r="G155" i="2" s="1"/>
  <c r="H41" i="2"/>
  <c r="H79" i="2" s="1"/>
  <c r="H117" i="2" s="1"/>
  <c r="H155" i="2" s="1"/>
  <c r="I41" i="2"/>
  <c r="I79" i="2" s="1"/>
  <c r="I117" i="2" s="1"/>
  <c r="I155" i="2" s="1"/>
  <c r="J41" i="2"/>
  <c r="J79" i="2" s="1"/>
  <c r="J117" i="2" s="1"/>
  <c r="J155" i="2" s="1"/>
  <c r="K41" i="2"/>
  <c r="K79" i="2" s="1"/>
  <c r="K117" i="2" s="1"/>
  <c r="K155" i="2" s="1"/>
  <c r="L41" i="2"/>
  <c r="L79" i="2" s="1"/>
  <c r="L117" i="2" s="1"/>
  <c r="L155" i="2" s="1"/>
  <c r="M41" i="2"/>
  <c r="M79" i="2" s="1"/>
  <c r="M117" i="2" s="1"/>
  <c r="M155" i="2" s="1"/>
  <c r="N41" i="2"/>
  <c r="N79" i="2" s="1"/>
  <c r="N117" i="2" s="1"/>
  <c r="N155" i="2" s="1"/>
  <c r="O41" i="2"/>
  <c r="O79" i="2" s="1"/>
  <c r="O117" i="2" s="1"/>
  <c r="O155" i="2" s="1"/>
  <c r="P41" i="2"/>
  <c r="P79" i="2" s="1"/>
  <c r="P117" i="2" s="1"/>
  <c r="P155" i="2" s="1"/>
  <c r="Q41" i="2"/>
  <c r="Q79" i="2" s="1"/>
  <c r="Q117" i="2" s="1"/>
  <c r="Q155" i="2" s="1"/>
  <c r="R41" i="2"/>
  <c r="R79" i="2" s="1"/>
  <c r="R117" i="2" s="1"/>
  <c r="R155" i="2" s="1"/>
  <c r="S41" i="2"/>
  <c r="S79" i="2" s="1"/>
  <c r="S117" i="2" s="1"/>
  <c r="S155" i="2" s="1"/>
  <c r="T41" i="2"/>
  <c r="T79" i="2" s="1"/>
  <c r="T117" i="2" s="1"/>
  <c r="T155" i="2" s="1"/>
  <c r="U41" i="2"/>
  <c r="U79" i="2" s="1"/>
  <c r="U117" i="2" s="1"/>
  <c r="U155" i="2" s="1"/>
  <c r="V41" i="2"/>
  <c r="V79" i="2" s="1"/>
  <c r="V117" i="2" s="1"/>
  <c r="V155" i="2" s="1"/>
  <c r="W41" i="2"/>
  <c r="W79" i="2" s="1"/>
  <c r="W117" i="2" s="1"/>
  <c r="W155" i="2" s="1"/>
  <c r="X41" i="2"/>
  <c r="X79" i="2" s="1"/>
  <c r="X117" i="2" s="1"/>
  <c r="X155" i="2" s="1"/>
  <c r="Y41" i="2"/>
  <c r="Y79" i="2" s="1"/>
  <c r="Y117" i="2" s="1"/>
  <c r="Y155" i="2" s="1"/>
  <c r="F42" i="2"/>
  <c r="F80" i="2" s="1"/>
  <c r="F118" i="2" s="1"/>
  <c r="F156" i="2" s="1"/>
  <c r="G42" i="2"/>
  <c r="G80" i="2" s="1"/>
  <c r="G118" i="2" s="1"/>
  <c r="G156" i="2" s="1"/>
  <c r="H42" i="2"/>
  <c r="H80" i="2" s="1"/>
  <c r="H118" i="2" s="1"/>
  <c r="H156" i="2" s="1"/>
  <c r="I42" i="2"/>
  <c r="I80" i="2" s="1"/>
  <c r="I118" i="2" s="1"/>
  <c r="I156" i="2" s="1"/>
  <c r="J42" i="2"/>
  <c r="J80" i="2" s="1"/>
  <c r="J118" i="2" s="1"/>
  <c r="J156" i="2" s="1"/>
  <c r="K42" i="2"/>
  <c r="K80" i="2" s="1"/>
  <c r="K118" i="2" s="1"/>
  <c r="K156" i="2" s="1"/>
  <c r="L42" i="2"/>
  <c r="L80" i="2" s="1"/>
  <c r="L118" i="2" s="1"/>
  <c r="L156" i="2" s="1"/>
  <c r="M42" i="2"/>
  <c r="M80" i="2" s="1"/>
  <c r="M118" i="2" s="1"/>
  <c r="M156" i="2" s="1"/>
  <c r="N42" i="2"/>
  <c r="N80" i="2" s="1"/>
  <c r="N118" i="2" s="1"/>
  <c r="N156" i="2" s="1"/>
  <c r="O42" i="2"/>
  <c r="O80" i="2" s="1"/>
  <c r="O118" i="2" s="1"/>
  <c r="O156" i="2" s="1"/>
  <c r="P42" i="2"/>
  <c r="P80" i="2" s="1"/>
  <c r="P118" i="2" s="1"/>
  <c r="P156" i="2" s="1"/>
  <c r="Q42" i="2"/>
  <c r="Q80" i="2" s="1"/>
  <c r="Q118" i="2" s="1"/>
  <c r="Q156" i="2" s="1"/>
  <c r="R42" i="2"/>
  <c r="R80" i="2" s="1"/>
  <c r="R118" i="2" s="1"/>
  <c r="R156" i="2" s="1"/>
  <c r="S42" i="2"/>
  <c r="S80" i="2" s="1"/>
  <c r="S118" i="2" s="1"/>
  <c r="S156" i="2" s="1"/>
  <c r="T42" i="2"/>
  <c r="T80" i="2" s="1"/>
  <c r="T118" i="2" s="1"/>
  <c r="T156" i="2" s="1"/>
  <c r="U42" i="2"/>
  <c r="U80" i="2" s="1"/>
  <c r="U118" i="2" s="1"/>
  <c r="U156" i="2" s="1"/>
  <c r="V42" i="2"/>
  <c r="V80" i="2" s="1"/>
  <c r="V118" i="2" s="1"/>
  <c r="V156" i="2" s="1"/>
  <c r="W42" i="2"/>
  <c r="W80" i="2" s="1"/>
  <c r="W118" i="2" s="1"/>
  <c r="W156" i="2" s="1"/>
  <c r="X42" i="2"/>
  <c r="X80" i="2" s="1"/>
  <c r="X118" i="2" s="1"/>
  <c r="X156" i="2" s="1"/>
  <c r="Y42" i="2"/>
  <c r="Y80" i="2" s="1"/>
  <c r="Y118" i="2" s="1"/>
  <c r="Y156" i="2" s="1"/>
  <c r="F43" i="2"/>
  <c r="F81" i="2" s="1"/>
  <c r="F119" i="2" s="1"/>
  <c r="F157" i="2" s="1"/>
  <c r="G43" i="2"/>
  <c r="G81" i="2" s="1"/>
  <c r="G119" i="2" s="1"/>
  <c r="G157" i="2" s="1"/>
  <c r="H43" i="2"/>
  <c r="H81" i="2" s="1"/>
  <c r="H119" i="2" s="1"/>
  <c r="H157" i="2" s="1"/>
  <c r="I43" i="2"/>
  <c r="I81" i="2" s="1"/>
  <c r="I119" i="2" s="1"/>
  <c r="I157" i="2" s="1"/>
  <c r="J43" i="2"/>
  <c r="J81" i="2" s="1"/>
  <c r="J119" i="2" s="1"/>
  <c r="J157" i="2" s="1"/>
  <c r="K43" i="2"/>
  <c r="K81" i="2" s="1"/>
  <c r="K119" i="2" s="1"/>
  <c r="K157" i="2" s="1"/>
  <c r="L43" i="2"/>
  <c r="L81" i="2" s="1"/>
  <c r="L119" i="2" s="1"/>
  <c r="L157" i="2" s="1"/>
  <c r="M43" i="2"/>
  <c r="M81" i="2" s="1"/>
  <c r="M119" i="2" s="1"/>
  <c r="M157" i="2" s="1"/>
  <c r="N43" i="2"/>
  <c r="N81" i="2" s="1"/>
  <c r="N119" i="2" s="1"/>
  <c r="N157" i="2" s="1"/>
  <c r="O43" i="2"/>
  <c r="O81" i="2" s="1"/>
  <c r="O119" i="2" s="1"/>
  <c r="O157" i="2" s="1"/>
  <c r="P43" i="2"/>
  <c r="P81" i="2" s="1"/>
  <c r="P119" i="2" s="1"/>
  <c r="P157" i="2" s="1"/>
  <c r="Q43" i="2"/>
  <c r="Q81" i="2" s="1"/>
  <c r="Q119" i="2" s="1"/>
  <c r="Q157" i="2" s="1"/>
  <c r="R43" i="2"/>
  <c r="R81" i="2" s="1"/>
  <c r="R119" i="2" s="1"/>
  <c r="R157" i="2" s="1"/>
  <c r="S43" i="2"/>
  <c r="S81" i="2" s="1"/>
  <c r="S119" i="2" s="1"/>
  <c r="S157" i="2" s="1"/>
  <c r="T43" i="2"/>
  <c r="T81" i="2" s="1"/>
  <c r="T119" i="2" s="1"/>
  <c r="T157" i="2" s="1"/>
  <c r="U43" i="2"/>
  <c r="U81" i="2" s="1"/>
  <c r="U119" i="2" s="1"/>
  <c r="U157" i="2" s="1"/>
  <c r="V43" i="2"/>
  <c r="V81" i="2" s="1"/>
  <c r="V119" i="2" s="1"/>
  <c r="V157" i="2" s="1"/>
  <c r="W43" i="2"/>
  <c r="W81" i="2" s="1"/>
  <c r="W119" i="2" s="1"/>
  <c r="W157" i="2" s="1"/>
  <c r="X43" i="2"/>
  <c r="X81" i="2" s="1"/>
  <c r="X119" i="2" s="1"/>
  <c r="X157" i="2" s="1"/>
  <c r="Y43" i="2"/>
  <c r="Y81" i="2" s="1"/>
  <c r="Y119" i="2" s="1"/>
  <c r="Y157" i="2" s="1"/>
  <c r="F44" i="2"/>
  <c r="F82" i="2" s="1"/>
  <c r="F120" i="2" s="1"/>
  <c r="F158" i="2" s="1"/>
  <c r="G44" i="2"/>
  <c r="G82" i="2" s="1"/>
  <c r="G120" i="2" s="1"/>
  <c r="G158" i="2" s="1"/>
  <c r="H44" i="2"/>
  <c r="H82" i="2" s="1"/>
  <c r="H120" i="2" s="1"/>
  <c r="H158" i="2" s="1"/>
  <c r="I44" i="2"/>
  <c r="I82" i="2" s="1"/>
  <c r="I120" i="2" s="1"/>
  <c r="I158" i="2" s="1"/>
  <c r="J44" i="2"/>
  <c r="J82" i="2" s="1"/>
  <c r="J120" i="2" s="1"/>
  <c r="J158" i="2" s="1"/>
  <c r="K44" i="2"/>
  <c r="K82" i="2" s="1"/>
  <c r="K120" i="2" s="1"/>
  <c r="K158" i="2" s="1"/>
  <c r="L44" i="2"/>
  <c r="L82" i="2" s="1"/>
  <c r="L120" i="2" s="1"/>
  <c r="L158" i="2" s="1"/>
  <c r="M44" i="2"/>
  <c r="M82" i="2" s="1"/>
  <c r="M120" i="2" s="1"/>
  <c r="M158" i="2" s="1"/>
  <c r="N44" i="2"/>
  <c r="N82" i="2" s="1"/>
  <c r="N120" i="2" s="1"/>
  <c r="N158" i="2" s="1"/>
  <c r="O44" i="2"/>
  <c r="O82" i="2" s="1"/>
  <c r="O120" i="2" s="1"/>
  <c r="O158" i="2" s="1"/>
  <c r="P44" i="2"/>
  <c r="P82" i="2" s="1"/>
  <c r="P120" i="2" s="1"/>
  <c r="P158" i="2" s="1"/>
  <c r="Q44" i="2"/>
  <c r="Q82" i="2" s="1"/>
  <c r="Q120" i="2" s="1"/>
  <c r="Q158" i="2" s="1"/>
  <c r="R44" i="2"/>
  <c r="R82" i="2" s="1"/>
  <c r="R120" i="2" s="1"/>
  <c r="R158" i="2" s="1"/>
  <c r="S44" i="2"/>
  <c r="S82" i="2" s="1"/>
  <c r="S120" i="2" s="1"/>
  <c r="S158" i="2" s="1"/>
  <c r="T44" i="2"/>
  <c r="T82" i="2" s="1"/>
  <c r="T120" i="2" s="1"/>
  <c r="T158" i="2" s="1"/>
  <c r="U44" i="2"/>
  <c r="U82" i="2" s="1"/>
  <c r="U120" i="2" s="1"/>
  <c r="U158" i="2" s="1"/>
  <c r="V44" i="2"/>
  <c r="V82" i="2" s="1"/>
  <c r="V120" i="2" s="1"/>
  <c r="V158" i="2" s="1"/>
  <c r="W44" i="2"/>
  <c r="W82" i="2" s="1"/>
  <c r="W120" i="2" s="1"/>
  <c r="W158" i="2" s="1"/>
  <c r="X44" i="2"/>
  <c r="X82" i="2" s="1"/>
  <c r="X120" i="2" s="1"/>
  <c r="X158" i="2" s="1"/>
  <c r="Y44" i="2"/>
  <c r="Y82" i="2" s="1"/>
  <c r="Y120" i="2" s="1"/>
  <c r="Y158" i="2" s="1"/>
  <c r="F45" i="2"/>
  <c r="F83" i="2" s="1"/>
  <c r="F121" i="2" s="1"/>
  <c r="F159" i="2" s="1"/>
  <c r="G45" i="2"/>
  <c r="G83" i="2" s="1"/>
  <c r="G121" i="2" s="1"/>
  <c r="G159" i="2" s="1"/>
  <c r="H45" i="2"/>
  <c r="H83" i="2" s="1"/>
  <c r="H121" i="2" s="1"/>
  <c r="H159" i="2" s="1"/>
  <c r="I45" i="2"/>
  <c r="I83" i="2" s="1"/>
  <c r="I121" i="2" s="1"/>
  <c r="I159" i="2" s="1"/>
  <c r="J45" i="2"/>
  <c r="J83" i="2" s="1"/>
  <c r="J121" i="2" s="1"/>
  <c r="J159" i="2" s="1"/>
  <c r="K45" i="2"/>
  <c r="K83" i="2" s="1"/>
  <c r="K121" i="2" s="1"/>
  <c r="K159" i="2" s="1"/>
  <c r="L45" i="2"/>
  <c r="L83" i="2" s="1"/>
  <c r="L121" i="2" s="1"/>
  <c r="L159" i="2" s="1"/>
  <c r="M45" i="2"/>
  <c r="M83" i="2" s="1"/>
  <c r="M121" i="2" s="1"/>
  <c r="M159" i="2" s="1"/>
  <c r="N45" i="2"/>
  <c r="N83" i="2" s="1"/>
  <c r="N121" i="2" s="1"/>
  <c r="N159" i="2" s="1"/>
  <c r="O45" i="2"/>
  <c r="O83" i="2" s="1"/>
  <c r="O121" i="2" s="1"/>
  <c r="O159" i="2" s="1"/>
  <c r="P45" i="2"/>
  <c r="P83" i="2" s="1"/>
  <c r="P121" i="2" s="1"/>
  <c r="P159" i="2" s="1"/>
  <c r="Q45" i="2"/>
  <c r="Q83" i="2" s="1"/>
  <c r="Q121" i="2" s="1"/>
  <c r="Q159" i="2" s="1"/>
  <c r="R45" i="2"/>
  <c r="R83" i="2" s="1"/>
  <c r="R121" i="2" s="1"/>
  <c r="R159" i="2" s="1"/>
  <c r="S45" i="2"/>
  <c r="S83" i="2" s="1"/>
  <c r="S121" i="2" s="1"/>
  <c r="S159" i="2" s="1"/>
  <c r="T45" i="2"/>
  <c r="T83" i="2" s="1"/>
  <c r="T121" i="2" s="1"/>
  <c r="T159" i="2" s="1"/>
  <c r="U45" i="2"/>
  <c r="U83" i="2" s="1"/>
  <c r="U121" i="2" s="1"/>
  <c r="U159" i="2" s="1"/>
  <c r="V45" i="2"/>
  <c r="V83" i="2" s="1"/>
  <c r="V121" i="2" s="1"/>
  <c r="V159" i="2" s="1"/>
  <c r="W45" i="2"/>
  <c r="W83" i="2" s="1"/>
  <c r="W121" i="2" s="1"/>
  <c r="W159" i="2" s="1"/>
  <c r="X45" i="2"/>
  <c r="X83" i="2" s="1"/>
  <c r="X121" i="2" s="1"/>
  <c r="X159" i="2" s="1"/>
  <c r="Y45" i="2"/>
  <c r="Y83" i="2" s="1"/>
  <c r="Y121" i="2" s="1"/>
  <c r="Y159" i="2" s="1"/>
  <c r="F46" i="2"/>
  <c r="F84" i="2" s="1"/>
  <c r="F122" i="2" s="1"/>
  <c r="F160" i="2" s="1"/>
  <c r="G46" i="2"/>
  <c r="G84" i="2" s="1"/>
  <c r="G122" i="2" s="1"/>
  <c r="G160" i="2" s="1"/>
  <c r="H46" i="2"/>
  <c r="H84" i="2" s="1"/>
  <c r="H122" i="2" s="1"/>
  <c r="H160" i="2" s="1"/>
  <c r="I46" i="2"/>
  <c r="I84" i="2" s="1"/>
  <c r="I122" i="2" s="1"/>
  <c r="I160" i="2" s="1"/>
  <c r="J46" i="2"/>
  <c r="J84" i="2" s="1"/>
  <c r="J122" i="2" s="1"/>
  <c r="J160" i="2" s="1"/>
  <c r="K46" i="2"/>
  <c r="K84" i="2" s="1"/>
  <c r="K122" i="2" s="1"/>
  <c r="K160" i="2" s="1"/>
  <c r="L46" i="2"/>
  <c r="L84" i="2" s="1"/>
  <c r="L122" i="2" s="1"/>
  <c r="L160" i="2" s="1"/>
  <c r="M46" i="2"/>
  <c r="M84" i="2" s="1"/>
  <c r="M122" i="2" s="1"/>
  <c r="M160" i="2" s="1"/>
  <c r="N46" i="2"/>
  <c r="N84" i="2" s="1"/>
  <c r="N122" i="2" s="1"/>
  <c r="N160" i="2" s="1"/>
  <c r="O46" i="2"/>
  <c r="O84" i="2" s="1"/>
  <c r="O122" i="2" s="1"/>
  <c r="O160" i="2" s="1"/>
  <c r="P46" i="2"/>
  <c r="P84" i="2" s="1"/>
  <c r="P122" i="2" s="1"/>
  <c r="P160" i="2" s="1"/>
  <c r="Q46" i="2"/>
  <c r="Q84" i="2" s="1"/>
  <c r="Q122" i="2" s="1"/>
  <c r="Q160" i="2" s="1"/>
  <c r="R46" i="2"/>
  <c r="R84" i="2" s="1"/>
  <c r="R122" i="2" s="1"/>
  <c r="R160" i="2" s="1"/>
  <c r="S46" i="2"/>
  <c r="S84" i="2" s="1"/>
  <c r="S122" i="2" s="1"/>
  <c r="S160" i="2" s="1"/>
  <c r="T46" i="2"/>
  <c r="T84" i="2" s="1"/>
  <c r="T122" i="2" s="1"/>
  <c r="T160" i="2" s="1"/>
  <c r="U46" i="2"/>
  <c r="U84" i="2" s="1"/>
  <c r="U122" i="2" s="1"/>
  <c r="U160" i="2" s="1"/>
  <c r="V46" i="2"/>
  <c r="V84" i="2" s="1"/>
  <c r="V122" i="2" s="1"/>
  <c r="V160" i="2" s="1"/>
  <c r="W46" i="2"/>
  <c r="W84" i="2" s="1"/>
  <c r="W122" i="2" s="1"/>
  <c r="W160" i="2" s="1"/>
  <c r="X46" i="2"/>
  <c r="X84" i="2" s="1"/>
  <c r="X122" i="2" s="1"/>
  <c r="X160" i="2" s="1"/>
  <c r="Y46" i="2"/>
  <c r="Y84" i="2" s="1"/>
  <c r="Y122" i="2" s="1"/>
  <c r="Y160" i="2" s="1"/>
  <c r="F47" i="2"/>
  <c r="F85" i="2" s="1"/>
  <c r="F123" i="2" s="1"/>
  <c r="F161" i="2" s="1"/>
  <c r="G47" i="2"/>
  <c r="G85" i="2" s="1"/>
  <c r="G123" i="2" s="1"/>
  <c r="G161" i="2" s="1"/>
  <c r="H47" i="2"/>
  <c r="H85" i="2" s="1"/>
  <c r="H123" i="2" s="1"/>
  <c r="H161" i="2" s="1"/>
  <c r="I47" i="2"/>
  <c r="I85" i="2" s="1"/>
  <c r="I123" i="2" s="1"/>
  <c r="I161" i="2" s="1"/>
  <c r="J47" i="2"/>
  <c r="J85" i="2" s="1"/>
  <c r="J123" i="2" s="1"/>
  <c r="J161" i="2" s="1"/>
  <c r="K47" i="2"/>
  <c r="K85" i="2" s="1"/>
  <c r="K123" i="2" s="1"/>
  <c r="K161" i="2" s="1"/>
  <c r="L47" i="2"/>
  <c r="L85" i="2" s="1"/>
  <c r="L123" i="2" s="1"/>
  <c r="L161" i="2" s="1"/>
  <c r="M47" i="2"/>
  <c r="M85" i="2" s="1"/>
  <c r="M123" i="2" s="1"/>
  <c r="M161" i="2" s="1"/>
  <c r="N47" i="2"/>
  <c r="N85" i="2" s="1"/>
  <c r="N123" i="2" s="1"/>
  <c r="N161" i="2" s="1"/>
  <c r="O47" i="2"/>
  <c r="O85" i="2" s="1"/>
  <c r="O123" i="2" s="1"/>
  <c r="O161" i="2" s="1"/>
  <c r="P47" i="2"/>
  <c r="P85" i="2" s="1"/>
  <c r="P123" i="2" s="1"/>
  <c r="P161" i="2" s="1"/>
  <c r="Q47" i="2"/>
  <c r="Q85" i="2" s="1"/>
  <c r="Q123" i="2" s="1"/>
  <c r="Q161" i="2" s="1"/>
  <c r="R47" i="2"/>
  <c r="R85" i="2" s="1"/>
  <c r="R123" i="2" s="1"/>
  <c r="R161" i="2" s="1"/>
  <c r="S47" i="2"/>
  <c r="S85" i="2" s="1"/>
  <c r="S123" i="2" s="1"/>
  <c r="S161" i="2" s="1"/>
  <c r="T47" i="2"/>
  <c r="T85" i="2" s="1"/>
  <c r="T123" i="2" s="1"/>
  <c r="T161" i="2" s="1"/>
  <c r="U47" i="2"/>
  <c r="U85" i="2" s="1"/>
  <c r="U123" i="2" s="1"/>
  <c r="U161" i="2" s="1"/>
  <c r="V47" i="2"/>
  <c r="V85" i="2" s="1"/>
  <c r="V123" i="2" s="1"/>
  <c r="V161" i="2" s="1"/>
  <c r="W47" i="2"/>
  <c r="W85" i="2" s="1"/>
  <c r="W123" i="2" s="1"/>
  <c r="W161" i="2" s="1"/>
  <c r="X47" i="2"/>
  <c r="X85" i="2" s="1"/>
  <c r="X123" i="2" s="1"/>
  <c r="X161" i="2" s="1"/>
  <c r="Y47" i="2"/>
  <c r="Y85" i="2" s="1"/>
  <c r="Y123" i="2" s="1"/>
  <c r="Y161" i="2" s="1"/>
  <c r="F48" i="2"/>
  <c r="F86" i="2" s="1"/>
  <c r="F124" i="2" s="1"/>
  <c r="F162" i="2" s="1"/>
  <c r="G48" i="2"/>
  <c r="G86" i="2" s="1"/>
  <c r="G124" i="2" s="1"/>
  <c r="G162" i="2" s="1"/>
  <c r="H48" i="2"/>
  <c r="H86" i="2" s="1"/>
  <c r="H124" i="2" s="1"/>
  <c r="H162" i="2" s="1"/>
  <c r="I48" i="2"/>
  <c r="I86" i="2" s="1"/>
  <c r="I124" i="2" s="1"/>
  <c r="I162" i="2" s="1"/>
  <c r="J48" i="2"/>
  <c r="J86" i="2" s="1"/>
  <c r="J124" i="2" s="1"/>
  <c r="J162" i="2" s="1"/>
  <c r="K48" i="2"/>
  <c r="K86" i="2" s="1"/>
  <c r="K124" i="2" s="1"/>
  <c r="K162" i="2" s="1"/>
  <c r="L48" i="2"/>
  <c r="L86" i="2" s="1"/>
  <c r="L124" i="2" s="1"/>
  <c r="L162" i="2" s="1"/>
  <c r="M48" i="2"/>
  <c r="M86" i="2" s="1"/>
  <c r="M124" i="2" s="1"/>
  <c r="M162" i="2" s="1"/>
  <c r="N48" i="2"/>
  <c r="N86" i="2" s="1"/>
  <c r="N124" i="2" s="1"/>
  <c r="N162" i="2" s="1"/>
  <c r="O48" i="2"/>
  <c r="O86" i="2" s="1"/>
  <c r="O124" i="2" s="1"/>
  <c r="O162" i="2" s="1"/>
  <c r="P48" i="2"/>
  <c r="P86" i="2" s="1"/>
  <c r="P124" i="2" s="1"/>
  <c r="P162" i="2" s="1"/>
  <c r="Q48" i="2"/>
  <c r="Q86" i="2" s="1"/>
  <c r="Q124" i="2" s="1"/>
  <c r="Q162" i="2" s="1"/>
  <c r="R48" i="2"/>
  <c r="R86" i="2" s="1"/>
  <c r="R124" i="2" s="1"/>
  <c r="R162" i="2" s="1"/>
  <c r="S48" i="2"/>
  <c r="S86" i="2" s="1"/>
  <c r="S124" i="2" s="1"/>
  <c r="S162" i="2" s="1"/>
  <c r="T48" i="2"/>
  <c r="T86" i="2" s="1"/>
  <c r="T124" i="2" s="1"/>
  <c r="T162" i="2" s="1"/>
  <c r="U48" i="2"/>
  <c r="U86" i="2" s="1"/>
  <c r="U124" i="2" s="1"/>
  <c r="U162" i="2" s="1"/>
  <c r="V48" i="2"/>
  <c r="V86" i="2" s="1"/>
  <c r="V124" i="2" s="1"/>
  <c r="V162" i="2" s="1"/>
  <c r="W48" i="2"/>
  <c r="W86" i="2" s="1"/>
  <c r="W124" i="2" s="1"/>
  <c r="W162" i="2" s="1"/>
  <c r="X48" i="2"/>
  <c r="X86" i="2" s="1"/>
  <c r="X124" i="2" s="1"/>
  <c r="X162" i="2" s="1"/>
  <c r="Y48" i="2"/>
  <c r="Y86" i="2" s="1"/>
  <c r="Y124" i="2" s="1"/>
  <c r="Y162" i="2" s="1"/>
  <c r="F49" i="2"/>
  <c r="F87" i="2" s="1"/>
  <c r="F125" i="2" s="1"/>
  <c r="F163" i="2" s="1"/>
  <c r="G49" i="2"/>
  <c r="G87" i="2" s="1"/>
  <c r="G125" i="2" s="1"/>
  <c r="G163" i="2" s="1"/>
  <c r="H49" i="2"/>
  <c r="H87" i="2" s="1"/>
  <c r="H125" i="2" s="1"/>
  <c r="H163" i="2" s="1"/>
  <c r="I49" i="2"/>
  <c r="I87" i="2" s="1"/>
  <c r="I125" i="2" s="1"/>
  <c r="I163" i="2" s="1"/>
  <c r="J49" i="2"/>
  <c r="J87" i="2" s="1"/>
  <c r="J125" i="2" s="1"/>
  <c r="J163" i="2" s="1"/>
  <c r="K49" i="2"/>
  <c r="K87" i="2" s="1"/>
  <c r="K125" i="2" s="1"/>
  <c r="K163" i="2" s="1"/>
  <c r="L49" i="2"/>
  <c r="L87" i="2" s="1"/>
  <c r="L125" i="2" s="1"/>
  <c r="L163" i="2" s="1"/>
  <c r="M49" i="2"/>
  <c r="M87" i="2" s="1"/>
  <c r="M125" i="2" s="1"/>
  <c r="M163" i="2" s="1"/>
  <c r="N49" i="2"/>
  <c r="N87" i="2" s="1"/>
  <c r="N125" i="2" s="1"/>
  <c r="N163" i="2" s="1"/>
  <c r="O49" i="2"/>
  <c r="O87" i="2" s="1"/>
  <c r="O125" i="2" s="1"/>
  <c r="O163" i="2" s="1"/>
  <c r="P49" i="2"/>
  <c r="P87" i="2" s="1"/>
  <c r="P125" i="2" s="1"/>
  <c r="P163" i="2" s="1"/>
  <c r="Q49" i="2"/>
  <c r="Q87" i="2" s="1"/>
  <c r="Q125" i="2" s="1"/>
  <c r="Q163" i="2" s="1"/>
  <c r="R49" i="2"/>
  <c r="R87" i="2" s="1"/>
  <c r="R125" i="2" s="1"/>
  <c r="R163" i="2" s="1"/>
  <c r="S49" i="2"/>
  <c r="S87" i="2" s="1"/>
  <c r="S125" i="2" s="1"/>
  <c r="S163" i="2" s="1"/>
  <c r="T49" i="2"/>
  <c r="T87" i="2" s="1"/>
  <c r="T125" i="2" s="1"/>
  <c r="T163" i="2" s="1"/>
  <c r="U49" i="2"/>
  <c r="U87" i="2" s="1"/>
  <c r="U125" i="2" s="1"/>
  <c r="U163" i="2" s="1"/>
  <c r="V49" i="2"/>
  <c r="V87" i="2" s="1"/>
  <c r="V125" i="2" s="1"/>
  <c r="V163" i="2" s="1"/>
  <c r="W49" i="2"/>
  <c r="W87" i="2" s="1"/>
  <c r="W125" i="2" s="1"/>
  <c r="W163" i="2" s="1"/>
  <c r="X49" i="2"/>
  <c r="X87" i="2" s="1"/>
  <c r="X125" i="2" s="1"/>
  <c r="X163" i="2" s="1"/>
  <c r="Y49" i="2"/>
  <c r="Y87" i="2" s="1"/>
  <c r="Y125" i="2" s="1"/>
  <c r="Y163" i="2" s="1"/>
  <c r="F50" i="2"/>
  <c r="F88" i="2" s="1"/>
  <c r="F126" i="2" s="1"/>
  <c r="F164" i="2" s="1"/>
  <c r="G50" i="2"/>
  <c r="G88" i="2" s="1"/>
  <c r="G126" i="2" s="1"/>
  <c r="G164" i="2" s="1"/>
  <c r="H50" i="2"/>
  <c r="H88" i="2" s="1"/>
  <c r="H126" i="2" s="1"/>
  <c r="H164" i="2" s="1"/>
  <c r="I50" i="2"/>
  <c r="I88" i="2" s="1"/>
  <c r="I126" i="2" s="1"/>
  <c r="I164" i="2" s="1"/>
  <c r="J50" i="2"/>
  <c r="J88" i="2" s="1"/>
  <c r="J126" i="2" s="1"/>
  <c r="J164" i="2" s="1"/>
  <c r="K50" i="2"/>
  <c r="K88" i="2" s="1"/>
  <c r="K126" i="2" s="1"/>
  <c r="K164" i="2" s="1"/>
  <c r="L50" i="2"/>
  <c r="L88" i="2" s="1"/>
  <c r="L126" i="2" s="1"/>
  <c r="L164" i="2" s="1"/>
  <c r="M50" i="2"/>
  <c r="M88" i="2" s="1"/>
  <c r="M126" i="2" s="1"/>
  <c r="M164" i="2" s="1"/>
  <c r="N50" i="2"/>
  <c r="N88" i="2" s="1"/>
  <c r="N126" i="2" s="1"/>
  <c r="N164" i="2" s="1"/>
  <c r="O50" i="2"/>
  <c r="O88" i="2" s="1"/>
  <c r="O126" i="2" s="1"/>
  <c r="O164" i="2" s="1"/>
  <c r="P50" i="2"/>
  <c r="P88" i="2" s="1"/>
  <c r="P126" i="2" s="1"/>
  <c r="P164" i="2" s="1"/>
  <c r="Q50" i="2"/>
  <c r="Q88" i="2" s="1"/>
  <c r="Q126" i="2" s="1"/>
  <c r="Q164" i="2" s="1"/>
  <c r="R50" i="2"/>
  <c r="R88" i="2" s="1"/>
  <c r="R126" i="2" s="1"/>
  <c r="R164" i="2" s="1"/>
  <c r="S50" i="2"/>
  <c r="S88" i="2" s="1"/>
  <c r="S126" i="2" s="1"/>
  <c r="S164" i="2" s="1"/>
  <c r="T50" i="2"/>
  <c r="T88" i="2" s="1"/>
  <c r="T126" i="2" s="1"/>
  <c r="T164" i="2" s="1"/>
  <c r="U50" i="2"/>
  <c r="U88" i="2" s="1"/>
  <c r="U126" i="2" s="1"/>
  <c r="U164" i="2" s="1"/>
  <c r="V50" i="2"/>
  <c r="V88" i="2" s="1"/>
  <c r="V126" i="2" s="1"/>
  <c r="V164" i="2" s="1"/>
  <c r="W50" i="2"/>
  <c r="W88" i="2" s="1"/>
  <c r="W126" i="2" s="1"/>
  <c r="W164" i="2" s="1"/>
  <c r="X50" i="2"/>
  <c r="X88" i="2" s="1"/>
  <c r="X126" i="2" s="1"/>
  <c r="X164" i="2" s="1"/>
  <c r="Y50" i="2"/>
  <c r="Y88" i="2" s="1"/>
  <c r="Y126" i="2" s="1"/>
  <c r="Y164" i="2" s="1"/>
  <c r="F51" i="2"/>
  <c r="F89" i="2" s="1"/>
  <c r="F127" i="2" s="1"/>
  <c r="F165" i="2" s="1"/>
  <c r="G51" i="2"/>
  <c r="G89" i="2" s="1"/>
  <c r="G127" i="2" s="1"/>
  <c r="G165" i="2" s="1"/>
  <c r="H51" i="2"/>
  <c r="H89" i="2" s="1"/>
  <c r="H127" i="2" s="1"/>
  <c r="H165" i="2" s="1"/>
  <c r="I51" i="2"/>
  <c r="I89" i="2" s="1"/>
  <c r="I127" i="2" s="1"/>
  <c r="I165" i="2" s="1"/>
  <c r="J51" i="2"/>
  <c r="J89" i="2" s="1"/>
  <c r="J127" i="2" s="1"/>
  <c r="J165" i="2" s="1"/>
  <c r="K51" i="2"/>
  <c r="K89" i="2" s="1"/>
  <c r="K127" i="2" s="1"/>
  <c r="K165" i="2" s="1"/>
  <c r="L51" i="2"/>
  <c r="L89" i="2" s="1"/>
  <c r="L127" i="2" s="1"/>
  <c r="L165" i="2" s="1"/>
  <c r="M51" i="2"/>
  <c r="M89" i="2" s="1"/>
  <c r="M127" i="2" s="1"/>
  <c r="M165" i="2" s="1"/>
  <c r="N51" i="2"/>
  <c r="N89" i="2" s="1"/>
  <c r="N127" i="2" s="1"/>
  <c r="N165" i="2" s="1"/>
  <c r="O51" i="2"/>
  <c r="O89" i="2" s="1"/>
  <c r="O127" i="2" s="1"/>
  <c r="O165" i="2" s="1"/>
  <c r="P51" i="2"/>
  <c r="P89" i="2" s="1"/>
  <c r="P127" i="2" s="1"/>
  <c r="P165" i="2" s="1"/>
  <c r="Q51" i="2"/>
  <c r="Q89" i="2" s="1"/>
  <c r="Q127" i="2" s="1"/>
  <c r="Q165" i="2" s="1"/>
  <c r="R51" i="2"/>
  <c r="R89" i="2" s="1"/>
  <c r="R127" i="2" s="1"/>
  <c r="R165" i="2" s="1"/>
  <c r="S51" i="2"/>
  <c r="S89" i="2" s="1"/>
  <c r="S127" i="2" s="1"/>
  <c r="S165" i="2" s="1"/>
  <c r="T51" i="2"/>
  <c r="T89" i="2" s="1"/>
  <c r="T127" i="2" s="1"/>
  <c r="T165" i="2" s="1"/>
  <c r="U51" i="2"/>
  <c r="U89" i="2" s="1"/>
  <c r="U127" i="2" s="1"/>
  <c r="U165" i="2" s="1"/>
  <c r="V51" i="2"/>
  <c r="V89" i="2" s="1"/>
  <c r="V127" i="2" s="1"/>
  <c r="V165" i="2" s="1"/>
  <c r="W51" i="2"/>
  <c r="W89" i="2" s="1"/>
  <c r="W127" i="2" s="1"/>
  <c r="W165" i="2" s="1"/>
  <c r="X51" i="2"/>
  <c r="X89" i="2" s="1"/>
  <c r="X127" i="2" s="1"/>
  <c r="X165" i="2" s="1"/>
  <c r="Y51" i="2"/>
  <c r="Y89" i="2" s="1"/>
  <c r="Y127" i="2" s="1"/>
  <c r="Y165" i="2" s="1"/>
  <c r="F52" i="2"/>
  <c r="F90" i="2" s="1"/>
  <c r="F128" i="2" s="1"/>
  <c r="F166" i="2" s="1"/>
  <c r="G52" i="2"/>
  <c r="G90" i="2" s="1"/>
  <c r="G128" i="2" s="1"/>
  <c r="G166" i="2" s="1"/>
  <c r="H52" i="2"/>
  <c r="H90" i="2" s="1"/>
  <c r="H128" i="2" s="1"/>
  <c r="H166" i="2" s="1"/>
  <c r="I52" i="2"/>
  <c r="I90" i="2" s="1"/>
  <c r="I128" i="2" s="1"/>
  <c r="I166" i="2" s="1"/>
  <c r="J52" i="2"/>
  <c r="J90" i="2" s="1"/>
  <c r="J128" i="2" s="1"/>
  <c r="J166" i="2" s="1"/>
  <c r="K52" i="2"/>
  <c r="K90" i="2" s="1"/>
  <c r="K128" i="2" s="1"/>
  <c r="K166" i="2" s="1"/>
  <c r="L52" i="2"/>
  <c r="L90" i="2" s="1"/>
  <c r="L128" i="2" s="1"/>
  <c r="L166" i="2" s="1"/>
  <c r="M52" i="2"/>
  <c r="M90" i="2" s="1"/>
  <c r="M128" i="2" s="1"/>
  <c r="M166" i="2" s="1"/>
  <c r="N52" i="2"/>
  <c r="N90" i="2" s="1"/>
  <c r="N128" i="2" s="1"/>
  <c r="N166" i="2" s="1"/>
  <c r="O52" i="2"/>
  <c r="O90" i="2" s="1"/>
  <c r="O128" i="2" s="1"/>
  <c r="O166" i="2" s="1"/>
  <c r="P52" i="2"/>
  <c r="P90" i="2" s="1"/>
  <c r="P128" i="2" s="1"/>
  <c r="P166" i="2" s="1"/>
  <c r="Q52" i="2"/>
  <c r="Q90" i="2" s="1"/>
  <c r="Q128" i="2" s="1"/>
  <c r="Q166" i="2" s="1"/>
  <c r="R52" i="2"/>
  <c r="R90" i="2" s="1"/>
  <c r="R128" i="2" s="1"/>
  <c r="R166" i="2" s="1"/>
  <c r="S52" i="2"/>
  <c r="S90" i="2" s="1"/>
  <c r="S128" i="2" s="1"/>
  <c r="S166" i="2" s="1"/>
  <c r="T52" i="2"/>
  <c r="T90" i="2" s="1"/>
  <c r="T128" i="2" s="1"/>
  <c r="T166" i="2" s="1"/>
  <c r="U52" i="2"/>
  <c r="U90" i="2" s="1"/>
  <c r="U128" i="2" s="1"/>
  <c r="U166" i="2" s="1"/>
  <c r="V52" i="2"/>
  <c r="V90" i="2" s="1"/>
  <c r="V128" i="2" s="1"/>
  <c r="V166" i="2" s="1"/>
  <c r="W52" i="2"/>
  <c r="W90" i="2" s="1"/>
  <c r="W128" i="2" s="1"/>
  <c r="W166" i="2" s="1"/>
  <c r="X52" i="2"/>
  <c r="X90" i="2" s="1"/>
  <c r="X128" i="2" s="1"/>
  <c r="X166" i="2" s="1"/>
  <c r="Y52" i="2"/>
  <c r="Y90" i="2" s="1"/>
  <c r="Y128" i="2" s="1"/>
  <c r="Y166" i="2" s="1"/>
  <c r="F53" i="2"/>
  <c r="F91" i="2" s="1"/>
  <c r="F129" i="2" s="1"/>
  <c r="F167" i="2" s="1"/>
  <c r="G53" i="2"/>
  <c r="G91" i="2" s="1"/>
  <c r="G129" i="2" s="1"/>
  <c r="G167" i="2" s="1"/>
  <c r="H53" i="2"/>
  <c r="H91" i="2" s="1"/>
  <c r="H129" i="2" s="1"/>
  <c r="H167" i="2" s="1"/>
  <c r="I53" i="2"/>
  <c r="I91" i="2" s="1"/>
  <c r="I129" i="2" s="1"/>
  <c r="I167" i="2" s="1"/>
  <c r="J53" i="2"/>
  <c r="J91" i="2" s="1"/>
  <c r="J129" i="2" s="1"/>
  <c r="J167" i="2" s="1"/>
  <c r="K53" i="2"/>
  <c r="K91" i="2" s="1"/>
  <c r="K129" i="2" s="1"/>
  <c r="K167" i="2" s="1"/>
  <c r="L53" i="2"/>
  <c r="L91" i="2" s="1"/>
  <c r="L129" i="2" s="1"/>
  <c r="L167" i="2" s="1"/>
  <c r="M53" i="2"/>
  <c r="M91" i="2" s="1"/>
  <c r="M129" i="2" s="1"/>
  <c r="M167" i="2" s="1"/>
  <c r="N53" i="2"/>
  <c r="N91" i="2" s="1"/>
  <c r="N129" i="2" s="1"/>
  <c r="N167" i="2" s="1"/>
  <c r="O53" i="2"/>
  <c r="O91" i="2" s="1"/>
  <c r="O129" i="2" s="1"/>
  <c r="O167" i="2" s="1"/>
  <c r="P53" i="2"/>
  <c r="P91" i="2" s="1"/>
  <c r="P129" i="2" s="1"/>
  <c r="P167" i="2" s="1"/>
  <c r="Q53" i="2"/>
  <c r="Q91" i="2" s="1"/>
  <c r="Q129" i="2" s="1"/>
  <c r="Q167" i="2" s="1"/>
  <c r="R53" i="2"/>
  <c r="R91" i="2" s="1"/>
  <c r="R129" i="2" s="1"/>
  <c r="R167" i="2" s="1"/>
  <c r="S53" i="2"/>
  <c r="S91" i="2" s="1"/>
  <c r="S129" i="2" s="1"/>
  <c r="S167" i="2" s="1"/>
  <c r="T53" i="2"/>
  <c r="T91" i="2" s="1"/>
  <c r="T129" i="2" s="1"/>
  <c r="T167" i="2" s="1"/>
  <c r="U53" i="2"/>
  <c r="U91" i="2" s="1"/>
  <c r="U129" i="2" s="1"/>
  <c r="U167" i="2" s="1"/>
  <c r="V53" i="2"/>
  <c r="V91" i="2" s="1"/>
  <c r="V129" i="2" s="1"/>
  <c r="V167" i="2" s="1"/>
  <c r="W53" i="2"/>
  <c r="W91" i="2" s="1"/>
  <c r="W129" i="2" s="1"/>
  <c r="W167" i="2" s="1"/>
  <c r="X53" i="2"/>
  <c r="X91" i="2" s="1"/>
  <c r="X129" i="2" s="1"/>
  <c r="X167" i="2" s="1"/>
  <c r="Y53" i="2"/>
  <c r="Y91" i="2" s="1"/>
  <c r="Y129" i="2" s="1"/>
  <c r="Y167" i="2" s="1"/>
  <c r="F54" i="2"/>
  <c r="F92" i="2" s="1"/>
  <c r="F130" i="2" s="1"/>
  <c r="F168" i="2" s="1"/>
  <c r="G54" i="2"/>
  <c r="G92" i="2" s="1"/>
  <c r="G130" i="2" s="1"/>
  <c r="G168" i="2" s="1"/>
  <c r="H54" i="2"/>
  <c r="H92" i="2" s="1"/>
  <c r="H130" i="2" s="1"/>
  <c r="H168" i="2" s="1"/>
  <c r="I54" i="2"/>
  <c r="I92" i="2" s="1"/>
  <c r="I130" i="2" s="1"/>
  <c r="I168" i="2" s="1"/>
  <c r="J54" i="2"/>
  <c r="J92" i="2" s="1"/>
  <c r="J130" i="2" s="1"/>
  <c r="J168" i="2" s="1"/>
  <c r="K54" i="2"/>
  <c r="K92" i="2" s="1"/>
  <c r="K130" i="2" s="1"/>
  <c r="K168" i="2" s="1"/>
  <c r="L54" i="2"/>
  <c r="L92" i="2" s="1"/>
  <c r="L130" i="2" s="1"/>
  <c r="L168" i="2" s="1"/>
  <c r="M54" i="2"/>
  <c r="M92" i="2" s="1"/>
  <c r="M130" i="2" s="1"/>
  <c r="M168" i="2" s="1"/>
  <c r="N54" i="2"/>
  <c r="N92" i="2" s="1"/>
  <c r="N130" i="2" s="1"/>
  <c r="N168" i="2" s="1"/>
  <c r="O54" i="2"/>
  <c r="O92" i="2" s="1"/>
  <c r="O130" i="2" s="1"/>
  <c r="O168" i="2" s="1"/>
  <c r="P54" i="2"/>
  <c r="P92" i="2" s="1"/>
  <c r="P130" i="2" s="1"/>
  <c r="P168" i="2" s="1"/>
  <c r="Q54" i="2"/>
  <c r="Q92" i="2" s="1"/>
  <c r="Q130" i="2" s="1"/>
  <c r="Q168" i="2" s="1"/>
  <c r="R54" i="2"/>
  <c r="R92" i="2" s="1"/>
  <c r="R130" i="2" s="1"/>
  <c r="R168" i="2" s="1"/>
  <c r="S54" i="2"/>
  <c r="S92" i="2" s="1"/>
  <c r="S130" i="2" s="1"/>
  <c r="S168" i="2" s="1"/>
  <c r="T54" i="2"/>
  <c r="T92" i="2" s="1"/>
  <c r="T130" i="2" s="1"/>
  <c r="T168" i="2" s="1"/>
  <c r="U54" i="2"/>
  <c r="U92" i="2" s="1"/>
  <c r="U130" i="2" s="1"/>
  <c r="U168" i="2" s="1"/>
  <c r="V54" i="2"/>
  <c r="V92" i="2" s="1"/>
  <c r="V130" i="2" s="1"/>
  <c r="V168" i="2" s="1"/>
  <c r="W54" i="2"/>
  <c r="W92" i="2" s="1"/>
  <c r="W130" i="2" s="1"/>
  <c r="W168" i="2" s="1"/>
  <c r="X54" i="2"/>
  <c r="X92" i="2" s="1"/>
  <c r="X130" i="2" s="1"/>
  <c r="X168" i="2" s="1"/>
  <c r="Y54" i="2"/>
  <c r="Y92" i="2" s="1"/>
  <c r="Y130" i="2" s="1"/>
  <c r="Y168" i="2" s="1"/>
  <c r="F55" i="2"/>
  <c r="F93" i="2" s="1"/>
  <c r="F131" i="2" s="1"/>
  <c r="F169" i="2" s="1"/>
  <c r="G55" i="2"/>
  <c r="G93" i="2" s="1"/>
  <c r="G131" i="2" s="1"/>
  <c r="G169" i="2" s="1"/>
  <c r="H55" i="2"/>
  <c r="H93" i="2" s="1"/>
  <c r="H131" i="2" s="1"/>
  <c r="H169" i="2" s="1"/>
  <c r="I55" i="2"/>
  <c r="I93" i="2" s="1"/>
  <c r="I131" i="2" s="1"/>
  <c r="I169" i="2" s="1"/>
  <c r="J55" i="2"/>
  <c r="J93" i="2" s="1"/>
  <c r="J131" i="2" s="1"/>
  <c r="J169" i="2" s="1"/>
  <c r="K55" i="2"/>
  <c r="K93" i="2" s="1"/>
  <c r="K131" i="2" s="1"/>
  <c r="K169" i="2" s="1"/>
  <c r="L55" i="2"/>
  <c r="L93" i="2" s="1"/>
  <c r="L131" i="2" s="1"/>
  <c r="L169" i="2" s="1"/>
  <c r="M55" i="2"/>
  <c r="M93" i="2" s="1"/>
  <c r="M131" i="2" s="1"/>
  <c r="M169" i="2" s="1"/>
  <c r="N55" i="2"/>
  <c r="N93" i="2" s="1"/>
  <c r="N131" i="2" s="1"/>
  <c r="N169" i="2" s="1"/>
  <c r="O55" i="2"/>
  <c r="O93" i="2" s="1"/>
  <c r="O131" i="2" s="1"/>
  <c r="O169" i="2" s="1"/>
  <c r="P55" i="2"/>
  <c r="P93" i="2" s="1"/>
  <c r="P131" i="2" s="1"/>
  <c r="P169" i="2" s="1"/>
  <c r="Q55" i="2"/>
  <c r="Q93" i="2" s="1"/>
  <c r="Q131" i="2" s="1"/>
  <c r="Q169" i="2" s="1"/>
  <c r="R55" i="2"/>
  <c r="R93" i="2" s="1"/>
  <c r="R131" i="2" s="1"/>
  <c r="R169" i="2" s="1"/>
  <c r="S55" i="2"/>
  <c r="S93" i="2" s="1"/>
  <c r="S131" i="2" s="1"/>
  <c r="S169" i="2" s="1"/>
  <c r="T55" i="2"/>
  <c r="T93" i="2" s="1"/>
  <c r="T131" i="2" s="1"/>
  <c r="T169" i="2" s="1"/>
  <c r="U55" i="2"/>
  <c r="U93" i="2" s="1"/>
  <c r="U131" i="2" s="1"/>
  <c r="U169" i="2" s="1"/>
  <c r="V55" i="2"/>
  <c r="V93" i="2" s="1"/>
  <c r="V131" i="2" s="1"/>
  <c r="V169" i="2" s="1"/>
  <c r="W55" i="2"/>
  <c r="W93" i="2" s="1"/>
  <c r="W131" i="2" s="1"/>
  <c r="W169" i="2" s="1"/>
  <c r="X55" i="2"/>
  <c r="X93" i="2" s="1"/>
  <c r="X131" i="2" s="1"/>
  <c r="X169" i="2" s="1"/>
  <c r="Y55" i="2"/>
  <c r="Y93" i="2" s="1"/>
  <c r="Y131" i="2" s="1"/>
  <c r="Y169" i="2" s="1"/>
  <c r="F56" i="2"/>
  <c r="F94" i="2" s="1"/>
  <c r="F132" i="2" s="1"/>
  <c r="F170" i="2" s="1"/>
  <c r="G56" i="2"/>
  <c r="G94" i="2" s="1"/>
  <c r="G132" i="2" s="1"/>
  <c r="G170" i="2" s="1"/>
  <c r="H56" i="2"/>
  <c r="H94" i="2" s="1"/>
  <c r="H132" i="2" s="1"/>
  <c r="H170" i="2" s="1"/>
  <c r="I56" i="2"/>
  <c r="I94" i="2" s="1"/>
  <c r="I132" i="2" s="1"/>
  <c r="I170" i="2" s="1"/>
  <c r="J56" i="2"/>
  <c r="J94" i="2" s="1"/>
  <c r="J132" i="2" s="1"/>
  <c r="J170" i="2" s="1"/>
  <c r="K56" i="2"/>
  <c r="K94" i="2" s="1"/>
  <c r="K132" i="2" s="1"/>
  <c r="K170" i="2" s="1"/>
  <c r="L56" i="2"/>
  <c r="L94" i="2" s="1"/>
  <c r="L132" i="2" s="1"/>
  <c r="L170" i="2" s="1"/>
  <c r="M56" i="2"/>
  <c r="M94" i="2" s="1"/>
  <c r="M132" i="2" s="1"/>
  <c r="M170" i="2" s="1"/>
  <c r="N56" i="2"/>
  <c r="N94" i="2" s="1"/>
  <c r="N132" i="2" s="1"/>
  <c r="N170" i="2" s="1"/>
  <c r="O56" i="2"/>
  <c r="O94" i="2" s="1"/>
  <c r="O132" i="2" s="1"/>
  <c r="O170" i="2" s="1"/>
  <c r="P56" i="2"/>
  <c r="P94" i="2" s="1"/>
  <c r="P132" i="2" s="1"/>
  <c r="P170" i="2" s="1"/>
  <c r="Q56" i="2"/>
  <c r="Q94" i="2" s="1"/>
  <c r="Q132" i="2" s="1"/>
  <c r="Q170" i="2" s="1"/>
  <c r="R56" i="2"/>
  <c r="R94" i="2" s="1"/>
  <c r="R132" i="2" s="1"/>
  <c r="R170" i="2" s="1"/>
  <c r="S56" i="2"/>
  <c r="S94" i="2" s="1"/>
  <c r="S132" i="2" s="1"/>
  <c r="S170" i="2" s="1"/>
  <c r="T56" i="2"/>
  <c r="T94" i="2" s="1"/>
  <c r="T132" i="2" s="1"/>
  <c r="T170" i="2" s="1"/>
  <c r="U56" i="2"/>
  <c r="U94" i="2" s="1"/>
  <c r="U132" i="2" s="1"/>
  <c r="U170" i="2" s="1"/>
  <c r="V56" i="2"/>
  <c r="V94" i="2" s="1"/>
  <c r="V132" i="2" s="1"/>
  <c r="V170" i="2" s="1"/>
  <c r="W56" i="2"/>
  <c r="W94" i="2" s="1"/>
  <c r="W132" i="2" s="1"/>
  <c r="W170" i="2" s="1"/>
  <c r="X56" i="2"/>
  <c r="X94" i="2" s="1"/>
  <c r="X132" i="2" s="1"/>
  <c r="X170" i="2" s="1"/>
  <c r="Y56" i="2"/>
  <c r="Y94" i="2" s="1"/>
  <c r="Y132" i="2" s="1"/>
  <c r="Y170" i="2" s="1"/>
  <c r="F57" i="2"/>
  <c r="F95" i="2" s="1"/>
  <c r="G57" i="2"/>
  <c r="G95" i="2" s="1"/>
  <c r="H57" i="2"/>
  <c r="H95" i="2" s="1"/>
  <c r="I57" i="2"/>
  <c r="I95" i="2" s="1"/>
  <c r="J57" i="2"/>
  <c r="J95" i="2" s="1"/>
  <c r="K57" i="2"/>
  <c r="K95" i="2" s="1"/>
  <c r="L57" i="2"/>
  <c r="L95" i="2" s="1"/>
  <c r="M57" i="2"/>
  <c r="M95" i="2" s="1"/>
  <c r="N57" i="2"/>
  <c r="N95" i="2" s="1"/>
  <c r="O57" i="2"/>
  <c r="O95" i="2" s="1"/>
  <c r="P57" i="2"/>
  <c r="P95" i="2" s="1"/>
  <c r="Q57" i="2"/>
  <c r="Q95" i="2" s="1"/>
  <c r="R57" i="2"/>
  <c r="R95" i="2" s="1"/>
  <c r="S57" i="2"/>
  <c r="S95" i="2" s="1"/>
  <c r="T57" i="2"/>
  <c r="T95" i="2" s="1"/>
  <c r="U57" i="2"/>
  <c r="U95" i="2" s="1"/>
  <c r="V57" i="2"/>
  <c r="V95" i="2" s="1"/>
  <c r="W57" i="2"/>
  <c r="W95" i="2" s="1"/>
  <c r="X57" i="2"/>
  <c r="X95" i="2" s="1"/>
  <c r="Y57" i="2"/>
  <c r="Y95" i="2" s="1"/>
  <c r="F58" i="2"/>
  <c r="F96" i="2" s="1"/>
  <c r="F134" i="2" s="1"/>
  <c r="F172" i="2" s="1"/>
  <c r="G58" i="2"/>
  <c r="G96" i="2" s="1"/>
  <c r="G134" i="2" s="1"/>
  <c r="G172" i="2" s="1"/>
  <c r="H58" i="2"/>
  <c r="H96" i="2" s="1"/>
  <c r="H134" i="2" s="1"/>
  <c r="H172" i="2" s="1"/>
  <c r="I58" i="2"/>
  <c r="I96" i="2" s="1"/>
  <c r="I134" i="2" s="1"/>
  <c r="I172" i="2" s="1"/>
  <c r="J58" i="2"/>
  <c r="J96" i="2" s="1"/>
  <c r="J134" i="2" s="1"/>
  <c r="J172" i="2" s="1"/>
  <c r="K58" i="2"/>
  <c r="K96" i="2" s="1"/>
  <c r="K134" i="2" s="1"/>
  <c r="K172" i="2" s="1"/>
  <c r="L58" i="2"/>
  <c r="L96" i="2" s="1"/>
  <c r="L134" i="2" s="1"/>
  <c r="L172" i="2" s="1"/>
  <c r="M58" i="2"/>
  <c r="M96" i="2" s="1"/>
  <c r="M134" i="2" s="1"/>
  <c r="M172" i="2" s="1"/>
  <c r="N58" i="2"/>
  <c r="N96" i="2" s="1"/>
  <c r="N134" i="2" s="1"/>
  <c r="N172" i="2" s="1"/>
  <c r="O58" i="2"/>
  <c r="O96" i="2" s="1"/>
  <c r="O134" i="2" s="1"/>
  <c r="O172" i="2" s="1"/>
  <c r="P58" i="2"/>
  <c r="P96" i="2" s="1"/>
  <c r="P134" i="2" s="1"/>
  <c r="P172" i="2" s="1"/>
  <c r="Q58" i="2"/>
  <c r="Q96" i="2" s="1"/>
  <c r="Q134" i="2" s="1"/>
  <c r="Q172" i="2" s="1"/>
  <c r="R58" i="2"/>
  <c r="R96" i="2" s="1"/>
  <c r="R134" i="2" s="1"/>
  <c r="R172" i="2" s="1"/>
  <c r="S58" i="2"/>
  <c r="S96" i="2" s="1"/>
  <c r="S134" i="2" s="1"/>
  <c r="S172" i="2" s="1"/>
  <c r="T58" i="2"/>
  <c r="T96" i="2" s="1"/>
  <c r="T134" i="2" s="1"/>
  <c r="T172" i="2" s="1"/>
  <c r="U58" i="2"/>
  <c r="U96" i="2" s="1"/>
  <c r="U134" i="2" s="1"/>
  <c r="U172" i="2" s="1"/>
  <c r="V58" i="2"/>
  <c r="V96" i="2" s="1"/>
  <c r="V134" i="2" s="1"/>
  <c r="V172" i="2" s="1"/>
  <c r="W58" i="2"/>
  <c r="W96" i="2" s="1"/>
  <c r="W134" i="2" s="1"/>
  <c r="W172" i="2" s="1"/>
  <c r="X58" i="2"/>
  <c r="X96" i="2" s="1"/>
  <c r="X134" i="2" s="1"/>
  <c r="X172" i="2" s="1"/>
  <c r="Y58" i="2"/>
  <c r="Y96" i="2" s="1"/>
  <c r="Y134" i="2" s="1"/>
  <c r="Y172" i="2" s="1"/>
  <c r="F59" i="2"/>
  <c r="F97" i="2" s="1"/>
  <c r="F135" i="2" s="1"/>
  <c r="F173" i="2" s="1"/>
  <c r="G59" i="2"/>
  <c r="G97" i="2" s="1"/>
  <c r="G135" i="2" s="1"/>
  <c r="G173" i="2" s="1"/>
  <c r="H59" i="2"/>
  <c r="H97" i="2" s="1"/>
  <c r="H135" i="2" s="1"/>
  <c r="H173" i="2" s="1"/>
  <c r="I59" i="2"/>
  <c r="I97" i="2" s="1"/>
  <c r="I135" i="2" s="1"/>
  <c r="I173" i="2" s="1"/>
  <c r="J59" i="2"/>
  <c r="J97" i="2" s="1"/>
  <c r="J135" i="2" s="1"/>
  <c r="J173" i="2" s="1"/>
  <c r="K59" i="2"/>
  <c r="K97" i="2" s="1"/>
  <c r="K135" i="2" s="1"/>
  <c r="K173" i="2" s="1"/>
  <c r="L59" i="2"/>
  <c r="L97" i="2" s="1"/>
  <c r="L135" i="2" s="1"/>
  <c r="L173" i="2" s="1"/>
  <c r="M59" i="2"/>
  <c r="M97" i="2" s="1"/>
  <c r="M135" i="2" s="1"/>
  <c r="M173" i="2" s="1"/>
  <c r="N59" i="2"/>
  <c r="N97" i="2" s="1"/>
  <c r="N135" i="2" s="1"/>
  <c r="N173" i="2" s="1"/>
  <c r="O59" i="2"/>
  <c r="O97" i="2" s="1"/>
  <c r="O135" i="2" s="1"/>
  <c r="O173" i="2" s="1"/>
  <c r="P59" i="2"/>
  <c r="P97" i="2" s="1"/>
  <c r="P135" i="2" s="1"/>
  <c r="P173" i="2" s="1"/>
  <c r="Q59" i="2"/>
  <c r="Q97" i="2" s="1"/>
  <c r="Q135" i="2" s="1"/>
  <c r="Q173" i="2" s="1"/>
  <c r="R59" i="2"/>
  <c r="R97" i="2" s="1"/>
  <c r="R135" i="2" s="1"/>
  <c r="R173" i="2" s="1"/>
  <c r="S59" i="2"/>
  <c r="S97" i="2" s="1"/>
  <c r="S135" i="2" s="1"/>
  <c r="S173" i="2" s="1"/>
  <c r="T59" i="2"/>
  <c r="T97" i="2" s="1"/>
  <c r="T135" i="2" s="1"/>
  <c r="T173" i="2" s="1"/>
  <c r="U59" i="2"/>
  <c r="U97" i="2" s="1"/>
  <c r="U135" i="2" s="1"/>
  <c r="U173" i="2" s="1"/>
  <c r="V59" i="2"/>
  <c r="V97" i="2" s="1"/>
  <c r="V135" i="2" s="1"/>
  <c r="V173" i="2" s="1"/>
  <c r="W59" i="2"/>
  <c r="W97" i="2" s="1"/>
  <c r="W135" i="2" s="1"/>
  <c r="W173" i="2" s="1"/>
  <c r="X59" i="2"/>
  <c r="X97" i="2" s="1"/>
  <c r="X135" i="2" s="1"/>
  <c r="X173" i="2" s="1"/>
  <c r="Y59" i="2"/>
  <c r="Y97" i="2" s="1"/>
  <c r="Y135" i="2" s="1"/>
  <c r="Y173" i="2" s="1"/>
  <c r="F60" i="2"/>
  <c r="F98" i="2" s="1"/>
  <c r="F136" i="2" s="1"/>
  <c r="F174" i="2" s="1"/>
  <c r="G60" i="2"/>
  <c r="G98" i="2" s="1"/>
  <c r="G136" i="2" s="1"/>
  <c r="G174" i="2" s="1"/>
  <c r="H60" i="2"/>
  <c r="H98" i="2" s="1"/>
  <c r="H136" i="2" s="1"/>
  <c r="H174" i="2" s="1"/>
  <c r="I60" i="2"/>
  <c r="I98" i="2" s="1"/>
  <c r="I136" i="2" s="1"/>
  <c r="I174" i="2" s="1"/>
  <c r="J60" i="2"/>
  <c r="J98" i="2" s="1"/>
  <c r="J136" i="2" s="1"/>
  <c r="J174" i="2" s="1"/>
  <c r="K60" i="2"/>
  <c r="K98" i="2" s="1"/>
  <c r="K136" i="2" s="1"/>
  <c r="K174" i="2" s="1"/>
  <c r="L60" i="2"/>
  <c r="L98" i="2" s="1"/>
  <c r="L136" i="2" s="1"/>
  <c r="L174" i="2" s="1"/>
  <c r="M60" i="2"/>
  <c r="M98" i="2" s="1"/>
  <c r="M136" i="2" s="1"/>
  <c r="M174" i="2" s="1"/>
  <c r="N60" i="2"/>
  <c r="N98" i="2" s="1"/>
  <c r="N136" i="2" s="1"/>
  <c r="N174" i="2" s="1"/>
  <c r="O60" i="2"/>
  <c r="O98" i="2" s="1"/>
  <c r="O136" i="2" s="1"/>
  <c r="O174" i="2" s="1"/>
  <c r="P60" i="2"/>
  <c r="P98" i="2" s="1"/>
  <c r="P136" i="2" s="1"/>
  <c r="P174" i="2" s="1"/>
  <c r="Q60" i="2"/>
  <c r="Q98" i="2" s="1"/>
  <c r="Q136" i="2" s="1"/>
  <c r="Q174" i="2" s="1"/>
  <c r="R60" i="2"/>
  <c r="R98" i="2" s="1"/>
  <c r="R136" i="2" s="1"/>
  <c r="R174" i="2" s="1"/>
  <c r="S60" i="2"/>
  <c r="S98" i="2" s="1"/>
  <c r="S136" i="2" s="1"/>
  <c r="S174" i="2" s="1"/>
  <c r="T60" i="2"/>
  <c r="T98" i="2" s="1"/>
  <c r="T136" i="2" s="1"/>
  <c r="T174" i="2" s="1"/>
  <c r="U60" i="2"/>
  <c r="U98" i="2" s="1"/>
  <c r="U136" i="2" s="1"/>
  <c r="U174" i="2" s="1"/>
  <c r="V60" i="2"/>
  <c r="V98" i="2" s="1"/>
  <c r="V136" i="2" s="1"/>
  <c r="V174" i="2" s="1"/>
  <c r="W60" i="2"/>
  <c r="W98" i="2" s="1"/>
  <c r="W136" i="2" s="1"/>
  <c r="W174" i="2" s="1"/>
  <c r="X60" i="2"/>
  <c r="X98" i="2" s="1"/>
  <c r="X136" i="2" s="1"/>
  <c r="X174" i="2" s="1"/>
  <c r="Y60" i="2"/>
  <c r="Y98" i="2" s="1"/>
  <c r="Y136" i="2" s="1"/>
  <c r="Y174" i="2" s="1"/>
  <c r="F61" i="2"/>
  <c r="F99" i="2" s="1"/>
  <c r="F137" i="2" s="1"/>
  <c r="F175" i="2" s="1"/>
  <c r="G61" i="2"/>
  <c r="G99" i="2" s="1"/>
  <c r="G137" i="2" s="1"/>
  <c r="G175" i="2" s="1"/>
  <c r="H61" i="2"/>
  <c r="H99" i="2" s="1"/>
  <c r="H137" i="2" s="1"/>
  <c r="H175" i="2" s="1"/>
  <c r="I61" i="2"/>
  <c r="I99" i="2" s="1"/>
  <c r="I137" i="2" s="1"/>
  <c r="I175" i="2" s="1"/>
  <c r="J61" i="2"/>
  <c r="J99" i="2" s="1"/>
  <c r="J137" i="2" s="1"/>
  <c r="J175" i="2" s="1"/>
  <c r="K61" i="2"/>
  <c r="K99" i="2" s="1"/>
  <c r="K137" i="2" s="1"/>
  <c r="K175" i="2" s="1"/>
  <c r="L61" i="2"/>
  <c r="L99" i="2" s="1"/>
  <c r="L137" i="2" s="1"/>
  <c r="L175" i="2" s="1"/>
  <c r="M61" i="2"/>
  <c r="M99" i="2" s="1"/>
  <c r="M137" i="2" s="1"/>
  <c r="M175" i="2" s="1"/>
  <c r="N61" i="2"/>
  <c r="N99" i="2" s="1"/>
  <c r="N137" i="2" s="1"/>
  <c r="N175" i="2" s="1"/>
  <c r="O61" i="2"/>
  <c r="O99" i="2" s="1"/>
  <c r="O137" i="2" s="1"/>
  <c r="O175" i="2" s="1"/>
  <c r="P61" i="2"/>
  <c r="P99" i="2" s="1"/>
  <c r="P137" i="2" s="1"/>
  <c r="P175" i="2" s="1"/>
  <c r="Q61" i="2"/>
  <c r="Q99" i="2" s="1"/>
  <c r="Q137" i="2" s="1"/>
  <c r="Q175" i="2" s="1"/>
  <c r="R61" i="2"/>
  <c r="R99" i="2" s="1"/>
  <c r="R137" i="2" s="1"/>
  <c r="R175" i="2" s="1"/>
  <c r="S61" i="2"/>
  <c r="S99" i="2" s="1"/>
  <c r="S137" i="2" s="1"/>
  <c r="S175" i="2" s="1"/>
  <c r="T61" i="2"/>
  <c r="T99" i="2" s="1"/>
  <c r="T137" i="2" s="1"/>
  <c r="T175" i="2" s="1"/>
  <c r="U61" i="2"/>
  <c r="U99" i="2" s="1"/>
  <c r="U137" i="2" s="1"/>
  <c r="U175" i="2" s="1"/>
  <c r="V61" i="2"/>
  <c r="V99" i="2" s="1"/>
  <c r="V137" i="2" s="1"/>
  <c r="V175" i="2" s="1"/>
  <c r="W61" i="2"/>
  <c r="W99" i="2" s="1"/>
  <c r="W137" i="2" s="1"/>
  <c r="W175" i="2" s="1"/>
  <c r="X61" i="2"/>
  <c r="X99" i="2" s="1"/>
  <c r="X137" i="2" s="1"/>
  <c r="X175" i="2" s="1"/>
  <c r="Y61" i="2"/>
  <c r="Y99" i="2" s="1"/>
  <c r="Y137" i="2" s="1"/>
  <c r="Y175" i="2" s="1"/>
  <c r="F62" i="2"/>
  <c r="F100" i="2" s="1"/>
  <c r="F138" i="2" s="1"/>
  <c r="F176" i="2" s="1"/>
  <c r="G62" i="2"/>
  <c r="G100" i="2" s="1"/>
  <c r="G138" i="2" s="1"/>
  <c r="G176" i="2" s="1"/>
  <c r="H62" i="2"/>
  <c r="H100" i="2" s="1"/>
  <c r="H138" i="2" s="1"/>
  <c r="H176" i="2" s="1"/>
  <c r="I62" i="2"/>
  <c r="I100" i="2" s="1"/>
  <c r="I138" i="2" s="1"/>
  <c r="I176" i="2" s="1"/>
  <c r="J62" i="2"/>
  <c r="J100" i="2" s="1"/>
  <c r="J138" i="2" s="1"/>
  <c r="J176" i="2" s="1"/>
  <c r="K62" i="2"/>
  <c r="K100" i="2" s="1"/>
  <c r="K138" i="2" s="1"/>
  <c r="K176" i="2" s="1"/>
  <c r="L62" i="2"/>
  <c r="L100" i="2" s="1"/>
  <c r="L138" i="2" s="1"/>
  <c r="L176" i="2" s="1"/>
  <c r="M62" i="2"/>
  <c r="M100" i="2" s="1"/>
  <c r="M138" i="2" s="1"/>
  <c r="M176" i="2" s="1"/>
  <c r="N62" i="2"/>
  <c r="N100" i="2" s="1"/>
  <c r="N138" i="2" s="1"/>
  <c r="N176" i="2" s="1"/>
  <c r="O62" i="2"/>
  <c r="O100" i="2" s="1"/>
  <c r="O138" i="2" s="1"/>
  <c r="O176" i="2" s="1"/>
  <c r="P62" i="2"/>
  <c r="P100" i="2" s="1"/>
  <c r="P138" i="2" s="1"/>
  <c r="P176" i="2" s="1"/>
  <c r="Q62" i="2"/>
  <c r="Q100" i="2" s="1"/>
  <c r="Q138" i="2" s="1"/>
  <c r="Q176" i="2" s="1"/>
  <c r="R62" i="2"/>
  <c r="R100" i="2" s="1"/>
  <c r="R138" i="2" s="1"/>
  <c r="R176" i="2" s="1"/>
  <c r="S62" i="2"/>
  <c r="S100" i="2" s="1"/>
  <c r="S138" i="2" s="1"/>
  <c r="S176" i="2" s="1"/>
  <c r="T62" i="2"/>
  <c r="T100" i="2" s="1"/>
  <c r="T138" i="2" s="1"/>
  <c r="T176" i="2" s="1"/>
  <c r="U62" i="2"/>
  <c r="U100" i="2" s="1"/>
  <c r="U138" i="2" s="1"/>
  <c r="U176" i="2" s="1"/>
  <c r="V62" i="2"/>
  <c r="V100" i="2" s="1"/>
  <c r="V138" i="2" s="1"/>
  <c r="V176" i="2" s="1"/>
  <c r="W62" i="2"/>
  <c r="W100" i="2" s="1"/>
  <c r="W138" i="2" s="1"/>
  <c r="W176" i="2" s="1"/>
  <c r="X62" i="2"/>
  <c r="X100" i="2" s="1"/>
  <c r="X138" i="2" s="1"/>
  <c r="X176" i="2" s="1"/>
  <c r="Y62" i="2"/>
  <c r="Y100" i="2" s="1"/>
  <c r="Y138" i="2" s="1"/>
  <c r="Y176" i="2" s="1"/>
  <c r="F63" i="2"/>
  <c r="F101" i="2" s="1"/>
  <c r="F139" i="2" s="1"/>
  <c r="F177" i="2" s="1"/>
  <c r="G63" i="2"/>
  <c r="G101" i="2" s="1"/>
  <c r="G139" i="2" s="1"/>
  <c r="G177" i="2" s="1"/>
  <c r="H63" i="2"/>
  <c r="H101" i="2" s="1"/>
  <c r="H139" i="2" s="1"/>
  <c r="H177" i="2" s="1"/>
  <c r="I63" i="2"/>
  <c r="I101" i="2" s="1"/>
  <c r="I139" i="2" s="1"/>
  <c r="I177" i="2" s="1"/>
  <c r="J63" i="2"/>
  <c r="J101" i="2" s="1"/>
  <c r="J139" i="2" s="1"/>
  <c r="J177" i="2" s="1"/>
  <c r="K63" i="2"/>
  <c r="K101" i="2" s="1"/>
  <c r="K139" i="2" s="1"/>
  <c r="K177" i="2" s="1"/>
  <c r="L63" i="2"/>
  <c r="L101" i="2" s="1"/>
  <c r="L139" i="2" s="1"/>
  <c r="L177" i="2" s="1"/>
  <c r="M63" i="2"/>
  <c r="M101" i="2" s="1"/>
  <c r="M139" i="2" s="1"/>
  <c r="M177" i="2" s="1"/>
  <c r="N63" i="2"/>
  <c r="N101" i="2" s="1"/>
  <c r="N139" i="2" s="1"/>
  <c r="N177" i="2" s="1"/>
  <c r="O63" i="2"/>
  <c r="O101" i="2" s="1"/>
  <c r="O139" i="2" s="1"/>
  <c r="O177" i="2" s="1"/>
  <c r="P63" i="2"/>
  <c r="P101" i="2" s="1"/>
  <c r="P139" i="2" s="1"/>
  <c r="P177" i="2" s="1"/>
  <c r="Q63" i="2"/>
  <c r="Q101" i="2" s="1"/>
  <c r="Q139" i="2" s="1"/>
  <c r="Q177" i="2" s="1"/>
  <c r="R63" i="2"/>
  <c r="R101" i="2" s="1"/>
  <c r="R139" i="2" s="1"/>
  <c r="R177" i="2" s="1"/>
  <c r="S63" i="2"/>
  <c r="S101" i="2" s="1"/>
  <c r="S139" i="2" s="1"/>
  <c r="S177" i="2" s="1"/>
  <c r="T63" i="2"/>
  <c r="T101" i="2" s="1"/>
  <c r="T139" i="2" s="1"/>
  <c r="T177" i="2" s="1"/>
  <c r="U63" i="2"/>
  <c r="U101" i="2" s="1"/>
  <c r="U139" i="2" s="1"/>
  <c r="U177" i="2" s="1"/>
  <c r="V63" i="2"/>
  <c r="V101" i="2" s="1"/>
  <c r="V139" i="2" s="1"/>
  <c r="V177" i="2" s="1"/>
  <c r="W63" i="2"/>
  <c r="W101" i="2" s="1"/>
  <c r="W139" i="2" s="1"/>
  <c r="W177" i="2" s="1"/>
  <c r="X63" i="2"/>
  <c r="X101" i="2" s="1"/>
  <c r="X139" i="2" s="1"/>
  <c r="X177" i="2" s="1"/>
  <c r="Y63" i="2"/>
  <c r="Y101" i="2" s="1"/>
  <c r="Y139" i="2" s="1"/>
  <c r="Y177" i="2" s="1"/>
  <c r="F64" i="2"/>
  <c r="F102" i="2" s="1"/>
  <c r="G64" i="2"/>
  <c r="G102" i="2" s="1"/>
  <c r="H64" i="2"/>
  <c r="H102" i="2" s="1"/>
  <c r="I64" i="2"/>
  <c r="I102" i="2" s="1"/>
  <c r="J64" i="2"/>
  <c r="J102" i="2" s="1"/>
  <c r="K64" i="2"/>
  <c r="K102" i="2" s="1"/>
  <c r="L64" i="2"/>
  <c r="L102" i="2" s="1"/>
  <c r="M64" i="2"/>
  <c r="M102" i="2" s="1"/>
  <c r="N64" i="2"/>
  <c r="N102" i="2" s="1"/>
  <c r="O64" i="2"/>
  <c r="O102" i="2" s="1"/>
  <c r="P64" i="2"/>
  <c r="P102" i="2" s="1"/>
  <c r="Q64" i="2"/>
  <c r="Q102" i="2" s="1"/>
  <c r="R64" i="2"/>
  <c r="R102" i="2" s="1"/>
  <c r="S64" i="2"/>
  <c r="S102" i="2" s="1"/>
  <c r="T64" i="2"/>
  <c r="T102" i="2" s="1"/>
  <c r="U64" i="2"/>
  <c r="U102" i="2" s="1"/>
  <c r="V64" i="2"/>
  <c r="V102" i="2" s="1"/>
  <c r="W64" i="2"/>
  <c r="W102" i="2" s="1"/>
  <c r="X64" i="2"/>
  <c r="X102" i="2" s="1"/>
  <c r="Y64" i="2"/>
  <c r="Y102" i="2" s="1"/>
  <c r="F65" i="2"/>
  <c r="F103" i="2" s="1"/>
  <c r="F141" i="2" s="1"/>
  <c r="F179" i="2" s="1"/>
  <c r="G65" i="2"/>
  <c r="G103" i="2" s="1"/>
  <c r="G141" i="2" s="1"/>
  <c r="G179" i="2" s="1"/>
  <c r="H65" i="2"/>
  <c r="H103" i="2" s="1"/>
  <c r="H141" i="2" s="1"/>
  <c r="H179" i="2" s="1"/>
  <c r="I65" i="2"/>
  <c r="I103" i="2" s="1"/>
  <c r="I141" i="2" s="1"/>
  <c r="I179" i="2" s="1"/>
  <c r="J65" i="2"/>
  <c r="J103" i="2" s="1"/>
  <c r="J141" i="2" s="1"/>
  <c r="J179" i="2" s="1"/>
  <c r="K65" i="2"/>
  <c r="K103" i="2" s="1"/>
  <c r="K141" i="2" s="1"/>
  <c r="K179" i="2" s="1"/>
  <c r="L65" i="2"/>
  <c r="L103" i="2" s="1"/>
  <c r="L141" i="2" s="1"/>
  <c r="L179" i="2" s="1"/>
  <c r="M65" i="2"/>
  <c r="M103" i="2" s="1"/>
  <c r="M141" i="2" s="1"/>
  <c r="M179" i="2" s="1"/>
  <c r="N65" i="2"/>
  <c r="N103" i="2" s="1"/>
  <c r="N141" i="2" s="1"/>
  <c r="N179" i="2" s="1"/>
  <c r="O65" i="2"/>
  <c r="O103" i="2" s="1"/>
  <c r="O141" i="2" s="1"/>
  <c r="O179" i="2" s="1"/>
  <c r="P65" i="2"/>
  <c r="P103" i="2" s="1"/>
  <c r="P141" i="2" s="1"/>
  <c r="P179" i="2" s="1"/>
  <c r="Q65" i="2"/>
  <c r="Q103" i="2" s="1"/>
  <c r="Q141" i="2" s="1"/>
  <c r="Q179" i="2" s="1"/>
  <c r="R65" i="2"/>
  <c r="R103" i="2" s="1"/>
  <c r="R141" i="2" s="1"/>
  <c r="R179" i="2" s="1"/>
  <c r="S65" i="2"/>
  <c r="S103" i="2" s="1"/>
  <c r="S141" i="2" s="1"/>
  <c r="S179" i="2" s="1"/>
  <c r="T65" i="2"/>
  <c r="T103" i="2" s="1"/>
  <c r="T141" i="2" s="1"/>
  <c r="T179" i="2" s="1"/>
  <c r="U65" i="2"/>
  <c r="U103" i="2" s="1"/>
  <c r="U141" i="2" s="1"/>
  <c r="U179" i="2" s="1"/>
  <c r="V65" i="2"/>
  <c r="V103" i="2" s="1"/>
  <c r="V141" i="2" s="1"/>
  <c r="V179" i="2" s="1"/>
  <c r="W65" i="2"/>
  <c r="W103" i="2" s="1"/>
  <c r="W141" i="2" s="1"/>
  <c r="W179" i="2" s="1"/>
  <c r="X65" i="2"/>
  <c r="X103" i="2" s="1"/>
  <c r="X141" i="2" s="1"/>
  <c r="X179" i="2" s="1"/>
  <c r="Y65" i="2"/>
  <c r="Y103" i="2" s="1"/>
  <c r="Y141" i="2" s="1"/>
  <c r="Y179" i="2" s="1"/>
  <c r="F66" i="2"/>
  <c r="F104" i="2" s="1"/>
  <c r="F142" i="2" s="1"/>
  <c r="F180" i="2" s="1"/>
  <c r="G66" i="2"/>
  <c r="G104" i="2" s="1"/>
  <c r="G142" i="2" s="1"/>
  <c r="G180" i="2" s="1"/>
  <c r="H66" i="2"/>
  <c r="H104" i="2" s="1"/>
  <c r="H142" i="2" s="1"/>
  <c r="H180" i="2" s="1"/>
  <c r="I66" i="2"/>
  <c r="I104" i="2" s="1"/>
  <c r="I142" i="2" s="1"/>
  <c r="I180" i="2" s="1"/>
  <c r="J66" i="2"/>
  <c r="J104" i="2" s="1"/>
  <c r="J142" i="2" s="1"/>
  <c r="J180" i="2" s="1"/>
  <c r="K66" i="2"/>
  <c r="K104" i="2" s="1"/>
  <c r="K142" i="2" s="1"/>
  <c r="K180" i="2" s="1"/>
  <c r="L66" i="2"/>
  <c r="L104" i="2" s="1"/>
  <c r="L142" i="2" s="1"/>
  <c r="L180" i="2" s="1"/>
  <c r="M66" i="2"/>
  <c r="M104" i="2" s="1"/>
  <c r="M142" i="2" s="1"/>
  <c r="M180" i="2" s="1"/>
  <c r="N66" i="2"/>
  <c r="N104" i="2" s="1"/>
  <c r="N142" i="2" s="1"/>
  <c r="N180" i="2" s="1"/>
  <c r="O66" i="2"/>
  <c r="O104" i="2" s="1"/>
  <c r="O142" i="2" s="1"/>
  <c r="O180" i="2" s="1"/>
  <c r="P66" i="2"/>
  <c r="P104" i="2" s="1"/>
  <c r="P142" i="2" s="1"/>
  <c r="P180" i="2" s="1"/>
  <c r="Q66" i="2"/>
  <c r="Q104" i="2" s="1"/>
  <c r="Q142" i="2" s="1"/>
  <c r="Q180" i="2" s="1"/>
  <c r="R66" i="2"/>
  <c r="R104" i="2" s="1"/>
  <c r="R142" i="2" s="1"/>
  <c r="R180" i="2" s="1"/>
  <c r="S66" i="2"/>
  <c r="S104" i="2" s="1"/>
  <c r="S142" i="2" s="1"/>
  <c r="S180" i="2" s="1"/>
  <c r="T66" i="2"/>
  <c r="T104" i="2" s="1"/>
  <c r="T142" i="2" s="1"/>
  <c r="T180" i="2" s="1"/>
  <c r="U66" i="2"/>
  <c r="U104" i="2" s="1"/>
  <c r="U142" i="2" s="1"/>
  <c r="U180" i="2" s="1"/>
  <c r="V66" i="2"/>
  <c r="V104" i="2" s="1"/>
  <c r="V142" i="2" s="1"/>
  <c r="V180" i="2" s="1"/>
  <c r="W66" i="2"/>
  <c r="W104" i="2" s="1"/>
  <c r="W142" i="2" s="1"/>
  <c r="W180" i="2" s="1"/>
  <c r="X66" i="2"/>
  <c r="X104" i="2" s="1"/>
  <c r="X142" i="2" s="1"/>
  <c r="X180" i="2" s="1"/>
  <c r="Y66" i="2"/>
  <c r="Y104" i="2" s="1"/>
  <c r="Y142" i="2" s="1"/>
  <c r="Y180" i="2" s="1"/>
  <c r="F67" i="2"/>
  <c r="F105" i="2" s="1"/>
  <c r="F143" i="2" s="1"/>
  <c r="F181" i="2" s="1"/>
  <c r="G67" i="2"/>
  <c r="G105" i="2" s="1"/>
  <c r="G143" i="2" s="1"/>
  <c r="G181" i="2" s="1"/>
  <c r="H67" i="2"/>
  <c r="H105" i="2" s="1"/>
  <c r="H143" i="2" s="1"/>
  <c r="H181" i="2" s="1"/>
  <c r="I67" i="2"/>
  <c r="I105" i="2" s="1"/>
  <c r="I143" i="2" s="1"/>
  <c r="I181" i="2" s="1"/>
  <c r="J67" i="2"/>
  <c r="J105" i="2" s="1"/>
  <c r="J143" i="2" s="1"/>
  <c r="J181" i="2" s="1"/>
  <c r="K67" i="2"/>
  <c r="K105" i="2" s="1"/>
  <c r="K143" i="2" s="1"/>
  <c r="K181" i="2" s="1"/>
  <c r="L67" i="2"/>
  <c r="L105" i="2" s="1"/>
  <c r="L143" i="2" s="1"/>
  <c r="L181" i="2" s="1"/>
  <c r="M67" i="2"/>
  <c r="M105" i="2" s="1"/>
  <c r="M143" i="2" s="1"/>
  <c r="M181" i="2" s="1"/>
  <c r="N67" i="2"/>
  <c r="N105" i="2" s="1"/>
  <c r="N143" i="2" s="1"/>
  <c r="N181" i="2" s="1"/>
  <c r="O67" i="2"/>
  <c r="O105" i="2" s="1"/>
  <c r="O143" i="2" s="1"/>
  <c r="O181" i="2" s="1"/>
  <c r="P67" i="2"/>
  <c r="P105" i="2" s="1"/>
  <c r="P143" i="2" s="1"/>
  <c r="P181" i="2" s="1"/>
  <c r="Q67" i="2"/>
  <c r="Q105" i="2" s="1"/>
  <c r="Q143" i="2" s="1"/>
  <c r="Q181" i="2" s="1"/>
  <c r="R67" i="2"/>
  <c r="R105" i="2" s="1"/>
  <c r="R143" i="2" s="1"/>
  <c r="R181" i="2" s="1"/>
  <c r="S67" i="2"/>
  <c r="S105" i="2" s="1"/>
  <c r="S143" i="2" s="1"/>
  <c r="S181" i="2" s="1"/>
  <c r="T67" i="2"/>
  <c r="T105" i="2" s="1"/>
  <c r="T143" i="2" s="1"/>
  <c r="T181" i="2" s="1"/>
  <c r="U67" i="2"/>
  <c r="U105" i="2" s="1"/>
  <c r="U143" i="2" s="1"/>
  <c r="U181" i="2" s="1"/>
  <c r="V67" i="2"/>
  <c r="V105" i="2" s="1"/>
  <c r="V143" i="2" s="1"/>
  <c r="V181" i="2" s="1"/>
  <c r="W67" i="2"/>
  <c r="W105" i="2" s="1"/>
  <c r="W143" i="2" s="1"/>
  <c r="W181" i="2" s="1"/>
  <c r="X67" i="2"/>
  <c r="X105" i="2" s="1"/>
  <c r="X143" i="2" s="1"/>
  <c r="X181" i="2" s="1"/>
  <c r="Y67" i="2"/>
  <c r="Y105" i="2" s="1"/>
  <c r="Y143" i="2" s="1"/>
  <c r="Y181" i="2" s="1"/>
  <c r="F68" i="2"/>
  <c r="F106" i="2" s="1"/>
  <c r="F144" i="2" s="1"/>
  <c r="F182" i="2" s="1"/>
  <c r="G68" i="2"/>
  <c r="G106" i="2" s="1"/>
  <c r="G144" i="2" s="1"/>
  <c r="G182" i="2" s="1"/>
  <c r="H68" i="2"/>
  <c r="H106" i="2" s="1"/>
  <c r="H144" i="2" s="1"/>
  <c r="H182" i="2" s="1"/>
  <c r="I68" i="2"/>
  <c r="I106" i="2" s="1"/>
  <c r="I144" i="2" s="1"/>
  <c r="I182" i="2" s="1"/>
  <c r="J68" i="2"/>
  <c r="J106" i="2" s="1"/>
  <c r="J144" i="2" s="1"/>
  <c r="J182" i="2" s="1"/>
  <c r="K68" i="2"/>
  <c r="K106" i="2" s="1"/>
  <c r="K144" i="2" s="1"/>
  <c r="K182" i="2" s="1"/>
  <c r="L68" i="2"/>
  <c r="L106" i="2" s="1"/>
  <c r="L144" i="2" s="1"/>
  <c r="L182" i="2" s="1"/>
  <c r="M68" i="2"/>
  <c r="M106" i="2" s="1"/>
  <c r="M144" i="2" s="1"/>
  <c r="M182" i="2" s="1"/>
  <c r="N68" i="2"/>
  <c r="N106" i="2" s="1"/>
  <c r="N144" i="2" s="1"/>
  <c r="N182" i="2" s="1"/>
  <c r="O68" i="2"/>
  <c r="O106" i="2" s="1"/>
  <c r="O144" i="2" s="1"/>
  <c r="O182" i="2" s="1"/>
  <c r="P68" i="2"/>
  <c r="P106" i="2" s="1"/>
  <c r="P144" i="2" s="1"/>
  <c r="P182" i="2" s="1"/>
  <c r="Q68" i="2"/>
  <c r="Q106" i="2" s="1"/>
  <c r="Q144" i="2" s="1"/>
  <c r="Q182" i="2" s="1"/>
  <c r="R68" i="2"/>
  <c r="R106" i="2" s="1"/>
  <c r="R144" i="2" s="1"/>
  <c r="R182" i="2" s="1"/>
  <c r="S68" i="2"/>
  <c r="S106" i="2" s="1"/>
  <c r="S144" i="2" s="1"/>
  <c r="S182" i="2" s="1"/>
  <c r="T68" i="2"/>
  <c r="T106" i="2" s="1"/>
  <c r="T144" i="2" s="1"/>
  <c r="T182" i="2" s="1"/>
  <c r="U68" i="2"/>
  <c r="U106" i="2" s="1"/>
  <c r="U144" i="2" s="1"/>
  <c r="U182" i="2" s="1"/>
  <c r="V68" i="2"/>
  <c r="V106" i="2" s="1"/>
  <c r="V144" i="2" s="1"/>
  <c r="V182" i="2" s="1"/>
  <c r="W68" i="2"/>
  <c r="W106" i="2" s="1"/>
  <c r="W144" i="2" s="1"/>
  <c r="W182" i="2" s="1"/>
  <c r="X68" i="2"/>
  <c r="X106" i="2" s="1"/>
  <c r="X144" i="2" s="1"/>
  <c r="X182" i="2" s="1"/>
  <c r="Y68" i="2"/>
  <c r="Y106" i="2" s="1"/>
  <c r="Y144" i="2" s="1"/>
  <c r="Y182" i="2" s="1"/>
  <c r="F69" i="2"/>
  <c r="F107" i="2" s="1"/>
  <c r="F145" i="2" s="1"/>
  <c r="F183" i="2" s="1"/>
  <c r="G69" i="2"/>
  <c r="G107" i="2" s="1"/>
  <c r="G145" i="2" s="1"/>
  <c r="G183" i="2" s="1"/>
  <c r="H69" i="2"/>
  <c r="H107" i="2" s="1"/>
  <c r="H145" i="2" s="1"/>
  <c r="H183" i="2" s="1"/>
  <c r="I69" i="2"/>
  <c r="I107" i="2" s="1"/>
  <c r="I145" i="2" s="1"/>
  <c r="I183" i="2" s="1"/>
  <c r="J69" i="2"/>
  <c r="J107" i="2" s="1"/>
  <c r="J145" i="2" s="1"/>
  <c r="J183" i="2" s="1"/>
  <c r="K69" i="2"/>
  <c r="K107" i="2" s="1"/>
  <c r="K145" i="2" s="1"/>
  <c r="K183" i="2" s="1"/>
  <c r="L69" i="2"/>
  <c r="L107" i="2" s="1"/>
  <c r="L145" i="2" s="1"/>
  <c r="L183" i="2" s="1"/>
  <c r="M69" i="2"/>
  <c r="M107" i="2" s="1"/>
  <c r="M145" i="2" s="1"/>
  <c r="M183" i="2" s="1"/>
  <c r="N69" i="2"/>
  <c r="N107" i="2" s="1"/>
  <c r="N145" i="2" s="1"/>
  <c r="N183" i="2" s="1"/>
  <c r="O69" i="2"/>
  <c r="O107" i="2" s="1"/>
  <c r="O145" i="2" s="1"/>
  <c r="O183" i="2" s="1"/>
  <c r="P69" i="2"/>
  <c r="P107" i="2" s="1"/>
  <c r="P145" i="2" s="1"/>
  <c r="P183" i="2" s="1"/>
  <c r="Q69" i="2"/>
  <c r="Q107" i="2" s="1"/>
  <c r="Q145" i="2" s="1"/>
  <c r="Q183" i="2" s="1"/>
  <c r="R69" i="2"/>
  <c r="R107" i="2" s="1"/>
  <c r="R145" i="2" s="1"/>
  <c r="R183" i="2" s="1"/>
  <c r="S69" i="2"/>
  <c r="S107" i="2" s="1"/>
  <c r="S145" i="2" s="1"/>
  <c r="S183" i="2" s="1"/>
  <c r="T69" i="2"/>
  <c r="T107" i="2" s="1"/>
  <c r="T145" i="2" s="1"/>
  <c r="T183" i="2" s="1"/>
  <c r="U69" i="2"/>
  <c r="U107" i="2" s="1"/>
  <c r="U145" i="2" s="1"/>
  <c r="U183" i="2" s="1"/>
  <c r="V69" i="2"/>
  <c r="V107" i="2" s="1"/>
  <c r="V145" i="2" s="1"/>
  <c r="V183" i="2" s="1"/>
  <c r="W69" i="2"/>
  <c r="W107" i="2" s="1"/>
  <c r="W145" i="2" s="1"/>
  <c r="W183" i="2" s="1"/>
  <c r="X69" i="2"/>
  <c r="X107" i="2" s="1"/>
  <c r="X145" i="2" s="1"/>
  <c r="X183" i="2" s="1"/>
  <c r="Y69" i="2"/>
  <c r="Y107" i="2" s="1"/>
  <c r="Y145" i="2" s="1"/>
  <c r="Y183" i="2" s="1"/>
  <c r="F70" i="2"/>
  <c r="F108" i="2" s="1"/>
  <c r="F146" i="2" s="1"/>
  <c r="F184" i="2" s="1"/>
  <c r="G70" i="2"/>
  <c r="G108" i="2" s="1"/>
  <c r="G146" i="2" s="1"/>
  <c r="G184" i="2" s="1"/>
  <c r="H70" i="2"/>
  <c r="H108" i="2" s="1"/>
  <c r="H146" i="2" s="1"/>
  <c r="H184" i="2" s="1"/>
  <c r="I70" i="2"/>
  <c r="I108" i="2" s="1"/>
  <c r="I146" i="2" s="1"/>
  <c r="I184" i="2" s="1"/>
  <c r="J70" i="2"/>
  <c r="J108" i="2" s="1"/>
  <c r="J146" i="2" s="1"/>
  <c r="J184" i="2" s="1"/>
  <c r="K70" i="2"/>
  <c r="K108" i="2" s="1"/>
  <c r="K146" i="2" s="1"/>
  <c r="K184" i="2" s="1"/>
  <c r="L70" i="2"/>
  <c r="L108" i="2" s="1"/>
  <c r="L146" i="2" s="1"/>
  <c r="L184" i="2" s="1"/>
  <c r="M70" i="2"/>
  <c r="M108" i="2" s="1"/>
  <c r="M146" i="2" s="1"/>
  <c r="M184" i="2" s="1"/>
  <c r="N70" i="2"/>
  <c r="N108" i="2" s="1"/>
  <c r="N146" i="2" s="1"/>
  <c r="N184" i="2" s="1"/>
  <c r="O70" i="2"/>
  <c r="O108" i="2" s="1"/>
  <c r="O146" i="2" s="1"/>
  <c r="O184" i="2" s="1"/>
  <c r="P70" i="2"/>
  <c r="P108" i="2" s="1"/>
  <c r="P146" i="2" s="1"/>
  <c r="P184" i="2" s="1"/>
  <c r="Q70" i="2"/>
  <c r="Q108" i="2" s="1"/>
  <c r="Q146" i="2" s="1"/>
  <c r="Q184" i="2" s="1"/>
  <c r="R70" i="2"/>
  <c r="R108" i="2" s="1"/>
  <c r="R146" i="2" s="1"/>
  <c r="R184" i="2" s="1"/>
  <c r="S70" i="2"/>
  <c r="S108" i="2" s="1"/>
  <c r="S146" i="2" s="1"/>
  <c r="S184" i="2" s="1"/>
  <c r="T70" i="2"/>
  <c r="T108" i="2" s="1"/>
  <c r="T146" i="2" s="1"/>
  <c r="T184" i="2" s="1"/>
  <c r="U70" i="2"/>
  <c r="U108" i="2" s="1"/>
  <c r="U146" i="2" s="1"/>
  <c r="U184" i="2" s="1"/>
  <c r="V70" i="2"/>
  <c r="V108" i="2" s="1"/>
  <c r="V146" i="2" s="1"/>
  <c r="V184" i="2" s="1"/>
  <c r="W70" i="2"/>
  <c r="W108" i="2" s="1"/>
  <c r="W146" i="2" s="1"/>
  <c r="W184" i="2" s="1"/>
  <c r="X70" i="2"/>
  <c r="X108" i="2" s="1"/>
  <c r="X146" i="2" s="1"/>
  <c r="X184" i="2" s="1"/>
  <c r="Y70" i="2"/>
  <c r="Y108" i="2" s="1"/>
  <c r="Y146" i="2" s="1"/>
  <c r="Y184" i="2" s="1"/>
  <c r="F71" i="2"/>
  <c r="F109" i="2" s="1"/>
  <c r="G71" i="2"/>
  <c r="G109" i="2" s="1"/>
  <c r="H71" i="2"/>
  <c r="H109" i="2" s="1"/>
  <c r="H147" i="2" s="1"/>
  <c r="H185" i="2" s="1"/>
  <c r="I71" i="2"/>
  <c r="I109" i="2" s="1"/>
  <c r="J71" i="2"/>
  <c r="J109" i="2" s="1"/>
  <c r="K71" i="2"/>
  <c r="K109" i="2" s="1"/>
  <c r="L71" i="2"/>
  <c r="L109" i="2" s="1"/>
  <c r="M71" i="2"/>
  <c r="M109" i="2" s="1"/>
  <c r="N71" i="2"/>
  <c r="N109" i="2" s="1"/>
  <c r="O71" i="2"/>
  <c r="O109" i="2" s="1"/>
  <c r="P71" i="2"/>
  <c r="P109" i="2" s="1"/>
  <c r="Q71" i="2"/>
  <c r="Q109" i="2" s="1"/>
  <c r="R71" i="2"/>
  <c r="R109" i="2" s="1"/>
  <c r="S71" i="2"/>
  <c r="S109" i="2" s="1"/>
  <c r="T71" i="2"/>
  <c r="T109" i="2" s="1"/>
  <c r="U71" i="2"/>
  <c r="U109" i="2" s="1"/>
  <c r="V71" i="2"/>
  <c r="V109" i="2" s="1"/>
  <c r="W71" i="2"/>
  <c r="W109" i="2" s="1"/>
  <c r="X71" i="2"/>
  <c r="X109" i="2" s="1"/>
  <c r="Y71" i="2"/>
  <c r="Y109" i="2" s="1"/>
  <c r="F72" i="2"/>
  <c r="F110" i="2" s="1"/>
  <c r="F148" i="2" s="1"/>
  <c r="F186" i="2" s="1"/>
  <c r="G72" i="2"/>
  <c r="G110" i="2" s="1"/>
  <c r="G148" i="2" s="1"/>
  <c r="G186" i="2" s="1"/>
  <c r="H72" i="2"/>
  <c r="H110" i="2" s="1"/>
  <c r="H148" i="2" s="1"/>
  <c r="H186" i="2" s="1"/>
  <c r="I72" i="2"/>
  <c r="I110" i="2" s="1"/>
  <c r="I148" i="2" s="1"/>
  <c r="I186" i="2" s="1"/>
  <c r="J72" i="2"/>
  <c r="J110" i="2" s="1"/>
  <c r="J148" i="2" s="1"/>
  <c r="J186" i="2" s="1"/>
  <c r="K72" i="2"/>
  <c r="K110" i="2" s="1"/>
  <c r="K148" i="2" s="1"/>
  <c r="K186" i="2" s="1"/>
  <c r="L72" i="2"/>
  <c r="L110" i="2" s="1"/>
  <c r="L148" i="2" s="1"/>
  <c r="L186" i="2" s="1"/>
  <c r="M72" i="2"/>
  <c r="M110" i="2" s="1"/>
  <c r="M148" i="2" s="1"/>
  <c r="M186" i="2" s="1"/>
  <c r="N72" i="2"/>
  <c r="N110" i="2" s="1"/>
  <c r="N148" i="2" s="1"/>
  <c r="N186" i="2" s="1"/>
  <c r="O72" i="2"/>
  <c r="O110" i="2" s="1"/>
  <c r="O148" i="2" s="1"/>
  <c r="O186" i="2" s="1"/>
  <c r="P72" i="2"/>
  <c r="P110" i="2" s="1"/>
  <c r="P148" i="2" s="1"/>
  <c r="P186" i="2" s="1"/>
  <c r="Q72" i="2"/>
  <c r="Q110" i="2" s="1"/>
  <c r="Q148" i="2" s="1"/>
  <c r="Q186" i="2" s="1"/>
  <c r="R72" i="2"/>
  <c r="R110" i="2" s="1"/>
  <c r="R148" i="2" s="1"/>
  <c r="R186" i="2" s="1"/>
  <c r="S72" i="2"/>
  <c r="S110" i="2" s="1"/>
  <c r="S148" i="2" s="1"/>
  <c r="S186" i="2" s="1"/>
  <c r="T72" i="2"/>
  <c r="T110" i="2" s="1"/>
  <c r="T148" i="2" s="1"/>
  <c r="T186" i="2" s="1"/>
  <c r="U72" i="2"/>
  <c r="U110" i="2" s="1"/>
  <c r="U148" i="2" s="1"/>
  <c r="U186" i="2" s="1"/>
  <c r="V72" i="2"/>
  <c r="V110" i="2" s="1"/>
  <c r="V148" i="2" s="1"/>
  <c r="V186" i="2" s="1"/>
  <c r="W72" i="2"/>
  <c r="W110" i="2" s="1"/>
  <c r="W148" i="2" s="1"/>
  <c r="W186" i="2" s="1"/>
  <c r="X72" i="2"/>
  <c r="X110" i="2" s="1"/>
  <c r="X148" i="2" s="1"/>
  <c r="X186" i="2" s="1"/>
  <c r="Y72" i="2"/>
  <c r="Y110" i="2" s="1"/>
  <c r="Y148" i="2" s="1"/>
  <c r="Y186" i="2" s="1"/>
  <c r="F73" i="2"/>
  <c r="F111" i="2" s="1"/>
  <c r="F149" i="2" s="1"/>
  <c r="F187" i="2" s="1"/>
  <c r="G73" i="2"/>
  <c r="G111" i="2" s="1"/>
  <c r="G149" i="2" s="1"/>
  <c r="G187" i="2" s="1"/>
  <c r="H73" i="2"/>
  <c r="H111" i="2" s="1"/>
  <c r="H149" i="2" s="1"/>
  <c r="H187" i="2" s="1"/>
  <c r="I73" i="2"/>
  <c r="I111" i="2" s="1"/>
  <c r="I149" i="2" s="1"/>
  <c r="I187" i="2" s="1"/>
  <c r="J73" i="2"/>
  <c r="J111" i="2" s="1"/>
  <c r="J149" i="2" s="1"/>
  <c r="J187" i="2" s="1"/>
  <c r="K73" i="2"/>
  <c r="K111" i="2" s="1"/>
  <c r="K149" i="2" s="1"/>
  <c r="K187" i="2" s="1"/>
  <c r="L73" i="2"/>
  <c r="L111" i="2" s="1"/>
  <c r="L149" i="2" s="1"/>
  <c r="L187" i="2" s="1"/>
  <c r="M73" i="2"/>
  <c r="M111" i="2" s="1"/>
  <c r="M149" i="2" s="1"/>
  <c r="M187" i="2" s="1"/>
  <c r="N73" i="2"/>
  <c r="N111" i="2" s="1"/>
  <c r="N149" i="2" s="1"/>
  <c r="N187" i="2" s="1"/>
  <c r="O73" i="2"/>
  <c r="O111" i="2" s="1"/>
  <c r="O149" i="2" s="1"/>
  <c r="O187" i="2" s="1"/>
  <c r="P73" i="2"/>
  <c r="P111" i="2" s="1"/>
  <c r="P149" i="2" s="1"/>
  <c r="P187" i="2" s="1"/>
  <c r="Q73" i="2"/>
  <c r="Q111" i="2" s="1"/>
  <c r="Q149" i="2" s="1"/>
  <c r="Q187" i="2" s="1"/>
  <c r="R73" i="2"/>
  <c r="R111" i="2" s="1"/>
  <c r="R149" i="2" s="1"/>
  <c r="R187" i="2" s="1"/>
  <c r="S73" i="2"/>
  <c r="S111" i="2" s="1"/>
  <c r="S149" i="2" s="1"/>
  <c r="S187" i="2" s="1"/>
  <c r="T73" i="2"/>
  <c r="T111" i="2" s="1"/>
  <c r="T149" i="2" s="1"/>
  <c r="T187" i="2" s="1"/>
  <c r="U73" i="2"/>
  <c r="U111" i="2" s="1"/>
  <c r="U149" i="2" s="1"/>
  <c r="U187" i="2" s="1"/>
  <c r="V73" i="2"/>
  <c r="V111" i="2" s="1"/>
  <c r="V149" i="2" s="1"/>
  <c r="V187" i="2" s="1"/>
  <c r="W73" i="2"/>
  <c r="W111" i="2" s="1"/>
  <c r="W149" i="2" s="1"/>
  <c r="W187" i="2" s="1"/>
  <c r="X73" i="2"/>
  <c r="X111" i="2" s="1"/>
  <c r="X149" i="2" s="1"/>
  <c r="X187" i="2" s="1"/>
  <c r="Y73" i="2"/>
  <c r="Y111" i="2" s="1"/>
  <c r="Y149" i="2" s="1"/>
  <c r="Y187" i="2" s="1"/>
  <c r="F74" i="2"/>
  <c r="F112" i="2" s="1"/>
  <c r="F150" i="2" s="1"/>
  <c r="F188" i="2" s="1"/>
  <c r="G74" i="2"/>
  <c r="G112" i="2" s="1"/>
  <c r="G150" i="2" s="1"/>
  <c r="G188" i="2" s="1"/>
  <c r="H74" i="2"/>
  <c r="H112" i="2" s="1"/>
  <c r="H150" i="2" s="1"/>
  <c r="H188" i="2" s="1"/>
  <c r="I74" i="2"/>
  <c r="I112" i="2" s="1"/>
  <c r="I150" i="2" s="1"/>
  <c r="I188" i="2" s="1"/>
  <c r="J74" i="2"/>
  <c r="J112" i="2" s="1"/>
  <c r="J150" i="2" s="1"/>
  <c r="J188" i="2" s="1"/>
  <c r="K74" i="2"/>
  <c r="K112" i="2" s="1"/>
  <c r="K150" i="2" s="1"/>
  <c r="K188" i="2" s="1"/>
  <c r="L74" i="2"/>
  <c r="L112" i="2" s="1"/>
  <c r="L150" i="2" s="1"/>
  <c r="L188" i="2" s="1"/>
  <c r="M74" i="2"/>
  <c r="M112" i="2" s="1"/>
  <c r="M150" i="2" s="1"/>
  <c r="M188" i="2" s="1"/>
  <c r="N74" i="2"/>
  <c r="N112" i="2" s="1"/>
  <c r="N150" i="2" s="1"/>
  <c r="N188" i="2" s="1"/>
  <c r="O74" i="2"/>
  <c r="O112" i="2" s="1"/>
  <c r="O150" i="2" s="1"/>
  <c r="O188" i="2" s="1"/>
  <c r="P74" i="2"/>
  <c r="P112" i="2" s="1"/>
  <c r="P150" i="2" s="1"/>
  <c r="P188" i="2" s="1"/>
  <c r="Q74" i="2"/>
  <c r="Q112" i="2" s="1"/>
  <c r="Q150" i="2" s="1"/>
  <c r="Q188" i="2" s="1"/>
  <c r="R74" i="2"/>
  <c r="R112" i="2" s="1"/>
  <c r="R150" i="2" s="1"/>
  <c r="R188" i="2" s="1"/>
  <c r="S74" i="2"/>
  <c r="S112" i="2" s="1"/>
  <c r="S150" i="2" s="1"/>
  <c r="S188" i="2" s="1"/>
  <c r="T74" i="2"/>
  <c r="T112" i="2" s="1"/>
  <c r="T150" i="2" s="1"/>
  <c r="T188" i="2" s="1"/>
  <c r="U74" i="2"/>
  <c r="U112" i="2" s="1"/>
  <c r="U150" i="2" s="1"/>
  <c r="U188" i="2" s="1"/>
  <c r="V74" i="2"/>
  <c r="V112" i="2" s="1"/>
  <c r="V150" i="2" s="1"/>
  <c r="V188" i="2" s="1"/>
  <c r="W74" i="2"/>
  <c r="W112" i="2" s="1"/>
  <c r="W150" i="2" s="1"/>
  <c r="W188" i="2" s="1"/>
  <c r="X74" i="2"/>
  <c r="X112" i="2" s="1"/>
  <c r="X150" i="2" s="1"/>
  <c r="X188" i="2" s="1"/>
  <c r="Y74" i="2"/>
  <c r="Y112" i="2" s="1"/>
  <c r="Y150" i="2" s="1"/>
  <c r="Y188" i="2" s="1"/>
  <c r="F75" i="2"/>
  <c r="F113" i="2" s="1"/>
  <c r="F151" i="2" s="1"/>
  <c r="F189" i="2" s="1"/>
  <c r="G75" i="2"/>
  <c r="G113" i="2" s="1"/>
  <c r="G151" i="2" s="1"/>
  <c r="G189" i="2" s="1"/>
  <c r="H75" i="2"/>
  <c r="H113" i="2" s="1"/>
  <c r="H151" i="2" s="1"/>
  <c r="H189" i="2" s="1"/>
  <c r="I75" i="2"/>
  <c r="I113" i="2" s="1"/>
  <c r="I151" i="2" s="1"/>
  <c r="I189" i="2" s="1"/>
  <c r="J75" i="2"/>
  <c r="J113" i="2" s="1"/>
  <c r="J151" i="2" s="1"/>
  <c r="J189" i="2" s="1"/>
  <c r="K75" i="2"/>
  <c r="K113" i="2" s="1"/>
  <c r="K151" i="2" s="1"/>
  <c r="K189" i="2" s="1"/>
  <c r="L75" i="2"/>
  <c r="L113" i="2" s="1"/>
  <c r="L151" i="2" s="1"/>
  <c r="L189" i="2" s="1"/>
  <c r="M75" i="2"/>
  <c r="M113" i="2" s="1"/>
  <c r="M151" i="2" s="1"/>
  <c r="M189" i="2" s="1"/>
  <c r="N75" i="2"/>
  <c r="N113" i="2" s="1"/>
  <c r="N151" i="2" s="1"/>
  <c r="N189" i="2" s="1"/>
  <c r="O75" i="2"/>
  <c r="O113" i="2" s="1"/>
  <c r="O151" i="2" s="1"/>
  <c r="O189" i="2" s="1"/>
  <c r="P75" i="2"/>
  <c r="P113" i="2" s="1"/>
  <c r="P151" i="2" s="1"/>
  <c r="P189" i="2" s="1"/>
  <c r="Q75" i="2"/>
  <c r="Q113" i="2" s="1"/>
  <c r="Q151" i="2" s="1"/>
  <c r="Q189" i="2" s="1"/>
  <c r="R75" i="2"/>
  <c r="R113" i="2" s="1"/>
  <c r="R151" i="2" s="1"/>
  <c r="R189" i="2" s="1"/>
  <c r="S75" i="2"/>
  <c r="S113" i="2" s="1"/>
  <c r="S151" i="2" s="1"/>
  <c r="S189" i="2" s="1"/>
  <c r="T75" i="2"/>
  <c r="T113" i="2" s="1"/>
  <c r="T151" i="2" s="1"/>
  <c r="T189" i="2" s="1"/>
  <c r="U75" i="2"/>
  <c r="U113" i="2" s="1"/>
  <c r="U151" i="2" s="1"/>
  <c r="U189" i="2" s="1"/>
  <c r="V75" i="2"/>
  <c r="V113" i="2" s="1"/>
  <c r="V151" i="2" s="1"/>
  <c r="V189" i="2" s="1"/>
  <c r="W75" i="2"/>
  <c r="W113" i="2" s="1"/>
  <c r="W151" i="2" s="1"/>
  <c r="W189" i="2" s="1"/>
  <c r="X75" i="2"/>
  <c r="X113" i="2" s="1"/>
  <c r="X151" i="2" s="1"/>
  <c r="X189" i="2" s="1"/>
  <c r="Y75" i="2"/>
  <c r="Y113" i="2" s="1"/>
  <c r="Y151" i="2" s="1"/>
  <c r="Y189" i="2" s="1"/>
  <c r="E42" i="2"/>
  <c r="E80" i="2" s="1"/>
  <c r="E118" i="2" s="1"/>
  <c r="E156" i="2" s="1"/>
  <c r="E43" i="2"/>
  <c r="E81" i="2" s="1"/>
  <c r="E44" i="2"/>
  <c r="E82" i="2" s="1"/>
  <c r="E120" i="2" s="1"/>
  <c r="E158" i="2" s="1"/>
  <c r="E45" i="2"/>
  <c r="E83" i="2" s="1"/>
  <c r="E121" i="2" s="1"/>
  <c r="E159" i="2" s="1"/>
  <c r="E46" i="2"/>
  <c r="E84" i="2" s="1"/>
  <c r="E122" i="2" s="1"/>
  <c r="E160" i="2" s="1"/>
  <c r="E47" i="2"/>
  <c r="E85" i="2" s="1"/>
  <c r="E123" i="2" s="1"/>
  <c r="E161" i="2" s="1"/>
  <c r="E48" i="2"/>
  <c r="E86" i="2" s="1"/>
  <c r="E124" i="2" s="1"/>
  <c r="E162" i="2" s="1"/>
  <c r="E49" i="2"/>
  <c r="E87" i="2" s="1"/>
  <c r="E125" i="2" s="1"/>
  <c r="E163" i="2" s="1"/>
  <c r="E50" i="2"/>
  <c r="E88" i="2" s="1"/>
  <c r="E126" i="2" s="1"/>
  <c r="E164" i="2" s="1"/>
  <c r="E51" i="2"/>
  <c r="E89" i="2" s="1"/>
  <c r="E127" i="2" s="1"/>
  <c r="E165" i="2" s="1"/>
  <c r="E52" i="2"/>
  <c r="E90" i="2" s="1"/>
  <c r="E128" i="2" s="1"/>
  <c r="E166" i="2" s="1"/>
  <c r="E53" i="2"/>
  <c r="E91" i="2" s="1"/>
  <c r="E129" i="2" s="1"/>
  <c r="E167" i="2" s="1"/>
  <c r="E54" i="2"/>
  <c r="E92" i="2" s="1"/>
  <c r="E130" i="2" s="1"/>
  <c r="E168" i="2" s="1"/>
  <c r="E55" i="2"/>
  <c r="E93" i="2" s="1"/>
  <c r="E131" i="2" s="1"/>
  <c r="E169" i="2" s="1"/>
  <c r="E56" i="2"/>
  <c r="E94" i="2" s="1"/>
  <c r="E132" i="2" s="1"/>
  <c r="E170" i="2" s="1"/>
  <c r="E57" i="2"/>
  <c r="E95" i="2" s="1"/>
  <c r="E133" i="2" s="1"/>
  <c r="E171" i="2" s="1"/>
  <c r="E58" i="2"/>
  <c r="E96" i="2" s="1"/>
  <c r="E134" i="2" s="1"/>
  <c r="E172" i="2" s="1"/>
  <c r="E59" i="2"/>
  <c r="E97" i="2" s="1"/>
  <c r="E135" i="2" s="1"/>
  <c r="E173" i="2" s="1"/>
  <c r="E60" i="2"/>
  <c r="E98" i="2" s="1"/>
  <c r="E136" i="2" s="1"/>
  <c r="E174" i="2" s="1"/>
  <c r="E61" i="2"/>
  <c r="E99" i="2" s="1"/>
  <c r="E137" i="2" s="1"/>
  <c r="E175" i="2" s="1"/>
  <c r="E62" i="2"/>
  <c r="E100" i="2" s="1"/>
  <c r="E138" i="2" s="1"/>
  <c r="E176" i="2" s="1"/>
  <c r="E63" i="2"/>
  <c r="E101" i="2" s="1"/>
  <c r="E139" i="2" s="1"/>
  <c r="E177" i="2" s="1"/>
  <c r="E64" i="2"/>
  <c r="E102" i="2" s="1"/>
  <c r="E65" i="2"/>
  <c r="E103" i="2" s="1"/>
  <c r="E141" i="2" s="1"/>
  <c r="E179" i="2" s="1"/>
  <c r="E66" i="2"/>
  <c r="E104" i="2" s="1"/>
  <c r="E142" i="2" s="1"/>
  <c r="E180" i="2" s="1"/>
  <c r="E67" i="2"/>
  <c r="E105" i="2" s="1"/>
  <c r="E143" i="2" s="1"/>
  <c r="E181" i="2" s="1"/>
  <c r="E68" i="2"/>
  <c r="E106" i="2" s="1"/>
  <c r="E144" i="2" s="1"/>
  <c r="E182" i="2" s="1"/>
  <c r="E69" i="2"/>
  <c r="E107" i="2" s="1"/>
  <c r="E145" i="2" s="1"/>
  <c r="E183" i="2" s="1"/>
  <c r="E70" i="2"/>
  <c r="E108" i="2" s="1"/>
  <c r="E146" i="2" s="1"/>
  <c r="E184" i="2" s="1"/>
  <c r="E71" i="2"/>
  <c r="E109" i="2" s="1"/>
  <c r="E72" i="2"/>
  <c r="E110" i="2" s="1"/>
  <c r="E148" i="2" s="1"/>
  <c r="E186" i="2" s="1"/>
  <c r="E73" i="2"/>
  <c r="E111" i="2" s="1"/>
  <c r="E149" i="2" s="1"/>
  <c r="E187" i="2" s="1"/>
  <c r="E74" i="2"/>
  <c r="E112" i="2" s="1"/>
  <c r="E150" i="2" s="1"/>
  <c r="E188" i="2" s="1"/>
  <c r="E75" i="2"/>
  <c r="E113" i="2" s="1"/>
  <c r="E151" i="2" s="1"/>
  <c r="E189" i="2" s="1"/>
  <c r="E41" i="2"/>
  <c r="E79" i="2" s="1"/>
  <c r="E117" i="2" s="1"/>
  <c r="E155" i="2" s="1"/>
  <c r="F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F107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F103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F99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F94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F90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F84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F80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F76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F71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F67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F63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F58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F54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F49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F45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F39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F35" i="1"/>
  <c r="Q31" i="1"/>
  <c r="R31" i="1"/>
  <c r="S31" i="1"/>
  <c r="T31" i="1"/>
  <c r="U31" i="1"/>
  <c r="V31" i="1"/>
  <c r="W31" i="1"/>
  <c r="X31" i="1"/>
  <c r="Y31" i="1"/>
  <c r="Z31" i="1"/>
  <c r="G31" i="1"/>
  <c r="H31" i="1"/>
  <c r="I31" i="1"/>
  <c r="J31" i="1"/>
  <c r="K31" i="1"/>
  <c r="L31" i="1"/>
  <c r="M31" i="1"/>
  <c r="N31" i="1"/>
  <c r="O31" i="1"/>
  <c r="P31" i="1"/>
  <c r="F31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F26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F22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F16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F12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7" i="1"/>
  <c r="F7" i="1"/>
  <c r="R133" i="2" l="1"/>
  <c r="R171" i="2" s="1"/>
  <c r="Q147" i="2"/>
  <c r="Q185" i="2" s="1"/>
  <c r="U133" i="2"/>
  <c r="U171" i="2" s="1"/>
  <c r="H133" i="2"/>
  <c r="H171" i="2" s="1"/>
  <c r="J140" i="2"/>
  <c r="J178" i="2" s="1"/>
  <c r="Y147" i="2"/>
  <c r="Y185" i="2" s="1"/>
  <c r="M147" i="2"/>
  <c r="M185" i="2" s="1"/>
  <c r="U140" i="2"/>
  <c r="U178" i="2" s="1"/>
  <c r="I140" i="2"/>
  <c r="I178" i="2" s="1"/>
  <c r="Q133" i="2"/>
  <c r="Q171" i="2" s="1"/>
  <c r="Y140" i="2"/>
  <c r="Y178" i="2" s="1"/>
  <c r="L140" i="2"/>
  <c r="L178" i="2" s="1"/>
  <c r="T133" i="2"/>
  <c r="T171" i="2" s="1"/>
  <c r="F133" i="2"/>
  <c r="F171" i="2" s="1"/>
  <c r="X147" i="2"/>
  <c r="X185" i="2" s="1"/>
  <c r="L147" i="2"/>
  <c r="L185" i="2" s="1"/>
  <c r="T140" i="2"/>
  <c r="T178" i="2" s="1"/>
  <c r="H140" i="2"/>
  <c r="H178" i="2" s="1"/>
  <c r="P133" i="2"/>
  <c r="P171" i="2" s="1"/>
  <c r="M140" i="2"/>
  <c r="M178" i="2" s="1"/>
  <c r="K140" i="2"/>
  <c r="K178" i="2" s="1"/>
  <c r="V140" i="2"/>
  <c r="V178" i="2" s="1"/>
  <c r="E119" i="2"/>
  <c r="E157" i="2" s="1"/>
  <c r="W147" i="2"/>
  <c r="W185" i="2" s="1"/>
  <c r="K147" i="2"/>
  <c r="K185" i="2" s="1"/>
  <c r="S140" i="2"/>
  <c r="S178" i="2" s="1"/>
  <c r="G140" i="2"/>
  <c r="G178" i="2" s="1"/>
  <c r="O133" i="2"/>
  <c r="O171" i="2" s="1"/>
  <c r="S133" i="2"/>
  <c r="S171" i="2" s="1"/>
  <c r="V147" i="2"/>
  <c r="V185" i="2" s="1"/>
  <c r="J147" i="2"/>
  <c r="J185" i="2" s="1"/>
  <c r="R140" i="2"/>
  <c r="R178" i="2" s="1"/>
  <c r="F140" i="2"/>
  <c r="F178" i="2" s="1"/>
  <c r="N133" i="2"/>
  <c r="N171" i="2" s="1"/>
  <c r="I133" i="2"/>
  <c r="I171" i="2" s="1"/>
  <c r="N147" i="2"/>
  <c r="N185" i="2" s="1"/>
  <c r="U147" i="2"/>
  <c r="U185" i="2" s="1"/>
  <c r="I147" i="2"/>
  <c r="I185" i="2" s="1"/>
  <c r="Q140" i="2"/>
  <c r="Q178" i="2" s="1"/>
  <c r="Y133" i="2"/>
  <c r="Y171" i="2" s="1"/>
  <c r="M133" i="2"/>
  <c r="M171" i="2" s="1"/>
  <c r="O147" i="2"/>
  <c r="O185" i="2" s="1"/>
  <c r="W140" i="2"/>
  <c r="W178" i="2" s="1"/>
  <c r="G133" i="2"/>
  <c r="G171" i="2" s="1"/>
  <c r="E140" i="2"/>
  <c r="E178" i="2" s="1"/>
  <c r="P140" i="2"/>
  <c r="P178" i="2" s="1"/>
  <c r="X133" i="2"/>
  <c r="X171" i="2" s="1"/>
  <c r="L133" i="2"/>
  <c r="L171" i="2" s="1"/>
  <c r="T147" i="2"/>
  <c r="T185" i="2" s="1"/>
  <c r="S147" i="2"/>
  <c r="S185" i="2" s="1"/>
  <c r="G147" i="2"/>
  <c r="G185" i="2" s="1"/>
  <c r="O140" i="2"/>
  <c r="O178" i="2" s="1"/>
  <c r="W133" i="2"/>
  <c r="W171" i="2" s="1"/>
  <c r="K133" i="2"/>
  <c r="K171" i="2" s="1"/>
  <c r="P147" i="2"/>
  <c r="P185" i="2" s="1"/>
  <c r="X140" i="2"/>
  <c r="X178" i="2" s="1"/>
  <c r="E147" i="2"/>
  <c r="E185" i="2" s="1"/>
  <c r="R147" i="2"/>
  <c r="R185" i="2" s="1"/>
  <c r="F147" i="2"/>
  <c r="F185" i="2" s="1"/>
  <c r="N140" i="2"/>
  <c r="N178" i="2" s="1"/>
  <c r="V133" i="2"/>
  <c r="V171" i="2" s="1"/>
  <c r="J133" i="2"/>
  <c r="J171" i="2" s="1"/>
</calcChain>
</file>

<file path=xl/sharedStrings.xml><?xml version="1.0" encoding="utf-8"?>
<sst xmlns="http://schemas.openxmlformats.org/spreadsheetml/2006/main" count="1421" uniqueCount="29">
  <si>
    <t>demand balances by crop commodity</t>
  </si>
  <si>
    <t>scenario</t>
  </si>
  <si>
    <t>region</t>
  </si>
  <si>
    <t>input</t>
  </si>
  <si>
    <t>sector</t>
  </si>
  <si>
    <t>Units</t>
  </si>
  <si>
    <t>SSP2-Baseline</t>
  </si>
  <si>
    <t>USA</t>
  </si>
  <si>
    <t>Corn</t>
  </si>
  <si>
    <t>FeedCrops</t>
  </si>
  <si>
    <t>Mt</t>
  </si>
  <si>
    <t>FoodDemand_Crops</t>
  </si>
  <si>
    <t>NonFoodDemand_Crops</t>
  </si>
  <si>
    <t>regional corn for ethanol</t>
  </si>
  <si>
    <t>FiberCrop</t>
  </si>
  <si>
    <t>OilCrop</t>
  </si>
  <si>
    <t>regional biomassOil</t>
  </si>
  <si>
    <t>OtherGrain</t>
  </si>
  <si>
    <t>Wheat</t>
  </si>
  <si>
    <t>SSP2-19</t>
  </si>
  <si>
    <t>SSP2-26</t>
  </si>
  <si>
    <t>SSP2-45</t>
  </si>
  <si>
    <t>SSP2-60</t>
  </si>
  <si>
    <t>DomDemand</t>
  </si>
  <si>
    <t>tonne</t>
  </si>
  <si>
    <t>ton</t>
  </si>
  <si>
    <t>USDA units</t>
  </si>
  <si>
    <t>mln USDA</t>
  </si>
  <si>
    <t>thous USDA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</si>
</sst>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4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>
      <selection activeCell="F7" sqref="F7"/>
    </sheetView>
  </sheetViews>
  <sheetFormatPr baseColWidth="10" defaultRowHeight="16" x14ac:dyDescent="0.2"/>
  <cols>
    <col min="1" max="1" width="25.1640625" customWidth="1"/>
    <col min="4" max="4" width="27.1640625" customWidth="1"/>
  </cols>
  <sheetData>
    <row r="1" spans="1:26" x14ac:dyDescent="0.2">
      <c r="A1" t="s">
        <v>0</v>
      </c>
    </row>
    <row r="2" spans="1:2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2025</v>
      </c>
      <c r="L2">
        <v>2030</v>
      </c>
      <c r="M2">
        <v>2035</v>
      </c>
      <c r="N2">
        <v>2040</v>
      </c>
      <c r="O2">
        <v>2045</v>
      </c>
      <c r="P2">
        <v>2050</v>
      </c>
      <c r="Q2">
        <v>2055</v>
      </c>
      <c r="R2">
        <v>2060</v>
      </c>
      <c r="S2">
        <v>2065</v>
      </c>
      <c r="T2">
        <v>2070</v>
      </c>
      <c r="U2">
        <v>2075</v>
      </c>
      <c r="V2">
        <v>2080</v>
      </c>
      <c r="W2">
        <v>2085</v>
      </c>
      <c r="X2">
        <v>2090</v>
      </c>
      <c r="Y2">
        <v>2095</v>
      </c>
      <c r="Z2">
        <v>2100</v>
      </c>
    </row>
    <row r="3" spans="1:26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v>103.411</v>
      </c>
      <c r="G3">
        <v>135.607</v>
      </c>
      <c r="H3">
        <v>138.56700000000001</v>
      </c>
      <c r="I3">
        <v>110.212</v>
      </c>
      <c r="J3">
        <v>115.29300000000001</v>
      </c>
      <c r="K3">
        <v>120.404</v>
      </c>
      <c r="L3">
        <v>124.771</v>
      </c>
      <c r="M3">
        <v>126.94199999999999</v>
      </c>
      <c r="N3">
        <v>128.19</v>
      </c>
      <c r="O3">
        <v>130.404</v>
      </c>
      <c r="P3">
        <v>134.08199999999999</v>
      </c>
      <c r="Q3">
        <v>137.21899999999999</v>
      </c>
      <c r="R3">
        <v>140.19900000000001</v>
      </c>
      <c r="S3">
        <v>143.554</v>
      </c>
      <c r="T3">
        <v>146.374</v>
      </c>
      <c r="U3">
        <v>148.75299999999999</v>
      </c>
      <c r="V3">
        <v>149.90700000000001</v>
      </c>
      <c r="W3">
        <v>150.71</v>
      </c>
      <c r="X3">
        <v>151.416</v>
      </c>
      <c r="Y3">
        <v>151.167</v>
      </c>
      <c r="Z3">
        <v>150.18</v>
      </c>
    </row>
    <row r="4" spans="1:26" x14ac:dyDescent="0.2">
      <c r="A4" t="s">
        <v>6</v>
      </c>
      <c r="B4" t="s">
        <v>7</v>
      </c>
      <c r="C4" t="s">
        <v>8</v>
      </c>
      <c r="D4" t="s">
        <v>11</v>
      </c>
      <c r="E4" t="s">
        <v>10</v>
      </c>
      <c r="F4">
        <v>3.8578700000000001</v>
      </c>
      <c r="G4">
        <v>4.5364800000000001</v>
      </c>
      <c r="H4">
        <v>4.6185799999999997</v>
      </c>
      <c r="I4">
        <v>4.8090799999999998</v>
      </c>
      <c r="J4">
        <v>5.0041399999999996</v>
      </c>
      <c r="K4">
        <v>5.2005699999999999</v>
      </c>
      <c r="L4">
        <v>5.3882899999999996</v>
      </c>
      <c r="M4">
        <v>5.5528899999999997</v>
      </c>
      <c r="N4">
        <v>5.7053799999999999</v>
      </c>
      <c r="O4">
        <v>5.8452000000000002</v>
      </c>
      <c r="P4">
        <v>5.9781599999999999</v>
      </c>
      <c r="Q4">
        <v>6.1122800000000002</v>
      </c>
      <c r="R4">
        <v>6.24838</v>
      </c>
      <c r="S4">
        <v>6.3776599999999997</v>
      </c>
      <c r="T4">
        <v>6.4932800000000004</v>
      </c>
      <c r="U4">
        <v>6.5914400000000004</v>
      </c>
      <c r="V4">
        <v>6.6695000000000002</v>
      </c>
      <c r="W4">
        <v>6.7283799999999996</v>
      </c>
      <c r="X4">
        <v>6.7708000000000004</v>
      </c>
      <c r="Y4">
        <v>6.79819</v>
      </c>
      <c r="Z4">
        <v>6.8090099999999998</v>
      </c>
    </row>
    <row r="5" spans="1:26" x14ac:dyDescent="0.2">
      <c r="A5" t="s">
        <v>6</v>
      </c>
      <c r="B5" t="s">
        <v>7</v>
      </c>
      <c r="C5" t="s">
        <v>8</v>
      </c>
      <c r="D5" t="s">
        <v>12</v>
      </c>
      <c r="E5" t="s">
        <v>10</v>
      </c>
      <c r="F5">
        <v>37.790199999999999</v>
      </c>
      <c r="G5">
        <v>64.854299999999995</v>
      </c>
      <c r="H5">
        <v>13.1206</v>
      </c>
      <c r="I5">
        <v>13.6386</v>
      </c>
      <c r="J5">
        <v>14.1755</v>
      </c>
      <c r="K5">
        <v>14.7126</v>
      </c>
      <c r="L5">
        <v>15.2241</v>
      </c>
      <c r="M5">
        <v>15.700799999999999</v>
      </c>
      <c r="N5">
        <v>16.1416</v>
      </c>
      <c r="O5">
        <v>16.544899999999998</v>
      </c>
      <c r="P5">
        <v>16.926300000000001</v>
      </c>
      <c r="Q5">
        <v>17.306799999999999</v>
      </c>
      <c r="R5">
        <v>17.691600000000001</v>
      </c>
      <c r="S5">
        <v>18.054300000000001</v>
      </c>
      <c r="T5">
        <v>18.377800000000001</v>
      </c>
      <c r="U5">
        <v>18.650400000000001</v>
      </c>
      <c r="V5">
        <v>18.864999999999998</v>
      </c>
      <c r="W5">
        <v>19.023900000000001</v>
      </c>
      <c r="X5">
        <v>19.135200000000001</v>
      </c>
      <c r="Y5">
        <v>19.203800000000001</v>
      </c>
      <c r="Z5">
        <v>19.226199999999999</v>
      </c>
    </row>
    <row r="6" spans="1:26" s="1" customFormat="1" x14ac:dyDescent="0.2">
      <c r="A6" s="1" t="s">
        <v>6</v>
      </c>
      <c r="B6" s="1" t="s">
        <v>7</v>
      </c>
      <c r="C6" s="1" t="s">
        <v>8</v>
      </c>
      <c r="D6" s="1" t="s">
        <v>13</v>
      </c>
      <c r="E6" s="1" t="s">
        <v>10</v>
      </c>
      <c r="F6" s="1">
        <v>0</v>
      </c>
      <c r="G6" s="1">
        <v>36.380499999999998</v>
      </c>
      <c r="H6" s="1">
        <v>115.262</v>
      </c>
      <c r="I6" s="1">
        <v>134.16300000000001</v>
      </c>
      <c r="J6" s="1">
        <v>142.79499999999999</v>
      </c>
      <c r="K6" s="1">
        <v>146.44800000000001</v>
      </c>
      <c r="L6" s="1">
        <v>148.304</v>
      </c>
      <c r="M6" s="1">
        <v>151.59200000000001</v>
      </c>
      <c r="N6" s="1">
        <v>161.87899999999999</v>
      </c>
      <c r="O6" s="1">
        <v>171.93100000000001</v>
      </c>
      <c r="P6" s="1">
        <v>177.173</v>
      </c>
      <c r="Q6" s="1">
        <v>177.898</v>
      </c>
      <c r="R6" s="1">
        <v>179.31</v>
      </c>
      <c r="S6" s="1">
        <v>176.09299999999999</v>
      </c>
      <c r="T6" s="1">
        <v>172.39400000000001</v>
      </c>
      <c r="U6" s="1">
        <v>169.64</v>
      </c>
      <c r="V6" s="1">
        <v>170.745</v>
      </c>
      <c r="W6" s="1">
        <v>172.70699999999999</v>
      </c>
      <c r="X6" s="1">
        <v>174.54</v>
      </c>
      <c r="Y6" s="1">
        <v>177.50700000000001</v>
      </c>
      <c r="Z6" s="1">
        <v>181.27799999999999</v>
      </c>
    </row>
    <row r="7" spans="1:26" s="1" customFormat="1" x14ac:dyDescent="0.2">
      <c r="A7" s="1" t="s">
        <v>6</v>
      </c>
      <c r="B7" s="1" t="s">
        <v>7</v>
      </c>
      <c r="C7" s="1" t="s">
        <v>8</v>
      </c>
      <c r="D7" s="1" t="s">
        <v>23</v>
      </c>
      <c r="E7" s="1" t="s">
        <v>10</v>
      </c>
      <c r="F7" s="1">
        <f t="shared" ref="F7:Z7" si="0">SUM(F3:F5)</f>
        <v>145.05907000000002</v>
      </c>
      <c r="G7" s="1">
        <f t="shared" si="0"/>
        <v>204.99778000000001</v>
      </c>
      <c r="H7" s="1">
        <f t="shared" si="0"/>
        <v>156.30618000000001</v>
      </c>
      <c r="I7" s="1">
        <f t="shared" si="0"/>
        <v>128.65968000000001</v>
      </c>
      <c r="J7" s="1">
        <f t="shared" si="0"/>
        <v>134.47264000000001</v>
      </c>
      <c r="K7" s="1">
        <f t="shared" si="0"/>
        <v>140.31717</v>
      </c>
      <c r="L7" s="1">
        <f t="shared" si="0"/>
        <v>145.38338999999999</v>
      </c>
      <c r="M7" s="1">
        <f t="shared" si="0"/>
        <v>148.19568999999998</v>
      </c>
      <c r="N7" s="1">
        <f t="shared" si="0"/>
        <v>150.03698</v>
      </c>
      <c r="O7" s="1">
        <f t="shared" si="0"/>
        <v>152.79410000000001</v>
      </c>
      <c r="P7" s="1">
        <f t="shared" si="0"/>
        <v>156.98645999999999</v>
      </c>
      <c r="Q7" s="1">
        <f t="shared" si="0"/>
        <v>160.63808</v>
      </c>
      <c r="R7" s="1">
        <f t="shared" si="0"/>
        <v>164.13898</v>
      </c>
      <c r="S7" s="1">
        <f t="shared" si="0"/>
        <v>167.98596000000001</v>
      </c>
      <c r="T7" s="1">
        <f t="shared" si="0"/>
        <v>171.24508</v>
      </c>
      <c r="U7" s="1">
        <f t="shared" si="0"/>
        <v>173.99483999999998</v>
      </c>
      <c r="V7" s="1">
        <f t="shared" si="0"/>
        <v>175.44150000000002</v>
      </c>
      <c r="W7" s="1">
        <f t="shared" si="0"/>
        <v>176.46227999999999</v>
      </c>
      <c r="X7" s="1">
        <f t="shared" si="0"/>
        <v>177.322</v>
      </c>
      <c r="Y7" s="1">
        <f t="shared" si="0"/>
        <v>177.16899000000001</v>
      </c>
      <c r="Z7" s="1">
        <f t="shared" si="0"/>
        <v>176.21521000000001</v>
      </c>
    </row>
    <row r="9" spans="1:26" x14ac:dyDescent="0.2">
      <c r="A9" t="s">
        <v>6</v>
      </c>
      <c r="B9" t="s">
        <v>7</v>
      </c>
      <c r="C9" t="s">
        <v>14</v>
      </c>
      <c r="D9" t="s">
        <v>9</v>
      </c>
      <c r="E9" t="s">
        <v>10</v>
      </c>
      <c r="F9">
        <v>3.0049199999999998</v>
      </c>
      <c r="G9">
        <v>4.4733099999999997</v>
      </c>
      <c r="H9">
        <v>4.9524900000000001</v>
      </c>
      <c r="I9">
        <v>3.8320699999999999</v>
      </c>
      <c r="J9">
        <v>4.0051600000000001</v>
      </c>
      <c r="K9">
        <v>4.18954</v>
      </c>
      <c r="L9">
        <v>4.35161</v>
      </c>
      <c r="M9">
        <v>4.5112899999999998</v>
      </c>
      <c r="N9">
        <v>4.6537300000000004</v>
      </c>
      <c r="O9">
        <v>4.8137100000000004</v>
      </c>
      <c r="P9">
        <v>4.9928499999999998</v>
      </c>
      <c r="Q9">
        <v>5.0579599999999996</v>
      </c>
      <c r="R9">
        <v>5.1115000000000004</v>
      </c>
      <c r="S9">
        <v>5.1592900000000004</v>
      </c>
      <c r="T9">
        <v>5.1939500000000001</v>
      </c>
      <c r="U9">
        <v>5.2209199999999996</v>
      </c>
      <c r="V9">
        <v>5.2333100000000004</v>
      </c>
      <c r="W9">
        <v>5.2362500000000001</v>
      </c>
      <c r="X9">
        <v>5.2316000000000003</v>
      </c>
      <c r="Y9">
        <v>5.2098500000000003</v>
      </c>
      <c r="Z9">
        <v>5.1754300000000004</v>
      </c>
    </row>
    <row r="10" spans="1:26" x14ac:dyDescent="0.2">
      <c r="A10" t="s">
        <v>6</v>
      </c>
      <c r="B10" t="s">
        <v>7</v>
      </c>
      <c r="C10" t="s">
        <v>14</v>
      </c>
      <c r="D10" t="s">
        <v>11</v>
      </c>
      <c r="E10" t="s">
        <v>10</v>
      </c>
      <c r="F10">
        <v>0.35323700000000002</v>
      </c>
      <c r="G10">
        <v>0.24038200000000001</v>
      </c>
      <c r="H10">
        <v>0.26278299999999999</v>
      </c>
      <c r="I10">
        <v>0.273621</v>
      </c>
      <c r="J10">
        <v>0.28471999999999997</v>
      </c>
      <c r="K10">
        <v>0.29589599999999999</v>
      </c>
      <c r="L10">
        <v>0.30657699999999999</v>
      </c>
      <c r="M10">
        <v>0.315942</v>
      </c>
      <c r="N10">
        <v>0.32461800000000002</v>
      </c>
      <c r="O10">
        <v>0.33257399999999998</v>
      </c>
      <c r="P10">
        <v>0.34013900000000002</v>
      </c>
      <c r="Q10">
        <v>0.34777000000000002</v>
      </c>
      <c r="R10">
        <v>0.35551300000000002</v>
      </c>
      <c r="S10">
        <v>0.362869</v>
      </c>
      <c r="T10">
        <v>0.36944700000000003</v>
      </c>
      <c r="U10">
        <v>0.37503300000000001</v>
      </c>
      <c r="V10">
        <v>0.37947399999999998</v>
      </c>
      <c r="W10">
        <v>0.382824</v>
      </c>
      <c r="X10">
        <v>0.385237</v>
      </c>
      <c r="Y10">
        <v>0.38679599999999997</v>
      </c>
      <c r="Z10">
        <v>0.38741199999999998</v>
      </c>
    </row>
    <row r="11" spans="1:26" x14ac:dyDescent="0.2">
      <c r="A11" t="s">
        <v>6</v>
      </c>
      <c r="B11" t="s">
        <v>7</v>
      </c>
      <c r="C11" t="s">
        <v>14</v>
      </c>
      <c r="D11" t="s">
        <v>12</v>
      </c>
      <c r="E11" t="s">
        <v>10</v>
      </c>
      <c r="F11">
        <v>3.7352300000000001</v>
      </c>
      <c r="G11">
        <v>3.22492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s="1" customFormat="1" x14ac:dyDescent="0.2">
      <c r="A12" s="1" t="s">
        <v>6</v>
      </c>
      <c r="B12" s="1" t="s">
        <v>7</v>
      </c>
      <c r="C12" s="1" t="s">
        <v>14</v>
      </c>
      <c r="D12" s="1" t="s">
        <v>23</v>
      </c>
      <c r="E12" s="1" t="s">
        <v>10</v>
      </c>
      <c r="F12" s="1">
        <f t="shared" ref="F12:Z12" si="1">SUM(F9:F11)</f>
        <v>7.0933869999999999</v>
      </c>
      <c r="G12" s="1">
        <f t="shared" si="1"/>
        <v>7.938612</v>
      </c>
      <c r="H12" s="1">
        <f t="shared" si="1"/>
        <v>5.2152729999999998</v>
      </c>
      <c r="I12" s="1">
        <f t="shared" si="1"/>
        <v>4.1056910000000002</v>
      </c>
      <c r="J12" s="1">
        <f t="shared" si="1"/>
        <v>4.2898800000000001</v>
      </c>
      <c r="K12" s="1">
        <f t="shared" si="1"/>
        <v>4.485436</v>
      </c>
      <c r="L12" s="1">
        <f t="shared" si="1"/>
        <v>4.6581869999999999</v>
      </c>
      <c r="M12" s="1">
        <f t="shared" si="1"/>
        <v>4.8272319999999995</v>
      </c>
      <c r="N12" s="1">
        <f t="shared" si="1"/>
        <v>4.9783480000000004</v>
      </c>
      <c r="O12" s="1">
        <f t="shared" si="1"/>
        <v>5.1462840000000005</v>
      </c>
      <c r="P12" s="1">
        <f t="shared" si="1"/>
        <v>5.3329889999999995</v>
      </c>
      <c r="Q12" s="1">
        <f t="shared" si="1"/>
        <v>5.4057299999999993</v>
      </c>
      <c r="R12" s="1">
        <f t="shared" si="1"/>
        <v>5.4670130000000006</v>
      </c>
      <c r="S12" s="1">
        <f t="shared" si="1"/>
        <v>5.5221590000000003</v>
      </c>
      <c r="T12" s="1">
        <f t="shared" si="1"/>
        <v>5.5633970000000001</v>
      </c>
      <c r="U12" s="1">
        <f t="shared" si="1"/>
        <v>5.5959529999999997</v>
      </c>
      <c r="V12" s="1">
        <f t="shared" si="1"/>
        <v>5.6127840000000004</v>
      </c>
      <c r="W12" s="1">
        <f t="shared" si="1"/>
        <v>5.6190740000000003</v>
      </c>
      <c r="X12" s="1">
        <f t="shared" si="1"/>
        <v>5.6168370000000003</v>
      </c>
      <c r="Y12" s="1">
        <f t="shared" si="1"/>
        <v>5.5966460000000007</v>
      </c>
      <c r="Z12" s="1">
        <f t="shared" si="1"/>
        <v>5.5628420000000007</v>
      </c>
    </row>
    <row r="13" spans="1:26" x14ac:dyDescent="0.2">
      <c r="A13" t="s">
        <v>6</v>
      </c>
      <c r="B13" t="s">
        <v>7</v>
      </c>
      <c r="C13" t="s">
        <v>15</v>
      </c>
      <c r="D13" t="s">
        <v>9</v>
      </c>
      <c r="E13" t="s">
        <v>10</v>
      </c>
      <c r="F13">
        <v>18.5944</v>
      </c>
      <c r="G13">
        <v>33.834600000000002</v>
      </c>
      <c r="H13">
        <v>37.328600000000002</v>
      </c>
      <c r="I13">
        <v>30.395700000000001</v>
      </c>
      <c r="J13">
        <v>32.838299999999997</v>
      </c>
      <c r="K13">
        <v>34.826900000000002</v>
      </c>
      <c r="L13">
        <v>36.609200000000001</v>
      </c>
      <c r="M13">
        <v>38.107199999999999</v>
      </c>
      <c r="N13">
        <v>39.521999999999998</v>
      </c>
      <c r="O13">
        <v>41.549599999999998</v>
      </c>
      <c r="P13">
        <v>44.130699999999997</v>
      </c>
      <c r="Q13">
        <v>46.200699999999998</v>
      </c>
      <c r="R13">
        <v>47.954099999999997</v>
      </c>
      <c r="S13">
        <v>49.794699999999999</v>
      </c>
      <c r="T13">
        <v>51.088700000000003</v>
      </c>
      <c r="U13">
        <v>52.326900000000002</v>
      </c>
      <c r="V13">
        <v>53.453000000000003</v>
      </c>
      <c r="W13">
        <v>54.468200000000003</v>
      </c>
      <c r="X13">
        <v>55.331299999999999</v>
      </c>
      <c r="Y13">
        <v>55.8611</v>
      </c>
      <c r="Z13">
        <v>56.0242</v>
      </c>
    </row>
    <row r="14" spans="1:26" x14ac:dyDescent="0.2">
      <c r="A14" t="s">
        <v>6</v>
      </c>
      <c r="B14" t="s">
        <v>7</v>
      </c>
      <c r="C14" t="s">
        <v>15</v>
      </c>
      <c r="D14" t="s">
        <v>11</v>
      </c>
      <c r="E14" t="s">
        <v>10</v>
      </c>
      <c r="F14">
        <v>6.5210600000000003</v>
      </c>
      <c r="G14">
        <v>8.6943099999999998</v>
      </c>
      <c r="H14">
        <v>9.2501700000000007</v>
      </c>
      <c r="I14">
        <v>9.63171</v>
      </c>
      <c r="J14">
        <v>10.022399999999999</v>
      </c>
      <c r="K14">
        <v>10.415800000000001</v>
      </c>
      <c r="L14">
        <v>10.7918</v>
      </c>
      <c r="M14">
        <v>11.1214</v>
      </c>
      <c r="N14">
        <v>11.4268</v>
      </c>
      <c r="O14">
        <v>11.706899999999999</v>
      </c>
      <c r="P14">
        <v>11.9732</v>
      </c>
      <c r="Q14">
        <v>12.2418</v>
      </c>
      <c r="R14">
        <v>12.5144</v>
      </c>
      <c r="S14">
        <v>12.773300000000001</v>
      </c>
      <c r="T14">
        <v>13.004899999999999</v>
      </c>
      <c r="U14">
        <v>13.201499999999999</v>
      </c>
      <c r="V14">
        <v>13.357799999999999</v>
      </c>
      <c r="W14">
        <v>13.4757</v>
      </c>
      <c r="X14">
        <v>13.560700000000001</v>
      </c>
      <c r="Y14">
        <v>13.615500000000001</v>
      </c>
      <c r="Z14">
        <v>13.6372</v>
      </c>
    </row>
    <row r="15" spans="1:26" x14ac:dyDescent="0.2">
      <c r="A15" t="s">
        <v>6</v>
      </c>
      <c r="B15" t="s">
        <v>7</v>
      </c>
      <c r="C15" t="s">
        <v>15</v>
      </c>
      <c r="D15" t="s">
        <v>12</v>
      </c>
      <c r="E15" t="s">
        <v>10</v>
      </c>
      <c r="F15">
        <v>6.4905200000000001</v>
      </c>
      <c r="G15">
        <v>5.8207100000000001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s="1" customFormat="1" x14ac:dyDescent="0.2">
      <c r="A16" s="1" t="s">
        <v>6</v>
      </c>
      <c r="B16" s="1" t="s">
        <v>7</v>
      </c>
      <c r="C16" s="1" t="s">
        <v>15</v>
      </c>
      <c r="D16" s="1" t="s">
        <v>23</v>
      </c>
      <c r="E16" s="1" t="s">
        <v>10</v>
      </c>
      <c r="F16" s="1">
        <f t="shared" ref="F16:Z16" si="2">SUM(F13:F15)</f>
        <v>31.605979999999999</v>
      </c>
      <c r="G16" s="1">
        <f t="shared" si="2"/>
        <v>48.349620000000002</v>
      </c>
      <c r="H16" s="1">
        <f t="shared" si="2"/>
        <v>46.578770000000006</v>
      </c>
      <c r="I16" s="1">
        <f t="shared" si="2"/>
        <v>40.027410000000003</v>
      </c>
      <c r="J16" s="1">
        <f t="shared" si="2"/>
        <v>42.860699999999994</v>
      </c>
      <c r="K16" s="1">
        <f t="shared" si="2"/>
        <v>45.242699999999999</v>
      </c>
      <c r="L16" s="1">
        <f t="shared" si="2"/>
        <v>47.401000000000003</v>
      </c>
      <c r="M16" s="1">
        <f t="shared" si="2"/>
        <v>49.2286</v>
      </c>
      <c r="N16" s="1">
        <f t="shared" si="2"/>
        <v>50.948799999999999</v>
      </c>
      <c r="O16" s="1">
        <f t="shared" si="2"/>
        <v>53.256499999999996</v>
      </c>
      <c r="P16" s="1">
        <f t="shared" si="2"/>
        <v>56.103899999999996</v>
      </c>
      <c r="Q16" s="1">
        <f t="shared" si="2"/>
        <v>58.442499999999995</v>
      </c>
      <c r="R16" s="1">
        <f t="shared" si="2"/>
        <v>60.468499999999999</v>
      </c>
      <c r="S16" s="1">
        <f t="shared" si="2"/>
        <v>62.567999999999998</v>
      </c>
      <c r="T16" s="1">
        <f t="shared" si="2"/>
        <v>64.093600000000009</v>
      </c>
      <c r="U16" s="1">
        <f t="shared" si="2"/>
        <v>65.528400000000005</v>
      </c>
      <c r="V16" s="1">
        <f t="shared" si="2"/>
        <v>66.8108</v>
      </c>
      <c r="W16" s="1">
        <f t="shared" si="2"/>
        <v>67.943899999999999</v>
      </c>
      <c r="X16" s="1">
        <f t="shared" si="2"/>
        <v>68.891999999999996</v>
      </c>
      <c r="Y16" s="1">
        <f t="shared" si="2"/>
        <v>69.476600000000005</v>
      </c>
      <c r="Z16" s="1">
        <f t="shared" si="2"/>
        <v>69.6614</v>
      </c>
    </row>
    <row r="17" spans="1:26" s="1" customFormat="1" x14ac:dyDescent="0.2">
      <c r="A17" s="1" t="s">
        <v>6</v>
      </c>
      <c r="B17" s="1" t="s">
        <v>7</v>
      </c>
      <c r="C17" s="1" t="s">
        <v>15</v>
      </c>
      <c r="D17" s="1" t="s">
        <v>16</v>
      </c>
      <c r="E17" s="1" t="s">
        <v>10</v>
      </c>
      <c r="F17" s="1">
        <v>0</v>
      </c>
      <c r="G17" s="1">
        <v>1.82097</v>
      </c>
      <c r="H17" s="1">
        <v>4.5893199999999998</v>
      </c>
      <c r="I17" s="1">
        <v>9.4320199999999996</v>
      </c>
      <c r="J17" s="1">
        <v>6.7272699999999999</v>
      </c>
      <c r="K17" s="1">
        <v>7.9830199999999998</v>
      </c>
      <c r="L17" s="1">
        <v>12.208500000000001</v>
      </c>
      <c r="M17" s="1">
        <v>17.7911</v>
      </c>
      <c r="N17" s="1">
        <v>22.5381</v>
      </c>
      <c r="O17" s="1">
        <v>23.636900000000001</v>
      </c>
      <c r="P17" s="1">
        <v>22.993099999999998</v>
      </c>
      <c r="Q17" s="1">
        <v>24.218599999999999</v>
      </c>
      <c r="R17" s="1">
        <v>27.378299999999999</v>
      </c>
      <c r="S17" s="1">
        <v>32.055700000000002</v>
      </c>
      <c r="T17" s="1">
        <v>38.322800000000001</v>
      </c>
      <c r="U17" s="1">
        <v>43.933300000000003</v>
      </c>
      <c r="V17" s="1">
        <v>48.9373</v>
      </c>
      <c r="W17" s="1">
        <v>53.120699999999999</v>
      </c>
      <c r="X17" s="1">
        <v>56.688200000000002</v>
      </c>
      <c r="Y17" s="1">
        <v>61.358400000000003</v>
      </c>
      <c r="Z17" s="1">
        <v>65.978999999999999</v>
      </c>
    </row>
    <row r="19" spans="1:26" x14ac:dyDescent="0.2">
      <c r="A19" t="s">
        <v>6</v>
      </c>
      <c r="B19" t="s">
        <v>7</v>
      </c>
      <c r="C19" t="s">
        <v>17</v>
      </c>
      <c r="D19" t="s">
        <v>9</v>
      </c>
      <c r="E19" t="s">
        <v>10</v>
      </c>
      <c r="F19">
        <v>17.244499999999999</v>
      </c>
      <c r="G19">
        <v>6.9484700000000004</v>
      </c>
      <c r="H19">
        <v>7.2944199999999997</v>
      </c>
      <c r="I19">
        <v>5.8784000000000001</v>
      </c>
      <c r="J19">
        <v>6.23996</v>
      </c>
      <c r="K19">
        <v>6.5988300000000004</v>
      </c>
      <c r="L19">
        <v>6.9122500000000002</v>
      </c>
      <c r="M19">
        <v>7.0960799999999997</v>
      </c>
      <c r="N19">
        <v>7.2692199999999998</v>
      </c>
      <c r="O19">
        <v>7.4721000000000002</v>
      </c>
      <c r="P19">
        <v>7.7096900000000002</v>
      </c>
      <c r="Q19">
        <v>7.7580999999999998</v>
      </c>
      <c r="R19">
        <v>7.7900700000000001</v>
      </c>
      <c r="S19">
        <v>7.8266499999999999</v>
      </c>
      <c r="T19">
        <v>7.8493500000000003</v>
      </c>
      <c r="U19">
        <v>7.8672700000000004</v>
      </c>
      <c r="V19">
        <v>7.8699000000000003</v>
      </c>
      <c r="W19">
        <v>7.87052</v>
      </c>
      <c r="X19">
        <v>7.8698499999999996</v>
      </c>
      <c r="Y19">
        <v>7.8520000000000003</v>
      </c>
      <c r="Z19">
        <v>7.8172300000000003</v>
      </c>
    </row>
    <row r="20" spans="1:26" x14ac:dyDescent="0.2">
      <c r="A20" t="s">
        <v>6</v>
      </c>
      <c r="B20" t="s">
        <v>7</v>
      </c>
      <c r="C20" t="s">
        <v>17</v>
      </c>
      <c r="D20" t="s">
        <v>11</v>
      </c>
      <c r="E20" t="s">
        <v>10</v>
      </c>
      <c r="F20">
        <v>1.83768</v>
      </c>
      <c r="G20">
        <v>1.76197</v>
      </c>
      <c r="H20">
        <v>1.84998</v>
      </c>
      <c r="I20">
        <v>1.9262900000000001</v>
      </c>
      <c r="J20">
        <v>2.0044200000000001</v>
      </c>
      <c r="K20">
        <v>2.0831</v>
      </c>
      <c r="L20">
        <v>2.15829</v>
      </c>
      <c r="M20">
        <v>2.2242199999999999</v>
      </c>
      <c r="N20">
        <v>2.28531</v>
      </c>
      <c r="O20">
        <v>2.34131</v>
      </c>
      <c r="P20">
        <v>2.3945699999999999</v>
      </c>
      <c r="Q20">
        <v>2.4482900000000001</v>
      </c>
      <c r="R20">
        <v>2.5028000000000001</v>
      </c>
      <c r="S20">
        <v>2.5545900000000001</v>
      </c>
      <c r="T20">
        <v>2.6009000000000002</v>
      </c>
      <c r="U20">
        <v>2.6402199999999998</v>
      </c>
      <c r="V20">
        <v>2.6714899999999999</v>
      </c>
      <c r="W20">
        <v>2.6950699999999999</v>
      </c>
      <c r="X20">
        <v>2.7120600000000001</v>
      </c>
      <c r="Y20">
        <v>2.7230300000000001</v>
      </c>
      <c r="Z20">
        <v>2.7273700000000001</v>
      </c>
    </row>
    <row r="21" spans="1:26" x14ac:dyDescent="0.2">
      <c r="A21" t="s">
        <v>6</v>
      </c>
      <c r="B21" t="s">
        <v>7</v>
      </c>
      <c r="C21" t="s">
        <v>17</v>
      </c>
      <c r="D21" t="s">
        <v>12</v>
      </c>
      <c r="E21" t="s">
        <v>10</v>
      </c>
      <c r="F21">
        <v>3.9806900000000001</v>
      </c>
      <c r="G21">
        <v>5.2474499999999997</v>
      </c>
      <c r="H21">
        <v>3.8311799999999998</v>
      </c>
      <c r="I21">
        <v>3.98244</v>
      </c>
      <c r="J21">
        <v>4.1392100000000003</v>
      </c>
      <c r="K21">
        <v>4.2960500000000001</v>
      </c>
      <c r="L21">
        <v>4.4454000000000002</v>
      </c>
      <c r="M21">
        <v>4.5845900000000004</v>
      </c>
      <c r="N21">
        <v>4.71333</v>
      </c>
      <c r="O21">
        <v>4.83108</v>
      </c>
      <c r="P21">
        <v>4.9424599999999996</v>
      </c>
      <c r="Q21">
        <v>5.0535399999999999</v>
      </c>
      <c r="R21">
        <v>5.1659199999999998</v>
      </c>
      <c r="S21">
        <v>5.2718100000000003</v>
      </c>
      <c r="T21">
        <v>5.3662700000000001</v>
      </c>
      <c r="U21">
        <v>5.4458799999999998</v>
      </c>
      <c r="V21">
        <v>5.5085499999999996</v>
      </c>
      <c r="W21">
        <v>5.5549400000000002</v>
      </c>
      <c r="X21">
        <v>5.5874300000000003</v>
      </c>
      <c r="Y21">
        <v>5.6074700000000002</v>
      </c>
      <c r="Z21">
        <v>5.6140100000000004</v>
      </c>
    </row>
    <row r="22" spans="1:26" s="1" customFormat="1" x14ac:dyDescent="0.2">
      <c r="A22" s="1" t="s">
        <v>6</v>
      </c>
      <c r="B22" s="1" t="s">
        <v>7</v>
      </c>
      <c r="C22" s="1" t="s">
        <v>17</v>
      </c>
      <c r="D22" s="1" t="s">
        <v>23</v>
      </c>
      <c r="E22" s="1" t="s">
        <v>10</v>
      </c>
      <c r="F22" s="1">
        <f t="shared" ref="F22:Z22" si="3">SUM(F19:F21)</f>
        <v>23.062869999999997</v>
      </c>
      <c r="G22" s="1">
        <f t="shared" si="3"/>
        <v>13.957889999999999</v>
      </c>
      <c r="H22" s="1">
        <f t="shared" si="3"/>
        <v>12.975579999999999</v>
      </c>
      <c r="I22" s="1">
        <f t="shared" si="3"/>
        <v>11.787129999999999</v>
      </c>
      <c r="J22" s="1">
        <f t="shared" si="3"/>
        <v>12.38359</v>
      </c>
      <c r="K22" s="1">
        <f t="shared" si="3"/>
        <v>12.977980000000002</v>
      </c>
      <c r="L22" s="1">
        <f t="shared" si="3"/>
        <v>13.515940000000001</v>
      </c>
      <c r="M22" s="1">
        <f t="shared" si="3"/>
        <v>13.90489</v>
      </c>
      <c r="N22" s="1">
        <f t="shared" si="3"/>
        <v>14.267859999999999</v>
      </c>
      <c r="O22" s="1">
        <f t="shared" si="3"/>
        <v>14.644490000000001</v>
      </c>
      <c r="P22" s="1">
        <f t="shared" si="3"/>
        <v>15.046720000000001</v>
      </c>
      <c r="Q22" s="1">
        <f t="shared" si="3"/>
        <v>15.259929999999999</v>
      </c>
      <c r="R22" s="1">
        <f t="shared" si="3"/>
        <v>15.45879</v>
      </c>
      <c r="S22" s="1">
        <f t="shared" si="3"/>
        <v>15.65305</v>
      </c>
      <c r="T22" s="1">
        <f t="shared" si="3"/>
        <v>15.816520000000001</v>
      </c>
      <c r="U22" s="1">
        <f t="shared" si="3"/>
        <v>15.95337</v>
      </c>
      <c r="V22" s="1">
        <f t="shared" si="3"/>
        <v>16.049939999999999</v>
      </c>
      <c r="W22" s="1">
        <f t="shared" si="3"/>
        <v>16.120530000000002</v>
      </c>
      <c r="X22" s="1">
        <f t="shared" si="3"/>
        <v>16.169340000000002</v>
      </c>
      <c r="Y22" s="1">
        <f t="shared" si="3"/>
        <v>16.182500000000001</v>
      </c>
      <c r="Z22" s="1">
        <f t="shared" si="3"/>
        <v>16.158610000000003</v>
      </c>
    </row>
    <row r="23" spans="1:26" x14ac:dyDescent="0.2">
      <c r="A23" t="s">
        <v>6</v>
      </c>
      <c r="B23" t="s">
        <v>7</v>
      </c>
      <c r="C23" t="s">
        <v>18</v>
      </c>
      <c r="D23" t="s">
        <v>9</v>
      </c>
      <c r="E23" t="s">
        <v>10</v>
      </c>
      <c r="F23">
        <v>5.7852899999999998</v>
      </c>
      <c r="G23">
        <v>3.3434900000000001</v>
      </c>
      <c r="H23">
        <v>5.4947299999999997</v>
      </c>
      <c r="I23">
        <v>4.4461500000000003</v>
      </c>
      <c r="J23">
        <v>4.8037900000000002</v>
      </c>
      <c r="K23">
        <v>5.1759300000000001</v>
      </c>
      <c r="L23">
        <v>5.5274599999999996</v>
      </c>
      <c r="M23">
        <v>5.6971600000000002</v>
      </c>
      <c r="N23">
        <v>5.8599500000000004</v>
      </c>
      <c r="O23">
        <v>6.0532599999999999</v>
      </c>
      <c r="P23">
        <v>6.2800500000000001</v>
      </c>
      <c r="Q23">
        <v>6.3985200000000004</v>
      </c>
      <c r="R23">
        <v>6.5059399999999998</v>
      </c>
      <c r="S23">
        <v>6.6171899999999999</v>
      </c>
      <c r="T23">
        <v>6.7077299999999997</v>
      </c>
      <c r="U23">
        <v>6.7896000000000001</v>
      </c>
      <c r="V23">
        <v>6.8492899999999999</v>
      </c>
      <c r="W23">
        <v>6.9047499999999999</v>
      </c>
      <c r="X23">
        <v>6.95587</v>
      </c>
      <c r="Y23">
        <v>6.9883699999999997</v>
      </c>
      <c r="Z23">
        <v>7.0054499999999997</v>
      </c>
    </row>
    <row r="24" spans="1:26" x14ac:dyDescent="0.2">
      <c r="A24" t="s">
        <v>6</v>
      </c>
      <c r="B24" t="s">
        <v>7</v>
      </c>
      <c r="C24" t="s">
        <v>18</v>
      </c>
      <c r="D24" t="s">
        <v>11</v>
      </c>
      <c r="E24" t="s">
        <v>10</v>
      </c>
      <c r="F24">
        <v>20.4223</v>
      </c>
      <c r="G24">
        <v>25.039300000000001</v>
      </c>
      <c r="H24">
        <v>25.044</v>
      </c>
      <c r="I24">
        <v>26.077000000000002</v>
      </c>
      <c r="J24">
        <v>27.134699999999999</v>
      </c>
      <c r="K24">
        <v>28.1999</v>
      </c>
      <c r="L24">
        <v>29.2178</v>
      </c>
      <c r="M24">
        <v>30.110299999999999</v>
      </c>
      <c r="N24">
        <v>30.937200000000001</v>
      </c>
      <c r="O24">
        <v>31.695399999999999</v>
      </c>
      <c r="P24">
        <v>32.4163</v>
      </c>
      <c r="Q24">
        <v>33.143599999999999</v>
      </c>
      <c r="R24">
        <v>33.881599999999999</v>
      </c>
      <c r="S24">
        <v>34.582599999999999</v>
      </c>
      <c r="T24">
        <v>35.209499999999998</v>
      </c>
      <c r="U24">
        <v>35.741799999999998</v>
      </c>
      <c r="V24">
        <v>36.165100000000002</v>
      </c>
      <c r="W24">
        <v>36.484299999999998</v>
      </c>
      <c r="X24">
        <v>36.714399999999998</v>
      </c>
      <c r="Y24">
        <v>36.862900000000003</v>
      </c>
      <c r="Z24">
        <v>36.921599999999998</v>
      </c>
    </row>
    <row r="25" spans="1:26" x14ac:dyDescent="0.2">
      <c r="A25" t="s">
        <v>6</v>
      </c>
      <c r="B25" t="s">
        <v>7</v>
      </c>
      <c r="C25" t="s">
        <v>18</v>
      </c>
      <c r="D25" t="s">
        <v>12</v>
      </c>
      <c r="E25" t="s">
        <v>10</v>
      </c>
      <c r="F25">
        <v>0.32348900000000003</v>
      </c>
      <c r="G25">
        <v>2.11232</v>
      </c>
      <c r="H25">
        <v>11.375999999999999</v>
      </c>
      <c r="I25">
        <v>11.825200000000001</v>
      </c>
      <c r="J25">
        <v>12.290699999999999</v>
      </c>
      <c r="K25">
        <v>12.756399999999999</v>
      </c>
      <c r="L25">
        <v>13.1998</v>
      </c>
      <c r="M25">
        <v>13.613200000000001</v>
      </c>
      <c r="N25">
        <v>13.9954</v>
      </c>
      <c r="O25">
        <v>14.345000000000001</v>
      </c>
      <c r="P25">
        <v>14.675800000000001</v>
      </c>
      <c r="Q25">
        <v>15.005599999999999</v>
      </c>
      <c r="R25">
        <v>15.3393</v>
      </c>
      <c r="S25">
        <v>15.653700000000001</v>
      </c>
      <c r="T25">
        <v>15.934200000000001</v>
      </c>
      <c r="U25">
        <v>16.1706</v>
      </c>
      <c r="V25">
        <v>16.3567</v>
      </c>
      <c r="W25">
        <v>16.494399999999999</v>
      </c>
      <c r="X25">
        <v>16.590900000000001</v>
      </c>
      <c r="Y25">
        <v>16.650400000000001</v>
      </c>
      <c r="Z25">
        <v>16.669799999999999</v>
      </c>
    </row>
    <row r="26" spans="1:26" s="1" customFormat="1" x14ac:dyDescent="0.2">
      <c r="A26" s="1" t="s">
        <v>6</v>
      </c>
      <c r="B26" s="1" t="s">
        <v>7</v>
      </c>
      <c r="C26" s="1" t="s">
        <v>18</v>
      </c>
      <c r="D26" s="1" t="s">
        <v>23</v>
      </c>
      <c r="E26" s="1" t="s">
        <v>10</v>
      </c>
      <c r="F26" s="1">
        <f t="shared" ref="F26:Z26" si="4">SUM(F23:F25)</f>
        <v>26.531078999999998</v>
      </c>
      <c r="G26" s="1">
        <f t="shared" si="4"/>
        <v>30.49511</v>
      </c>
      <c r="H26" s="1">
        <f t="shared" si="4"/>
        <v>41.914729999999999</v>
      </c>
      <c r="I26" s="1">
        <f t="shared" si="4"/>
        <v>42.348350000000003</v>
      </c>
      <c r="J26" s="1">
        <f t="shared" si="4"/>
        <v>44.229189999999996</v>
      </c>
      <c r="K26" s="1">
        <f t="shared" si="4"/>
        <v>46.13223</v>
      </c>
      <c r="L26" s="1">
        <f t="shared" si="4"/>
        <v>47.945059999999998</v>
      </c>
      <c r="M26" s="1">
        <f t="shared" si="4"/>
        <v>49.420659999999998</v>
      </c>
      <c r="N26" s="1">
        <f t="shared" si="4"/>
        <v>50.792550000000006</v>
      </c>
      <c r="O26" s="1">
        <f t="shared" si="4"/>
        <v>52.09366</v>
      </c>
      <c r="P26" s="1">
        <f t="shared" si="4"/>
        <v>53.372150000000005</v>
      </c>
      <c r="Q26" s="1">
        <f t="shared" si="4"/>
        <v>54.547719999999998</v>
      </c>
      <c r="R26" s="1">
        <f t="shared" si="4"/>
        <v>55.726840000000003</v>
      </c>
      <c r="S26" s="1">
        <f t="shared" si="4"/>
        <v>56.853490000000001</v>
      </c>
      <c r="T26" s="1">
        <f t="shared" si="4"/>
        <v>57.851429999999993</v>
      </c>
      <c r="U26" s="1">
        <f t="shared" si="4"/>
        <v>58.701999999999998</v>
      </c>
      <c r="V26" s="1">
        <f t="shared" si="4"/>
        <v>59.371090000000009</v>
      </c>
      <c r="W26" s="1">
        <f t="shared" si="4"/>
        <v>59.883449999999996</v>
      </c>
      <c r="X26" s="1">
        <f t="shared" si="4"/>
        <v>60.261169999999993</v>
      </c>
      <c r="Y26" s="1">
        <f t="shared" si="4"/>
        <v>60.501670000000004</v>
      </c>
      <c r="Z26" s="1">
        <f t="shared" si="4"/>
        <v>60.596849999999989</v>
      </c>
    </row>
    <row r="27" spans="1:26" x14ac:dyDescent="0.2">
      <c r="A27" t="s">
        <v>19</v>
      </c>
      <c r="B27" t="s">
        <v>7</v>
      </c>
      <c r="C27" t="s">
        <v>8</v>
      </c>
      <c r="D27" t="s">
        <v>9</v>
      </c>
      <c r="E27" t="s">
        <v>10</v>
      </c>
      <c r="F27">
        <v>103.411</v>
      </c>
      <c r="G27">
        <v>135.607</v>
      </c>
      <c r="H27">
        <v>138.56700000000001</v>
      </c>
      <c r="I27">
        <v>110.212</v>
      </c>
      <c r="J27">
        <v>115.29300000000001</v>
      </c>
      <c r="K27">
        <v>119.666</v>
      </c>
      <c r="L27">
        <v>123.29</v>
      </c>
      <c r="M27">
        <v>122.694</v>
      </c>
      <c r="N27">
        <v>118.521</v>
      </c>
      <c r="O27">
        <v>114.999</v>
      </c>
      <c r="P27">
        <v>114.14700000000001</v>
      </c>
      <c r="Q27">
        <v>111.745</v>
      </c>
      <c r="R27">
        <v>110.91500000000001</v>
      </c>
      <c r="S27">
        <v>116.91500000000001</v>
      </c>
      <c r="T27">
        <v>124.2</v>
      </c>
      <c r="U27">
        <v>133.38200000000001</v>
      </c>
      <c r="V27">
        <v>141.91499999999999</v>
      </c>
      <c r="W27">
        <v>152.709</v>
      </c>
      <c r="X27">
        <v>160.69800000000001</v>
      </c>
      <c r="Y27">
        <v>165.57499999999999</v>
      </c>
      <c r="Z27">
        <v>166.74799999999999</v>
      </c>
    </row>
    <row r="28" spans="1:26" x14ac:dyDescent="0.2">
      <c r="A28" t="s">
        <v>19</v>
      </c>
      <c r="B28" t="s">
        <v>7</v>
      </c>
      <c r="C28" t="s">
        <v>8</v>
      </c>
      <c r="D28" t="s">
        <v>11</v>
      </c>
      <c r="E28" t="s">
        <v>10</v>
      </c>
      <c r="F28">
        <v>3.8578700000000001</v>
      </c>
      <c r="G28">
        <v>4.5364800000000001</v>
      </c>
      <c r="H28">
        <v>4.6185799999999997</v>
      </c>
      <c r="I28">
        <v>4.8090799999999998</v>
      </c>
      <c r="J28">
        <v>5.0041399999999996</v>
      </c>
      <c r="K28">
        <v>5.1990800000000004</v>
      </c>
      <c r="L28">
        <v>5.3849900000000002</v>
      </c>
      <c r="M28">
        <v>5.5422599999999997</v>
      </c>
      <c r="N28">
        <v>5.6767899999999996</v>
      </c>
      <c r="O28">
        <v>5.7902500000000003</v>
      </c>
      <c r="P28">
        <v>5.8942600000000001</v>
      </c>
      <c r="Q28">
        <v>5.9867699999999999</v>
      </c>
      <c r="R28">
        <v>6.08005</v>
      </c>
      <c r="S28">
        <v>6.2138299999999997</v>
      </c>
      <c r="T28">
        <v>6.3451399999999998</v>
      </c>
      <c r="U28">
        <v>6.4651300000000003</v>
      </c>
      <c r="V28">
        <v>6.5602200000000002</v>
      </c>
      <c r="W28">
        <v>6.6394000000000002</v>
      </c>
      <c r="X28">
        <v>6.6957700000000004</v>
      </c>
      <c r="Y28">
        <v>6.7371699999999999</v>
      </c>
      <c r="Z28">
        <v>6.7559199999999997</v>
      </c>
    </row>
    <row r="29" spans="1:26" x14ac:dyDescent="0.2">
      <c r="A29" t="s">
        <v>19</v>
      </c>
      <c r="B29" t="s">
        <v>7</v>
      </c>
      <c r="C29" t="s">
        <v>8</v>
      </c>
      <c r="D29" t="s">
        <v>12</v>
      </c>
      <c r="E29" t="s">
        <v>10</v>
      </c>
      <c r="F29">
        <v>37.790199999999999</v>
      </c>
      <c r="G29">
        <v>64.854299999999995</v>
      </c>
      <c r="H29">
        <v>13.1206</v>
      </c>
      <c r="I29">
        <v>13.6386</v>
      </c>
      <c r="J29">
        <v>14.1755</v>
      </c>
      <c r="K29">
        <v>14.7126</v>
      </c>
      <c r="L29">
        <v>15.2241</v>
      </c>
      <c r="M29">
        <v>15.700799999999999</v>
      </c>
      <c r="N29">
        <v>16.1416</v>
      </c>
      <c r="O29">
        <v>16.544899999999998</v>
      </c>
      <c r="P29">
        <v>16.926300000000001</v>
      </c>
      <c r="Q29">
        <v>17.306799999999999</v>
      </c>
      <c r="R29">
        <v>17.691600000000001</v>
      </c>
      <c r="S29">
        <v>18.054300000000001</v>
      </c>
      <c r="T29">
        <v>18.377800000000001</v>
      </c>
      <c r="U29">
        <v>18.650400000000001</v>
      </c>
      <c r="V29">
        <v>18.864999999999998</v>
      </c>
      <c r="W29">
        <v>19.023900000000001</v>
      </c>
      <c r="X29">
        <v>19.135200000000001</v>
      </c>
      <c r="Y29">
        <v>19.203800000000001</v>
      </c>
      <c r="Z29">
        <v>19.226199999999999</v>
      </c>
    </row>
    <row r="30" spans="1:26" s="1" customFormat="1" x14ac:dyDescent="0.2">
      <c r="A30" s="1" t="s">
        <v>19</v>
      </c>
      <c r="B30" s="1" t="s">
        <v>7</v>
      </c>
      <c r="C30" s="1" t="s">
        <v>8</v>
      </c>
      <c r="D30" s="1" t="s">
        <v>13</v>
      </c>
      <c r="E30" s="1" t="s">
        <v>10</v>
      </c>
      <c r="F30" s="1">
        <v>0</v>
      </c>
      <c r="G30" s="1">
        <v>36.380499999999998</v>
      </c>
      <c r="H30" s="1">
        <v>115.262</v>
      </c>
      <c r="I30" s="1">
        <v>134.16300000000001</v>
      </c>
      <c r="J30" s="1">
        <v>142.79499999999999</v>
      </c>
      <c r="K30" s="1">
        <v>145.36699999999999</v>
      </c>
      <c r="L30" s="1">
        <v>143.994</v>
      </c>
      <c r="M30" s="1">
        <v>151.52699999999999</v>
      </c>
      <c r="N30" s="1">
        <v>178.11</v>
      </c>
      <c r="O30" s="1">
        <v>202.12899999999999</v>
      </c>
      <c r="P30" s="1">
        <v>213.10900000000001</v>
      </c>
      <c r="Q30" s="1">
        <v>221.29499999999999</v>
      </c>
      <c r="R30" s="1">
        <v>224.85599999999999</v>
      </c>
      <c r="S30" s="1">
        <v>210.26499999999999</v>
      </c>
      <c r="T30" s="1">
        <v>184.87700000000001</v>
      </c>
      <c r="U30" s="1">
        <v>148.536</v>
      </c>
      <c r="V30" s="1">
        <v>113.333</v>
      </c>
      <c r="W30" s="1">
        <v>62.0045</v>
      </c>
      <c r="X30" s="1">
        <v>24.979099999999999</v>
      </c>
      <c r="Y30" s="1">
        <v>5.70343</v>
      </c>
      <c r="Z30" s="1">
        <v>1.9835</v>
      </c>
    </row>
    <row r="31" spans="1:26" s="1" customFormat="1" x14ac:dyDescent="0.2">
      <c r="A31" s="1" t="s">
        <v>19</v>
      </c>
      <c r="B31" s="1" t="s">
        <v>7</v>
      </c>
      <c r="C31" s="1" t="s">
        <v>8</v>
      </c>
      <c r="D31" s="1" t="s">
        <v>23</v>
      </c>
      <c r="E31" s="1" t="s">
        <v>10</v>
      </c>
      <c r="F31" s="1">
        <f t="shared" ref="F31:Z31" si="5">SUM(F27:F29)</f>
        <v>145.05907000000002</v>
      </c>
      <c r="G31" s="1">
        <f t="shared" si="5"/>
        <v>204.99778000000001</v>
      </c>
      <c r="H31" s="1">
        <f t="shared" si="5"/>
        <v>156.30618000000001</v>
      </c>
      <c r="I31" s="1">
        <f t="shared" si="5"/>
        <v>128.65968000000001</v>
      </c>
      <c r="J31" s="1">
        <f t="shared" si="5"/>
        <v>134.47264000000001</v>
      </c>
      <c r="K31" s="1">
        <f t="shared" si="5"/>
        <v>139.57767999999999</v>
      </c>
      <c r="L31" s="1">
        <f t="shared" si="5"/>
        <v>143.89909</v>
      </c>
      <c r="M31" s="1">
        <f t="shared" si="5"/>
        <v>143.93706</v>
      </c>
      <c r="N31" s="1">
        <f t="shared" si="5"/>
        <v>140.33939000000001</v>
      </c>
      <c r="O31" s="1">
        <f t="shared" si="5"/>
        <v>137.33414999999999</v>
      </c>
      <c r="P31" s="1">
        <f t="shared" si="5"/>
        <v>136.96756000000002</v>
      </c>
      <c r="Q31" s="1">
        <f t="shared" si="5"/>
        <v>135.03857000000002</v>
      </c>
      <c r="R31" s="1">
        <f t="shared" si="5"/>
        <v>134.68665000000001</v>
      </c>
      <c r="S31" s="1">
        <f t="shared" si="5"/>
        <v>141.18313000000001</v>
      </c>
      <c r="T31" s="1">
        <f t="shared" si="5"/>
        <v>148.92294000000001</v>
      </c>
      <c r="U31" s="1">
        <f t="shared" si="5"/>
        <v>158.49752999999998</v>
      </c>
      <c r="V31" s="1">
        <f t="shared" si="5"/>
        <v>167.34021999999999</v>
      </c>
      <c r="W31" s="1">
        <f t="shared" si="5"/>
        <v>178.3723</v>
      </c>
      <c r="X31" s="1">
        <f t="shared" si="5"/>
        <v>186.52897000000002</v>
      </c>
      <c r="Y31" s="1">
        <f t="shared" si="5"/>
        <v>191.51596999999998</v>
      </c>
      <c r="Z31" s="1">
        <f t="shared" si="5"/>
        <v>192.73012</v>
      </c>
    </row>
    <row r="32" spans="1:26" x14ac:dyDescent="0.2">
      <c r="A32" t="s">
        <v>19</v>
      </c>
      <c r="B32" t="s">
        <v>7</v>
      </c>
      <c r="C32" t="s">
        <v>14</v>
      </c>
      <c r="D32" t="s">
        <v>9</v>
      </c>
      <c r="E32" t="s">
        <v>10</v>
      </c>
      <c r="F32">
        <v>3.0049199999999998</v>
      </c>
      <c r="G32">
        <v>4.4733099999999997</v>
      </c>
      <c r="H32">
        <v>4.9524900000000001</v>
      </c>
      <c r="I32">
        <v>3.8320699999999999</v>
      </c>
      <c r="J32">
        <v>4.0051600000000001</v>
      </c>
      <c r="K32">
        <v>4.1975699999999998</v>
      </c>
      <c r="L32">
        <v>4.3530499999999996</v>
      </c>
      <c r="M32">
        <v>4.4988400000000004</v>
      </c>
      <c r="N32">
        <v>4.6554799999999998</v>
      </c>
      <c r="O32">
        <v>4.8577700000000004</v>
      </c>
      <c r="P32">
        <v>5.0655700000000001</v>
      </c>
      <c r="Q32">
        <v>5.1184700000000003</v>
      </c>
      <c r="R32">
        <v>5.15543</v>
      </c>
      <c r="S32">
        <v>5.2446400000000004</v>
      </c>
      <c r="T32">
        <v>5.3023499999999997</v>
      </c>
      <c r="U32">
        <v>5.3409500000000003</v>
      </c>
      <c r="V32">
        <v>5.3587899999999999</v>
      </c>
      <c r="W32">
        <v>5.3443399999999999</v>
      </c>
      <c r="X32">
        <v>5.3113200000000003</v>
      </c>
      <c r="Y32">
        <v>5.2698999999999998</v>
      </c>
      <c r="Z32">
        <v>5.2387100000000002</v>
      </c>
    </row>
    <row r="33" spans="1:26" x14ac:dyDescent="0.2">
      <c r="A33" t="s">
        <v>19</v>
      </c>
      <c r="B33" t="s">
        <v>7</v>
      </c>
      <c r="C33" t="s">
        <v>14</v>
      </c>
      <c r="D33" t="s">
        <v>11</v>
      </c>
      <c r="E33" t="s">
        <v>10</v>
      </c>
      <c r="F33">
        <v>0.35323700000000002</v>
      </c>
      <c r="G33">
        <v>0.24038200000000001</v>
      </c>
      <c r="H33">
        <v>0.26278299999999999</v>
      </c>
      <c r="I33">
        <v>0.273621</v>
      </c>
      <c r="J33">
        <v>0.28471999999999997</v>
      </c>
      <c r="K33">
        <v>0.29581099999999999</v>
      </c>
      <c r="L33">
        <v>0.30638900000000002</v>
      </c>
      <c r="M33">
        <v>0.31533699999999998</v>
      </c>
      <c r="N33">
        <v>0.32299099999999997</v>
      </c>
      <c r="O33">
        <v>0.32944699999999999</v>
      </c>
      <c r="P33">
        <v>0.33536500000000002</v>
      </c>
      <c r="Q33">
        <v>0.34062900000000002</v>
      </c>
      <c r="R33">
        <v>0.34593600000000002</v>
      </c>
      <c r="S33">
        <v>0.353547</v>
      </c>
      <c r="T33">
        <v>0.36101899999999998</v>
      </c>
      <c r="U33">
        <v>0.36784600000000001</v>
      </c>
      <c r="V33">
        <v>0.37325599999999998</v>
      </c>
      <c r="W33">
        <v>0.37776100000000001</v>
      </c>
      <c r="X33">
        <v>0.38096799999999997</v>
      </c>
      <c r="Y33">
        <v>0.383324</v>
      </c>
      <c r="Z33">
        <v>0.38439099999999998</v>
      </c>
    </row>
    <row r="34" spans="1:26" x14ac:dyDescent="0.2">
      <c r="A34" t="s">
        <v>19</v>
      </c>
      <c r="B34" t="s">
        <v>7</v>
      </c>
      <c r="C34" t="s">
        <v>14</v>
      </c>
      <c r="D34" t="s">
        <v>12</v>
      </c>
      <c r="E34" t="s">
        <v>10</v>
      </c>
      <c r="F34">
        <v>3.7352300000000001</v>
      </c>
      <c r="G34">
        <v>3.22492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s="1" customFormat="1" x14ac:dyDescent="0.2">
      <c r="A35" s="1" t="s">
        <v>19</v>
      </c>
      <c r="B35" s="1" t="s">
        <v>7</v>
      </c>
      <c r="C35" s="1" t="s">
        <v>14</v>
      </c>
      <c r="D35" s="1" t="s">
        <v>23</v>
      </c>
      <c r="E35" s="1" t="s">
        <v>10</v>
      </c>
      <c r="F35" s="1">
        <f t="shared" ref="F35:Z35" si="6">SUM(F32:F34)</f>
        <v>7.0933869999999999</v>
      </c>
      <c r="G35" s="1">
        <f t="shared" si="6"/>
        <v>7.938612</v>
      </c>
      <c r="H35" s="1">
        <f t="shared" si="6"/>
        <v>5.2152729999999998</v>
      </c>
      <c r="I35" s="1">
        <f t="shared" si="6"/>
        <v>4.1056910000000002</v>
      </c>
      <c r="J35" s="1">
        <f t="shared" si="6"/>
        <v>4.2898800000000001</v>
      </c>
      <c r="K35" s="1">
        <f t="shared" si="6"/>
        <v>4.4933809999999994</v>
      </c>
      <c r="L35" s="1">
        <f t="shared" si="6"/>
        <v>4.6594389999999999</v>
      </c>
      <c r="M35" s="1">
        <f t="shared" si="6"/>
        <v>4.8141770000000008</v>
      </c>
      <c r="N35" s="1">
        <f t="shared" si="6"/>
        <v>4.9784709999999999</v>
      </c>
      <c r="O35" s="1">
        <f t="shared" si="6"/>
        <v>5.1872170000000004</v>
      </c>
      <c r="P35" s="1">
        <f t="shared" si="6"/>
        <v>5.4009350000000005</v>
      </c>
      <c r="Q35" s="1">
        <f t="shared" si="6"/>
        <v>5.4590990000000001</v>
      </c>
      <c r="R35" s="1">
        <f t="shared" si="6"/>
        <v>5.501366</v>
      </c>
      <c r="S35" s="1">
        <f t="shared" si="6"/>
        <v>5.5981870000000002</v>
      </c>
      <c r="T35" s="1">
        <f t="shared" si="6"/>
        <v>5.6633689999999994</v>
      </c>
      <c r="U35" s="1">
        <f t="shared" si="6"/>
        <v>5.7087960000000004</v>
      </c>
      <c r="V35" s="1">
        <f t="shared" si="6"/>
        <v>5.7320459999999995</v>
      </c>
      <c r="W35" s="1">
        <f t="shared" si="6"/>
        <v>5.7221010000000003</v>
      </c>
      <c r="X35" s="1">
        <f t="shared" si="6"/>
        <v>5.6922880000000005</v>
      </c>
      <c r="Y35" s="1">
        <f t="shared" si="6"/>
        <v>5.6532239999999998</v>
      </c>
      <c r="Z35" s="1">
        <f t="shared" si="6"/>
        <v>5.6231010000000001</v>
      </c>
    </row>
    <row r="36" spans="1:26" x14ac:dyDescent="0.2">
      <c r="A36" t="s">
        <v>19</v>
      </c>
      <c r="B36" t="s">
        <v>7</v>
      </c>
      <c r="C36" t="s">
        <v>15</v>
      </c>
      <c r="D36" t="s">
        <v>9</v>
      </c>
      <c r="E36" t="s">
        <v>10</v>
      </c>
      <c r="F36">
        <v>18.5944</v>
      </c>
      <c r="G36">
        <v>33.834600000000002</v>
      </c>
      <c r="H36">
        <v>37.328600000000002</v>
      </c>
      <c r="I36">
        <v>30.395700000000001</v>
      </c>
      <c r="J36">
        <v>32.838299999999997</v>
      </c>
      <c r="K36">
        <v>34.666200000000003</v>
      </c>
      <c r="L36">
        <v>36.033700000000003</v>
      </c>
      <c r="M36">
        <v>36.515999999999998</v>
      </c>
      <c r="N36">
        <v>36.823799999999999</v>
      </c>
      <c r="O36">
        <v>37.9512</v>
      </c>
      <c r="P36">
        <v>39.666800000000002</v>
      </c>
      <c r="Q36">
        <v>40.548099999999998</v>
      </c>
      <c r="R36">
        <v>41.612200000000001</v>
      </c>
      <c r="S36">
        <v>44.025599999999997</v>
      </c>
      <c r="T36">
        <v>45.543700000000001</v>
      </c>
      <c r="U36">
        <v>46.595700000000001</v>
      </c>
      <c r="V36">
        <v>47.142699999999998</v>
      </c>
      <c r="W36">
        <v>47.297499999999999</v>
      </c>
      <c r="X36">
        <v>47.348300000000002</v>
      </c>
      <c r="Y36">
        <v>47.8309</v>
      </c>
      <c r="Z36">
        <v>48.519500000000001</v>
      </c>
    </row>
    <row r="37" spans="1:26" x14ac:dyDescent="0.2">
      <c r="A37" t="s">
        <v>19</v>
      </c>
      <c r="B37" t="s">
        <v>7</v>
      </c>
      <c r="C37" t="s">
        <v>15</v>
      </c>
      <c r="D37" t="s">
        <v>11</v>
      </c>
      <c r="E37" t="s">
        <v>10</v>
      </c>
      <c r="F37">
        <v>6.5210600000000003</v>
      </c>
      <c r="G37">
        <v>8.6943099999999998</v>
      </c>
      <c r="H37">
        <v>9.2501700000000007</v>
      </c>
      <c r="I37">
        <v>9.63171</v>
      </c>
      <c r="J37">
        <v>10.022399999999999</v>
      </c>
      <c r="K37">
        <v>10.412800000000001</v>
      </c>
      <c r="L37">
        <v>10.7852</v>
      </c>
      <c r="M37">
        <v>11.100099999999999</v>
      </c>
      <c r="N37">
        <v>11.3696</v>
      </c>
      <c r="O37">
        <v>11.5968</v>
      </c>
      <c r="P37">
        <v>11.805099999999999</v>
      </c>
      <c r="Q37">
        <v>11.990399999999999</v>
      </c>
      <c r="R37">
        <v>12.177199999999999</v>
      </c>
      <c r="S37">
        <v>12.4452</v>
      </c>
      <c r="T37">
        <v>12.7082</v>
      </c>
      <c r="U37">
        <v>12.948499999999999</v>
      </c>
      <c r="V37">
        <v>13.1389</v>
      </c>
      <c r="W37">
        <v>13.297499999999999</v>
      </c>
      <c r="X37">
        <v>13.410399999999999</v>
      </c>
      <c r="Y37">
        <v>13.4933</v>
      </c>
      <c r="Z37">
        <v>13.530900000000001</v>
      </c>
    </row>
    <row r="38" spans="1:26" x14ac:dyDescent="0.2">
      <c r="A38" t="s">
        <v>19</v>
      </c>
      <c r="B38" t="s">
        <v>7</v>
      </c>
      <c r="C38" t="s">
        <v>15</v>
      </c>
      <c r="D38" t="s">
        <v>12</v>
      </c>
      <c r="E38" t="s">
        <v>10</v>
      </c>
      <c r="F38">
        <v>6.4905200000000001</v>
      </c>
      <c r="G38">
        <v>5.8207100000000001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s="1" customFormat="1" x14ac:dyDescent="0.2">
      <c r="A39" s="1" t="s">
        <v>19</v>
      </c>
      <c r="B39" s="1" t="s">
        <v>7</v>
      </c>
      <c r="C39" s="1" t="s">
        <v>15</v>
      </c>
      <c r="D39" s="1" t="s">
        <v>23</v>
      </c>
      <c r="E39" s="1" t="s">
        <v>10</v>
      </c>
      <c r="F39" s="1">
        <f t="shared" ref="F39:Z39" si="7">SUM(F36:F38)</f>
        <v>31.605979999999999</v>
      </c>
      <c r="G39" s="1">
        <f t="shared" si="7"/>
        <v>48.349620000000002</v>
      </c>
      <c r="H39" s="1">
        <f t="shared" si="7"/>
        <v>46.578770000000006</v>
      </c>
      <c r="I39" s="1">
        <f t="shared" si="7"/>
        <v>40.027410000000003</v>
      </c>
      <c r="J39" s="1">
        <f t="shared" si="7"/>
        <v>42.860699999999994</v>
      </c>
      <c r="K39" s="1">
        <f t="shared" si="7"/>
        <v>45.079000000000008</v>
      </c>
      <c r="L39" s="1">
        <f t="shared" si="7"/>
        <v>46.818899999999999</v>
      </c>
      <c r="M39" s="1">
        <f t="shared" si="7"/>
        <v>47.616099999999996</v>
      </c>
      <c r="N39" s="1">
        <f t="shared" si="7"/>
        <v>48.193399999999997</v>
      </c>
      <c r="O39" s="1">
        <f t="shared" si="7"/>
        <v>49.548000000000002</v>
      </c>
      <c r="P39" s="1">
        <f t="shared" si="7"/>
        <v>51.471900000000005</v>
      </c>
      <c r="Q39" s="1">
        <f t="shared" si="7"/>
        <v>52.538499999999999</v>
      </c>
      <c r="R39" s="1">
        <f t="shared" si="7"/>
        <v>53.789400000000001</v>
      </c>
      <c r="S39" s="1">
        <f t="shared" si="7"/>
        <v>56.470799999999997</v>
      </c>
      <c r="T39" s="1">
        <f t="shared" si="7"/>
        <v>58.251899999999999</v>
      </c>
      <c r="U39" s="1">
        <f t="shared" si="7"/>
        <v>59.544200000000004</v>
      </c>
      <c r="V39" s="1">
        <f t="shared" si="7"/>
        <v>60.281599999999997</v>
      </c>
      <c r="W39" s="1">
        <f t="shared" si="7"/>
        <v>60.594999999999999</v>
      </c>
      <c r="X39" s="1">
        <f t="shared" si="7"/>
        <v>60.758700000000005</v>
      </c>
      <c r="Y39" s="1">
        <f t="shared" si="7"/>
        <v>61.324199999999998</v>
      </c>
      <c r="Z39" s="1">
        <f t="shared" si="7"/>
        <v>62.050400000000003</v>
      </c>
    </row>
    <row r="40" spans="1:26" s="1" customFormat="1" x14ac:dyDescent="0.2">
      <c r="A40" s="1" t="s">
        <v>19</v>
      </c>
      <c r="B40" s="1" t="s">
        <v>7</v>
      </c>
      <c r="C40" s="1" t="s">
        <v>15</v>
      </c>
      <c r="D40" s="1" t="s">
        <v>16</v>
      </c>
      <c r="E40" s="1" t="s">
        <v>10</v>
      </c>
      <c r="F40" s="1">
        <v>0</v>
      </c>
      <c r="G40" s="1">
        <v>1.82097</v>
      </c>
      <c r="H40" s="1">
        <v>4.5893199999999998</v>
      </c>
      <c r="I40" s="1">
        <v>9.4320199999999996</v>
      </c>
      <c r="J40" s="1">
        <v>6.7272699999999999</v>
      </c>
      <c r="K40" s="1">
        <v>8.7670600000000007</v>
      </c>
      <c r="L40" s="1">
        <v>15.594099999999999</v>
      </c>
      <c r="M40" s="1">
        <v>23.660499999999999</v>
      </c>
      <c r="N40" s="1">
        <v>23.966799999999999</v>
      </c>
      <c r="O40" s="1">
        <v>19.043099999999999</v>
      </c>
      <c r="P40" s="1">
        <v>14.071400000000001</v>
      </c>
      <c r="Q40" s="1">
        <v>10.9435</v>
      </c>
      <c r="R40" s="1">
        <v>9.2338500000000003</v>
      </c>
      <c r="S40" s="1">
        <v>12.908899999999999</v>
      </c>
      <c r="T40" s="1">
        <v>24.869499999999999</v>
      </c>
      <c r="U40" s="1">
        <v>41.118000000000002</v>
      </c>
      <c r="V40" s="1">
        <v>57.125799999999998</v>
      </c>
      <c r="W40" s="1">
        <v>78.134</v>
      </c>
      <c r="X40" s="1">
        <v>94.893299999999996</v>
      </c>
      <c r="Y40" s="1">
        <v>106.23699999999999</v>
      </c>
      <c r="Z40" s="1">
        <v>111.54900000000001</v>
      </c>
    </row>
    <row r="42" spans="1:26" x14ac:dyDescent="0.2">
      <c r="A42" t="s">
        <v>19</v>
      </c>
      <c r="B42" t="s">
        <v>7</v>
      </c>
      <c r="C42" t="s">
        <v>17</v>
      </c>
      <c r="D42" t="s">
        <v>9</v>
      </c>
      <c r="E42" t="s">
        <v>10</v>
      </c>
      <c r="F42">
        <v>17.244499999999999</v>
      </c>
      <c r="G42">
        <v>6.9484700000000004</v>
      </c>
      <c r="H42">
        <v>7.2944199999999997</v>
      </c>
      <c r="I42">
        <v>5.8784000000000001</v>
      </c>
      <c r="J42">
        <v>6.23996</v>
      </c>
      <c r="K42">
        <v>6.5804299999999998</v>
      </c>
      <c r="L42">
        <v>6.8331099999999996</v>
      </c>
      <c r="M42">
        <v>6.8133800000000004</v>
      </c>
      <c r="N42">
        <v>6.6668399999999997</v>
      </c>
      <c r="O42">
        <v>6.5663900000000002</v>
      </c>
      <c r="P42">
        <v>6.5609000000000002</v>
      </c>
      <c r="Q42">
        <v>6.3057400000000001</v>
      </c>
      <c r="R42">
        <v>6.0908100000000003</v>
      </c>
      <c r="S42">
        <v>6.2077200000000001</v>
      </c>
      <c r="T42">
        <v>6.3460999999999999</v>
      </c>
      <c r="U42">
        <v>6.5023799999999996</v>
      </c>
      <c r="V42">
        <v>6.6143099999999997</v>
      </c>
      <c r="W42">
        <v>6.7327199999999996</v>
      </c>
      <c r="X42">
        <v>6.8023600000000002</v>
      </c>
      <c r="Y42">
        <v>6.8966099999999999</v>
      </c>
      <c r="Z42">
        <v>6.9595399999999996</v>
      </c>
    </row>
    <row r="43" spans="1:26" x14ac:dyDescent="0.2">
      <c r="A43" t="s">
        <v>19</v>
      </c>
      <c r="B43" t="s">
        <v>7</v>
      </c>
      <c r="C43" t="s">
        <v>17</v>
      </c>
      <c r="D43" t="s">
        <v>11</v>
      </c>
      <c r="E43" t="s">
        <v>10</v>
      </c>
      <c r="F43">
        <v>1.83768</v>
      </c>
      <c r="G43">
        <v>1.76197</v>
      </c>
      <c r="H43">
        <v>1.84998</v>
      </c>
      <c r="I43">
        <v>1.9262900000000001</v>
      </c>
      <c r="J43">
        <v>2.0044200000000001</v>
      </c>
      <c r="K43">
        <v>2.0825</v>
      </c>
      <c r="L43">
        <v>2.1569699999999998</v>
      </c>
      <c r="M43">
        <v>2.21997</v>
      </c>
      <c r="N43">
        <v>2.2738499999999999</v>
      </c>
      <c r="O43">
        <v>2.3193000000000001</v>
      </c>
      <c r="P43">
        <v>2.3609599999999999</v>
      </c>
      <c r="Q43">
        <v>2.3980199999999998</v>
      </c>
      <c r="R43">
        <v>2.4353799999999999</v>
      </c>
      <c r="S43">
        <v>2.4889600000000001</v>
      </c>
      <c r="T43">
        <v>2.54156</v>
      </c>
      <c r="U43">
        <v>2.58962</v>
      </c>
      <c r="V43">
        <v>2.62771</v>
      </c>
      <c r="W43">
        <v>2.65943</v>
      </c>
      <c r="X43">
        <v>2.68201</v>
      </c>
      <c r="Y43">
        <v>2.6985899999999998</v>
      </c>
      <c r="Z43">
        <v>2.7061000000000002</v>
      </c>
    </row>
    <row r="44" spans="1:26" x14ac:dyDescent="0.2">
      <c r="A44" t="s">
        <v>19</v>
      </c>
      <c r="B44" t="s">
        <v>7</v>
      </c>
      <c r="C44" t="s">
        <v>17</v>
      </c>
      <c r="D44" t="s">
        <v>12</v>
      </c>
      <c r="E44" t="s">
        <v>10</v>
      </c>
      <c r="F44">
        <v>3.9806900000000001</v>
      </c>
      <c r="G44">
        <v>5.2474499999999997</v>
      </c>
      <c r="H44">
        <v>3.8311799999999998</v>
      </c>
      <c r="I44">
        <v>3.98244</v>
      </c>
      <c r="J44">
        <v>4.1392100000000003</v>
      </c>
      <c r="K44">
        <v>4.2960500000000001</v>
      </c>
      <c r="L44">
        <v>4.4454000000000002</v>
      </c>
      <c r="M44">
        <v>4.5845900000000004</v>
      </c>
      <c r="N44">
        <v>4.71333</v>
      </c>
      <c r="O44">
        <v>4.83108</v>
      </c>
      <c r="P44">
        <v>4.9424599999999996</v>
      </c>
      <c r="Q44">
        <v>5.0535399999999999</v>
      </c>
      <c r="R44">
        <v>5.1659199999999998</v>
      </c>
      <c r="S44">
        <v>5.2718100000000003</v>
      </c>
      <c r="T44">
        <v>5.3662700000000001</v>
      </c>
      <c r="U44">
        <v>5.4458799999999998</v>
      </c>
      <c r="V44">
        <v>5.5085499999999996</v>
      </c>
      <c r="W44">
        <v>5.5549400000000002</v>
      </c>
      <c r="X44">
        <v>5.5874300000000003</v>
      </c>
      <c r="Y44">
        <v>5.6074700000000002</v>
      </c>
      <c r="Z44">
        <v>5.6140100000000004</v>
      </c>
    </row>
    <row r="45" spans="1:26" s="1" customFormat="1" x14ac:dyDescent="0.2">
      <c r="A45" s="1" t="s">
        <v>19</v>
      </c>
      <c r="B45" s="1" t="s">
        <v>7</v>
      </c>
      <c r="C45" s="1" t="s">
        <v>17</v>
      </c>
      <c r="D45" s="1" t="s">
        <v>23</v>
      </c>
      <c r="E45" s="1" t="s">
        <v>10</v>
      </c>
      <c r="F45" s="1">
        <f t="shared" ref="F45:Z45" si="8">SUM(F42:F44)</f>
        <v>23.062869999999997</v>
      </c>
      <c r="G45" s="1">
        <f t="shared" si="8"/>
        <v>13.957889999999999</v>
      </c>
      <c r="H45" s="1">
        <f t="shared" si="8"/>
        <v>12.975579999999999</v>
      </c>
      <c r="I45" s="1">
        <f t="shared" si="8"/>
        <v>11.787129999999999</v>
      </c>
      <c r="J45" s="1">
        <f t="shared" si="8"/>
        <v>12.38359</v>
      </c>
      <c r="K45" s="1">
        <f t="shared" si="8"/>
        <v>12.95898</v>
      </c>
      <c r="L45" s="1">
        <f t="shared" si="8"/>
        <v>13.435479999999998</v>
      </c>
      <c r="M45" s="1">
        <f t="shared" si="8"/>
        <v>13.617940000000001</v>
      </c>
      <c r="N45" s="1">
        <f t="shared" si="8"/>
        <v>13.654019999999999</v>
      </c>
      <c r="O45" s="1">
        <f t="shared" si="8"/>
        <v>13.71677</v>
      </c>
      <c r="P45" s="1">
        <f t="shared" si="8"/>
        <v>13.864319999999999</v>
      </c>
      <c r="Q45" s="1">
        <f t="shared" si="8"/>
        <v>13.757299999999999</v>
      </c>
      <c r="R45" s="1">
        <f t="shared" si="8"/>
        <v>13.69211</v>
      </c>
      <c r="S45" s="1">
        <f t="shared" si="8"/>
        <v>13.968490000000001</v>
      </c>
      <c r="T45" s="1">
        <f t="shared" si="8"/>
        <v>14.25393</v>
      </c>
      <c r="U45" s="1">
        <f t="shared" si="8"/>
        <v>14.537879999999998</v>
      </c>
      <c r="V45" s="1">
        <f t="shared" si="8"/>
        <v>14.75057</v>
      </c>
      <c r="W45" s="1">
        <f t="shared" si="8"/>
        <v>14.947089999999999</v>
      </c>
      <c r="X45" s="1">
        <f t="shared" si="8"/>
        <v>15.0718</v>
      </c>
      <c r="Y45" s="1">
        <f t="shared" si="8"/>
        <v>15.202670000000001</v>
      </c>
      <c r="Z45" s="1">
        <f t="shared" si="8"/>
        <v>15.27965</v>
      </c>
    </row>
    <row r="46" spans="1:26" x14ac:dyDescent="0.2">
      <c r="A46" t="s">
        <v>19</v>
      </c>
      <c r="B46" t="s">
        <v>7</v>
      </c>
      <c r="C46" t="s">
        <v>18</v>
      </c>
      <c r="D46" t="s">
        <v>9</v>
      </c>
      <c r="E46" t="s">
        <v>10</v>
      </c>
      <c r="F46">
        <v>5.7852899999999998</v>
      </c>
      <c r="G46">
        <v>3.3434900000000001</v>
      </c>
      <c r="H46">
        <v>5.4947299999999997</v>
      </c>
      <c r="I46">
        <v>4.4461500000000003</v>
      </c>
      <c r="J46">
        <v>4.8037900000000002</v>
      </c>
      <c r="K46">
        <v>5.13802</v>
      </c>
      <c r="L46">
        <v>5.4379</v>
      </c>
      <c r="M46">
        <v>5.4860699999999998</v>
      </c>
      <c r="N46">
        <v>5.4618900000000004</v>
      </c>
      <c r="O46">
        <v>5.4641200000000003</v>
      </c>
      <c r="P46">
        <v>5.5212899999999996</v>
      </c>
      <c r="Q46">
        <v>5.4033699999999998</v>
      </c>
      <c r="R46">
        <v>5.3089399999999998</v>
      </c>
      <c r="S46">
        <v>5.48123</v>
      </c>
      <c r="T46">
        <v>5.6592200000000004</v>
      </c>
      <c r="U46">
        <v>5.8395099999999998</v>
      </c>
      <c r="V46">
        <v>5.9717000000000002</v>
      </c>
      <c r="W46">
        <v>6.08683</v>
      </c>
      <c r="X46">
        <v>6.15395</v>
      </c>
      <c r="Y46">
        <v>6.2064000000000004</v>
      </c>
      <c r="Z46">
        <v>6.2322699999999998</v>
      </c>
    </row>
    <row r="47" spans="1:26" x14ac:dyDescent="0.2">
      <c r="A47" t="s">
        <v>19</v>
      </c>
      <c r="B47" t="s">
        <v>7</v>
      </c>
      <c r="C47" t="s">
        <v>18</v>
      </c>
      <c r="D47" t="s">
        <v>11</v>
      </c>
      <c r="E47" t="s">
        <v>10</v>
      </c>
      <c r="F47">
        <v>20.4223</v>
      </c>
      <c r="G47">
        <v>25.039300000000001</v>
      </c>
      <c r="H47">
        <v>25.044</v>
      </c>
      <c r="I47">
        <v>26.077000000000002</v>
      </c>
      <c r="J47">
        <v>27.134699999999999</v>
      </c>
      <c r="K47">
        <v>28.191800000000001</v>
      </c>
      <c r="L47">
        <v>29.1999</v>
      </c>
      <c r="M47">
        <v>30.052700000000002</v>
      </c>
      <c r="N47">
        <v>30.7821</v>
      </c>
      <c r="O47">
        <v>31.397400000000001</v>
      </c>
      <c r="P47">
        <v>31.961400000000001</v>
      </c>
      <c r="Q47">
        <v>32.463000000000001</v>
      </c>
      <c r="R47">
        <v>32.968800000000002</v>
      </c>
      <c r="S47">
        <v>33.694200000000002</v>
      </c>
      <c r="T47">
        <v>34.406199999999998</v>
      </c>
      <c r="U47">
        <v>35.056899999999999</v>
      </c>
      <c r="V47">
        <v>35.572499999999998</v>
      </c>
      <c r="W47">
        <v>36.001899999999999</v>
      </c>
      <c r="X47">
        <v>36.307499999999997</v>
      </c>
      <c r="Y47">
        <v>36.531999999999996</v>
      </c>
      <c r="Z47">
        <v>36.633699999999997</v>
      </c>
    </row>
    <row r="48" spans="1:26" x14ac:dyDescent="0.2">
      <c r="A48" t="s">
        <v>19</v>
      </c>
      <c r="B48" t="s">
        <v>7</v>
      </c>
      <c r="C48" t="s">
        <v>18</v>
      </c>
      <c r="D48" t="s">
        <v>12</v>
      </c>
      <c r="E48" t="s">
        <v>10</v>
      </c>
      <c r="F48">
        <v>0.32348900000000003</v>
      </c>
      <c r="G48">
        <v>2.11232</v>
      </c>
      <c r="H48">
        <v>11.375999999999999</v>
      </c>
      <c r="I48">
        <v>11.825200000000001</v>
      </c>
      <c r="J48">
        <v>12.290699999999999</v>
      </c>
      <c r="K48">
        <v>12.756399999999999</v>
      </c>
      <c r="L48">
        <v>13.1998</v>
      </c>
      <c r="M48">
        <v>13.613200000000001</v>
      </c>
      <c r="N48">
        <v>13.9954</v>
      </c>
      <c r="O48">
        <v>14.345000000000001</v>
      </c>
      <c r="P48">
        <v>14.675800000000001</v>
      </c>
      <c r="Q48">
        <v>15.005599999999999</v>
      </c>
      <c r="R48">
        <v>15.3393</v>
      </c>
      <c r="S48">
        <v>15.653700000000001</v>
      </c>
      <c r="T48">
        <v>15.934200000000001</v>
      </c>
      <c r="U48">
        <v>16.1706</v>
      </c>
      <c r="V48">
        <v>16.3567</v>
      </c>
      <c r="W48">
        <v>16.494399999999999</v>
      </c>
      <c r="X48">
        <v>16.590900000000001</v>
      </c>
      <c r="Y48">
        <v>16.650400000000001</v>
      </c>
      <c r="Z48">
        <v>16.669799999999999</v>
      </c>
    </row>
    <row r="49" spans="1:26" s="1" customFormat="1" x14ac:dyDescent="0.2">
      <c r="A49" s="1" t="s">
        <v>19</v>
      </c>
      <c r="B49" s="1" t="s">
        <v>7</v>
      </c>
      <c r="C49" s="1" t="s">
        <v>18</v>
      </c>
      <c r="D49" s="1" t="s">
        <v>23</v>
      </c>
      <c r="E49" s="1" t="s">
        <v>10</v>
      </c>
      <c r="F49" s="1">
        <f t="shared" ref="F49:Z49" si="9">SUM(F46:F48)</f>
        <v>26.531078999999998</v>
      </c>
      <c r="G49" s="1">
        <f t="shared" si="9"/>
        <v>30.49511</v>
      </c>
      <c r="H49" s="1">
        <f t="shared" si="9"/>
        <v>41.914729999999999</v>
      </c>
      <c r="I49" s="1">
        <f t="shared" si="9"/>
        <v>42.348350000000003</v>
      </c>
      <c r="J49" s="1">
        <f t="shared" si="9"/>
        <v>44.229189999999996</v>
      </c>
      <c r="K49" s="1">
        <f t="shared" si="9"/>
        <v>46.086219999999997</v>
      </c>
      <c r="L49" s="1">
        <f t="shared" si="9"/>
        <v>47.837599999999995</v>
      </c>
      <c r="M49" s="1">
        <f t="shared" si="9"/>
        <v>49.151969999999999</v>
      </c>
      <c r="N49" s="1">
        <f t="shared" si="9"/>
        <v>50.23939</v>
      </c>
      <c r="O49" s="1">
        <f t="shared" si="9"/>
        <v>51.206519999999998</v>
      </c>
      <c r="P49" s="1">
        <f t="shared" si="9"/>
        <v>52.15849</v>
      </c>
      <c r="Q49" s="1">
        <f t="shared" si="9"/>
        <v>52.871970000000005</v>
      </c>
      <c r="R49" s="1">
        <f t="shared" si="9"/>
        <v>53.617040000000003</v>
      </c>
      <c r="S49" s="1">
        <f t="shared" si="9"/>
        <v>54.829130000000006</v>
      </c>
      <c r="T49" s="1">
        <f t="shared" si="9"/>
        <v>55.999619999999993</v>
      </c>
      <c r="U49" s="1">
        <f t="shared" si="9"/>
        <v>57.067009999999996</v>
      </c>
      <c r="V49" s="1">
        <f t="shared" si="9"/>
        <v>57.900899999999993</v>
      </c>
      <c r="W49" s="1">
        <f t="shared" si="9"/>
        <v>58.583129999999997</v>
      </c>
      <c r="X49" s="1">
        <f t="shared" si="9"/>
        <v>59.052350000000004</v>
      </c>
      <c r="Y49" s="1">
        <f t="shared" si="9"/>
        <v>59.388800000000003</v>
      </c>
      <c r="Z49" s="1">
        <f t="shared" si="9"/>
        <v>59.535769999999999</v>
      </c>
    </row>
    <row r="50" spans="1:26" x14ac:dyDescent="0.2">
      <c r="A50" t="s">
        <v>20</v>
      </c>
      <c r="B50" t="s">
        <v>7</v>
      </c>
      <c r="C50" t="s">
        <v>8</v>
      </c>
      <c r="D50" t="s">
        <v>9</v>
      </c>
      <c r="E50" t="s">
        <v>10</v>
      </c>
      <c r="F50">
        <v>103.411</v>
      </c>
      <c r="G50">
        <v>135.607</v>
      </c>
      <c r="H50">
        <v>138.56700000000001</v>
      </c>
      <c r="I50">
        <v>110.212</v>
      </c>
      <c r="J50">
        <v>115.29300000000001</v>
      </c>
      <c r="K50">
        <v>120.404</v>
      </c>
      <c r="L50">
        <v>124.771</v>
      </c>
      <c r="M50">
        <v>125.70099999999999</v>
      </c>
      <c r="N50">
        <v>123.54300000000001</v>
      </c>
      <c r="O50">
        <v>122.351</v>
      </c>
      <c r="P50">
        <v>122.93899999999999</v>
      </c>
      <c r="Q50">
        <v>122.166</v>
      </c>
      <c r="R50">
        <v>121.09399999999999</v>
      </c>
      <c r="S50">
        <v>118.931</v>
      </c>
      <c r="T50">
        <v>117.54</v>
      </c>
      <c r="U50">
        <v>121.745</v>
      </c>
      <c r="V50">
        <v>128.041</v>
      </c>
      <c r="W50">
        <v>136.506</v>
      </c>
      <c r="X50">
        <v>144.483</v>
      </c>
      <c r="Y50">
        <v>154.61199999999999</v>
      </c>
      <c r="Z50">
        <v>149.83500000000001</v>
      </c>
    </row>
    <row r="51" spans="1:26" x14ac:dyDescent="0.2">
      <c r="A51" t="s">
        <v>20</v>
      </c>
      <c r="B51" t="s">
        <v>7</v>
      </c>
      <c r="C51" t="s">
        <v>8</v>
      </c>
      <c r="D51" t="s">
        <v>11</v>
      </c>
      <c r="E51" t="s">
        <v>10</v>
      </c>
      <c r="F51">
        <v>3.8578700000000001</v>
      </c>
      <c r="G51">
        <v>4.5364800000000001</v>
      </c>
      <c r="H51">
        <v>4.6185799999999997</v>
      </c>
      <c r="I51">
        <v>4.8090799999999998</v>
      </c>
      <c r="J51">
        <v>5.0041399999999996</v>
      </c>
      <c r="K51">
        <v>5.2005699999999999</v>
      </c>
      <c r="L51">
        <v>5.3882899999999996</v>
      </c>
      <c r="M51">
        <v>5.5494199999999996</v>
      </c>
      <c r="N51">
        <v>5.6933800000000003</v>
      </c>
      <c r="O51">
        <v>5.8206699999999998</v>
      </c>
      <c r="P51">
        <v>5.9385599999999998</v>
      </c>
      <c r="Q51">
        <v>6.0484600000000004</v>
      </c>
      <c r="R51">
        <v>6.1564199999999998</v>
      </c>
      <c r="S51">
        <v>6.2431099999999997</v>
      </c>
      <c r="T51">
        <v>6.3150399999999998</v>
      </c>
      <c r="U51">
        <v>6.4139600000000003</v>
      </c>
      <c r="V51">
        <v>6.5118299999999998</v>
      </c>
      <c r="W51">
        <v>6.5952200000000003</v>
      </c>
      <c r="X51">
        <v>6.6555799999999996</v>
      </c>
      <c r="Y51">
        <v>6.70383</v>
      </c>
      <c r="Z51">
        <v>6.7176600000000004</v>
      </c>
    </row>
    <row r="52" spans="1:26" x14ac:dyDescent="0.2">
      <c r="A52" t="s">
        <v>20</v>
      </c>
      <c r="B52" t="s">
        <v>7</v>
      </c>
      <c r="C52" t="s">
        <v>8</v>
      </c>
      <c r="D52" t="s">
        <v>12</v>
      </c>
      <c r="E52" t="s">
        <v>10</v>
      </c>
      <c r="F52">
        <v>37.790199999999999</v>
      </c>
      <c r="G52">
        <v>64.854299999999995</v>
      </c>
      <c r="H52">
        <v>13.1206</v>
      </c>
      <c r="I52">
        <v>13.6386</v>
      </c>
      <c r="J52">
        <v>14.1755</v>
      </c>
      <c r="K52">
        <v>14.7126</v>
      </c>
      <c r="L52">
        <v>15.2241</v>
      </c>
      <c r="M52">
        <v>15.700799999999999</v>
      </c>
      <c r="N52">
        <v>16.1416</v>
      </c>
      <c r="O52">
        <v>16.544899999999998</v>
      </c>
      <c r="P52">
        <v>16.926300000000001</v>
      </c>
      <c r="Q52">
        <v>17.306799999999999</v>
      </c>
      <c r="R52">
        <v>17.691600000000001</v>
      </c>
      <c r="S52">
        <v>18.054300000000001</v>
      </c>
      <c r="T52">
        <v>18.377800000000001</v>
      </c>
      <c r="U52">
        <v>18.650400000000001</v>
      </c>
      <c r="V52">
        <v>18.864999999999998</v>
      </c>
      <c r="W52">
        <v>19.023900000000001</v>
      </c>
      <c r="X52">
        <v>19.135200000000001</v>
      </c>
      <c r="Y52">
        <v>19.203800000000001</v>
      </c>
      <c r="Z52">
        <v>19.226199999999999</v>
      </c>
    </row>
    <row r="53" spans="1:26" s="1" customFormat="1" x14ac:dyDescent="0.2">
      <c r="A53" s="1" t="s">
        <v>20</v>
      </c>
      <c r="B53" s="1" t="s">
        <v>7</v>
      </c>
      <c r="C53" s="1" t="s">
        <v>8</v>
      </c>
      <c r="D53" s="1" t="s">
        <v>13</v>
      </c>
      <c r="E53" s="1" t="s">
        <v>10</v>
      </c>
      <c r="F53" s="1">
        <v>0</v>
      </c>
      <c r="G53" s="1">
        <v>36.380499999999998</v>
      </c>
      <c r="H53" s="1">
        <v>115.262</v>
      </c>
      <c r="I53" s="1">
        <v>134.16300000000001</v>
      </c>
      <c r="J53" s="1">
        <v>142.79499999999999</v>
      </c>
      <c r="K53" s="1">
        <v>146.44800000000001</v>
      </c>
      <c r="L53" s="1">
        <v>148.304</v>
      </c>
      <c r="M53" s="1">
        <v>148.39699999999999</v>
      </c>
      <c r="N53" s="1">
        <v>163.90700000000001</v>
      </c>
      <c r="O53" s="1">
        <v>181.274</v>
      </c>
      <c r="P53" s="1">
        <v>189.066</v>
      </c>
      <c r="Q53" s="1">
        <v>192.334</v>
      </c>
      <c r="R53" s="1">
        <v>200.053</v>
      </c>
      <c r="S53" s="1">
        <v>208.43199999999999</v>
      </c>
      <c r="T53" s="1">
        <v>212.92500000000001</v>
      </c>
      <c r="U53" s="1">
        <v>201.88200000000001</v>
      </c>
      <c r="V53" s="1">
        <v>182.83600000000001</v>
      </c>
      <c r="W53" s="1">
        <v>149.15299999999999</v>
      </c>
      <c r="X53" s="1">
        <v>114.21299999999999</v>
      </c>
      <c r="Y53" s="1">
        <v>64.162199999999999</v>
      </c>
      <c r="Z53" s="1">
        <v>68.825000000000003</v>
      </c>
    </row>
    <row r="54" spans="1:26" s="1" customFormat="1" x14ac:dyDescent="0.2">
      <c r="A54" s="1" t="s">
        <v>20</v>
      </c>
      <c r="B54" s="1" t="s">
        <v>7</v>
      </c>
      <c r="C54" s="1" t="s">
        <v>8</v>
      </c>
      <c r="D54" s="1" t="s">
        <v>23</v>
      </c>
      <c r="E54" s="1" t="s">
        <v>10</v>
      </c>
      <c r="F54" s="1">
        <f t="shared" ref="F54:Z54" si="10">SUM(F50:F52)</f>
        <v>145.05907000000002</v>
      </c>
      <c r="G54" s="1">
        <f t="shared" si="10"/>
        <v>204.99778000000001</v>
      </c>
      <c r="H54" s="1">
        <f t="shared" si="10"/>
        <v>156.30618000000001</v>
      </c>
      <c r="I54" s="1">
        <f t="shared" si="10"/>
        <v>128.65968000000001</v>
      </c>
      <c r="J54" s="1">
        <f t="shared" si="10"/>
        <v>134.47264000000001</v>
      </c>
      <c r="K54" s="1">
        <f t="shared" si="10"/>
        <v>140.31717</v>
      </c>
      <c r="L54" s="1">
        <f t="shared" si="10"/>
        <v>145.38338999999999</v>
      </c>
      <c r="M54" s="1">
        <f t="shared" si="10"/>
        <v>146.95121999999998</v>
      </c>
      <c r="N54" s="1">
        <f t="shared" si="10"/>
        <v>145.37798000000001</v>
      </c>
      <c r="O54" s="1">
        <f t="shared" si="10"/>
        <v>144.71656999999999</v>
      </c>
      <c r="P54" s="1">
        <f t="shared" si="10"/>
        <v>145.80385999999999</v>
      </c>
      <c r="Q54" s="1">
        <f t="shared" si="10"/>
        <v>145.52126000000001</v>
      </c>
      <c r="R54" s="1">
        <f t="shared" si="10"/>
        <v>144.94201999999999</v>
      </c>
      <c r="S54" s="1">
        <f t="shared" si="10"/>
        <v>143.22841</v>
      </c>
      <c r="T54" s="1">
        <f t="shared" si="10"/>
        <v>142.23284000000001</v>
      </c>
      <c r="U54" s="1">
        <f t="shared" si="10"/>
        <v>146.80936</v>
      </c>
      <c r="V54" s="1">
        <f t="shared" si="10"/>
        <v>153.41783000000001</v>
      </c>
      <c r="W54" s="1">
        <f t="shared" si="10"/>
        <v>162.12512000000001</v>
      </c>
      <c r="X54" s="1">
        <f t="shared" si="10"/>
        <v>170.27377999999999</v>
      </c>
      <c r="Y54" s="1">
        <f t="shared" si="10"/>
        <v>180.51963000000001</v>
      </c>
      <c r="Z54" s="1">
        <f t="shared" si="10"/>
        <v>175.77886000000001</v>
      </c>
    </row>
    <row r="55" spans="1:26" x14ac:dyDescent="0.2">
      <c r="A55" t="s">
        <v>20</v>
      </c>
      <c r="B55" t="s">
        <v>7</v>
      </c>
      <c r="C55" t="s">
        <v>14</v>
      </c>
      <c r="D55" t="s">
        <v>9</v>
      </c>
      <c r="E55" t="s">
        <v>10</v>
      </c>
      <c r="F55">
        <v>3.0049199999999998</v>
      </c>
      <c r="G55">
        <v>4.4733099999999997</v>
      </c>
      <c r="H55">
        <v>4.9524900000000001</v>
      </c>
      <c r="I55">
        <v>3.8320699999999999</v>
      </c>
      <c r="J55">
        <v>4.0051600000000001</v>
      </c>
      <c r="K55">
        <v>4.18954</v>
      </c>
      <c r="L55">
        <v>4.35161</v>
      </c>
      <c r="M55">
        <v>4.5239799999999999</v>
      </c>
      <c r="N55">
        <v>4.6492399999999998</v>
      </c>
      <c r="O55">
        <v>4.8257899999999996</v>
      </c>
      <c r="P55">
        <v>5.0304200000000003</v>
      </c>
      <c r="Q55">
        <v>5.1196000000000002</v>
      </c>
      <c r="R55">
        <v>5.1934800000000001</v>
      </c>
      <c r="S55">
        <v>5.2406899999999998</v>
      </c>
      <c r="T55">
        <v>5.2652000000000001</v>
      </c>
      <c r="U55">
        <v>5.31846</v>
      </c>
      <c r="V55">
        <v>5.3642399999999997</v>
      </c>
      <c r="W55">
        <v>5.3907299999999996</v>
      </c>
      <c r="X55">
        <v>5.3938300000000003</v>
      </c>
      <c r="Y55">
        <v>5.3631099999999998</v>
      </c>
      <c r="Z55">
        <v>5.2222600000000003</v>
      </c>
    </row>
    <row r="56" spans="1:26" x14ac:dyDescent="0.2">
      <c r="A56" t="s">
        <v>20</v>
      </c>
      <c r="B56" t="s">
        <v>7</v>
      </c>
      <c r="C56" t="s">
        <v>14</v>
      </c>
      <c r="D56" t="s">
        <v>11</v>
      </c>
      <c r="E56" t="s">
        <v>10</v>
      </c>
      <c r="F56">
        <v>0.35323700000000002</v>
      </c>
      <c r="G56">
        <v>0.24038200000000001</v>
      </c>
      <c r="H56">
        <v>0.26278299999999999</v>
      </c>
      <c r="I56">
        <v>0.273621</v>
      </c>
      <c r="J56">
        <v>0.28471999999999997</v>
      </c>
      <c r="K56">
        <v>0.29589599999999999</v>
      </c>
      <c r="L56">
        <v>0.30657699999999999</v>
      </c>
      <c r="M56">
        <v>0.315745</v>
      </c>
      <c r="N56">
        <v>0.323936</v>
      </c>
      <c r="O56">
        <v>0.33117799999999997</v>
      </c>
      <c r="P56">
        <v>0.33788600000000002</v>
      </c>
      <c r="Q56">
        <v>0.344138</v>
      </c>
      <c r="R56">
        <v>0.35028100000000001</v>
      </c>
      <c r="S56">
        <v>0.35521399999999997</v>
      </c>
      <c r="T56">
        <v>0.35930600000000001</v>
      </c>
      <c r="U56">
        <v>0.36493399999999998</v>
      </c>
      <c r="V56">
        <v>0.37050300000000003</v>
      </c>
      <c r="W56">
        <v>0.37524800000000003</v>
      </c>
      <c r="X56">
        <v>0.37868200000000002</v>
      </c>
      <c r="Y56">
        <v>0.38142700000000002</v>
      </c>
      <c r="Z56">
        <v>0.382214</v>
      </c>
    </row>
    <row r="57" spans="1:26" x14ac:dyDescent="0.2">
      <c r="A57" t="s">
        <v>20</v>
      </c>
      <c r="B57" t="s">
        <v>7</v>
      </c>
      <c r="C57" t="s">
        <v>14</v>
      </c>
      <c r="D57" t="s">
        <v>12</v>
      </c>
      <c r="E57" t="s">
        <v>10</v>
      </c>
      <c r="F57">
        <v>3.7352300000000001</v>
      </c>
      <c r="G57">
        <v>3.22492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s="1" customFormat="1" x14ac:dyDescent="0.2">
      <c r="A58" s="1" t="s">
        <v>20</v>
      </c>
      <c r="B58" s="1" t="s">
        <v>7</v>
      </c>
      <c r="C58" s="1" t="s">
        <v>14</v>
      </c>
      <c r="D58" s="1" t="s">
        <v>23</v>
      </c>
      <c r="E58" s="1" t="s">
        <v>10</v>
      </c>
      <c r="F58" s="1">
        <f t="shared" ref="F58:Z58" si="11">SUM(F55:F57)</f>
        <v>7.0933869999999999</v>
      </c>
      <c r="G58" s="1">
        <f t="shared" si="11"/>
        <v>7.938612</v>
      </c>
      <c r="H58" s="1">
        <f t="shared" si="11"/>
        <v>5.2152729999999998</v>
      </c>
      <c r="I58" s="1">
        <f t="shared" si="11"/>
        <v>4.1056910000000002</v>
      </c>
      <c r="J58" s="1">
        <f t="shared" si="11"/>
        <v>4.2898800000000001</v>
      </c>
      <c r="K58" s="1">
        <f t="shared" si="11"/>
        <v>4.485436</v>
      </c>
      <c r="L58" s="1">
        <f t="shared" si="11"/>
        <v>4.6581869999999999</v>
      </c>
      <c r="M58" s="1">
        <f t="shared" si="11"/>
        <v>4.8397249999999996</v>
      </c>
      <c r="N58" s="1">
        <f t="shared" si="11"/>
        <v>4.9731759999999996</v>
      </c>
      <c r="O58" s="1">
        <f t="shared" si="11"/>
        <v>5.1569679999999991</v>
      </c>
      <c r="P58" s="1">
        <f t="shared" si="11"/>
        <v>5.3683060000000005</v>
      </c>
      <c r="Q58" s="1">
        <f t="shared" si="11"/>
        <v>5.4637380000000002</v>
      </c>
      <c r="R58" s="1">
        <f t="shared" si="11"/>
        <v>5.5437609999999999</v>
      </c>
      <c r="S58" s="1">
        <f t="shared" si="11"/>
        <v>5.595904</v>
      </c>
      <c r="T58" s="1">
        <f t="shared" si="11"/>
        <v>5.6245060000000002</v>
      </c>
      <c r="U58" s="1">
        <f t="shared" si="11"/>
        <v>5.6833939999999998</v>
      </c>
      <c r="V58" s="1">
        <f t="shared" si="11"/>
        <v>5.7347429999999999</v>
      </c>
      <c r="W58" s="1">
        <f t="shared" si="11"/>
        <v>5.7659779999999996</v>
      </c>
      <c r="X58" s="1">
        <f t="shared" si="11"/>
        <v>5.7725120000000008</v>
      </c>
      <c r="Y58" s="1">
        <f t="shared" si="11"/>
        <v>5.7445370000000002</v>
      </c>
      <c r="Z58" s="1">
        <f t="shared" si="11"/>
        <v>5.6044740000000006</v>
      </c>
    </row>
    <row r="59" spans="1:26" x14ac:dyDescent="0.2">
      <c r="A59" t="s">
        <v>20</v>
      </c>
      <c r="B59" t="s">
        <v>7</v>
      </c>
      <c r="C59" t="s">
        <v>15</v>
      </c>
      <c r="D59" t="s">
        <v>9</v>
      </c>
      <c r="E59" t="s">
        <v>10</v>
      </c>
      <c r="F59">
        <v>18.5944</v>
      </c>
      <c r="G59">
        <v>33.834600000000002</v>
      </c>
      <c r="H59">
        <v>37.328600000000002</v>
      </c>
      <c r="I59">
        <v>30.395700000000001</v>
      </c>
      <c r="J59">
        <v>32.838299999999997</v>
      </c>
      <c r="K59">
        <v>34.826900000000002</v>
      </c>
      <c r="L59">
        <v>36.609200000000001</v>
      </c>
      <c r="M59">
        <v>37.706299999999999</v>
      </c>
      <c r="N59">
        <v>38.150599999999997</v>
      </c>
      <c r="O59">
        <v>39.362699999999997</v>
      </c>
      <c r="P59">
        <v>41.083100000000002</v>
      </c>
      <c r="Q59">
        <v>42.182899999999997</v>
      </c>
      <c r="R59">
        <v>43.252600000000001</v>
      </c>
      <c r="S59">
        <v>44.0717</v>
      </c>
      <c r="T59">
        <v>44.7956</v>
      </c>
      <c r="U59">
        <v>46.347799999999999</v>
      </c>
      <c r="V59">
        <v>47.642800000000001</v>
      </c>
      <c r="W59">
        <v>48.543199999999999</v>
      </c>
      <c r="X59">
        <v>48.822299999999998</v>
      </c>
      <c r="Y59">
        <v>48.51</v>
      </c>
      <c r="Z59">
        <v>46.041200000000003</v>
      </c>
    </row>
    <row r="60" spans="1:26" x14ac:dyDescent="0.2">
      <c r="A60" t="s">
        <v>20</v>
      </c>
      <c r="B60" t="s">
        <v>7</v>
      </c>
      <c r="C60" t="s">
        <v>15</v>
      </c>
      <c r="D60" t="s">
        <v>11</v>
      </c>
      <c r="E60" t="s">
        <v>10</v>
      </c>
      <c r="F60">
        <v>6.5210600000000003</v>
      </c>
      <c r="G60">
        <v>8.6943099999999998</v>
      </c>
      <c r="H60">
        <v>9.2501700000000007</v>
      </c>
      <c r="I60">
        <v>9.63171</v>
      </c>
      <c r="J60">
        <v>10.022399999999999</v>
      </c>
      <c r="K60">
        <v>10.415800000000001</v>
      </c>
      <c r="L60">
        <v>10.7918</v>
      </c>
      <c r="M60">
        <v>11.1145</v>
      </c>
      <c r="N60">
        <v>11.402799999999999</v>
      </c>
      <c r="O60">
        <v>11.6577</v>
      </c>
      <c r="P60">
        <v>11.8939</v>
      </c>
      <c r="Q60">
        <v>12.114000000000001</v>
      </c>
      <c r="R60">
        <v>12.3302</v>
      </c>
      <c r="S60">
        <v>12.5038</v>
      </c>
      <c r="T60">
        <v>12.6479</v>
      </c>
      <c r="U60">
        <v>12.846</v>
      </c>
      <c r="V60">
        <v>13.042</v>
      </c>
      <c r="W60">
        <v>13.209</v>
      </c>
      <c r="X60">
        <v>13.3299</v>
      </c>
      <c r="Y60">
        <v>13.426600000000001</v>
      </c>
      <c r="Z60">
        <v>13.4543</v>
      </c>
    </row>
    <row r="61" spans="1:26" x14ac:dyDescent="0.2">
      <c r="A61" t="s">
        <v>20</v>
      </c>
      <c r="B61" t="s">
        <v>7</v>
      </c>
      <c r="C61" t="s">
        <v>15</v>
      </c>
      <c r="D61" t="s">
        <v>12</v>
      </c>
      <c r="E61" t="s">
        <v>10</v>
      </c>
      <c r="F61">
        <v>6.4905200000000001</v>
      </c>
      <c r="G61">
        <v>5.8207100000000001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s="1" customFormat="1" x14ac:dyDescent="0.2">
      <c r="A62" s="1" t="s">
        <v>20</v>
      </c>
      <c r="B62" s="1" t="s">
        <v>7</v>
      </c>
      <c r="C62" s="1" t="s">
        <v>15</v>
      </c>
      <c r="D62" s="1" t="s">
        <v>16</v>
      </c>
      <c r="E62" s="1" t="s">
        <v>10</v>
      </c>
      <c r="F62" s="1">
        <v>0</v>
      </c>
      <c r="G62" s="1">
        <v>1.82097</v>
      </c>
      <c r="H62" s="1">
        <v>4.5893199999999998</v>
      </c>
      <c r="I62" s="1">
        <v>9.4320199999999996</v>
      </c>
      <c r="J62" s="1">
        <v>6.7272699999999999</v>
      </c>
      <c r="K62" s="1">
        <v>7.9830199999999998</v>
      </c>
      <c r="L62" s="1">
        <v>12.208500000000001</v>
      </c>
      <c r="M62" s="1">
        <v>19.786799999999999</v>
      </c>
      <c r="N62" s="1">
        <v>26.435600000000001</v>
      </c>
      <c r="O62" s="1">
        <v>25.868600000000001</v>
      </c>
      <c r="P62" s="1">
        <v>24.268000000000001</v>
      </c>
      <c r="Q62" s="1">
        <v>22.9223</v>
      </c>
      <c r="R62" s="1">
        <v>21.174399999999999</v>
      </c>
      <c r="S62" s="1">
        <v>18.9604</v>
      </c>
      <c r="T62" s="1">
        <v>18.284700000000001</v>
      </c>
      <c r="U62" s="1">
        <v>23.494499999999999</v>
      </c>
      <c r="V62" s="1">
        <v>33.235399999999998</v>
      </c>
      <c r="W62" s="1">
        <v>47.5501</v>
      </c>
      <c r="X62" s="1">
        <v>62.183</v>
      </c>
      <c r="Y62" s="1">
        <v>82.4876</v>
      </c>
      <c r="Z62" s="1">
        <v>104.083</v>
      </c>
    </row>
    <row r="63" spans="1:26" s="1" customFormat="1" x14ac:dyDescent="0.2">
      <c r="A63" s="1" t="s">
        <v>20</v>
      </c>
      <c r="B63" s="1" t="s">
        <v>7</v>
      </c>
      <c r="C63" s="1" t="s">
        <v>15</v>
      </c>
      <c r="D63" s="1" t="s">
        <v>23</v>
      </c>
      <c r="E63" s="1" t="s">
        <v>10</v>
      </c>
      <c r="F63" s="1">
        <f t="shared" ref="F63:Z63" si="12">SUM(F59:F61)</f>
        <v>31.605979999999999</v>
      </c>
      <c r="G63" s="1">
        <f t="shared" si="12"/>
        <v>48.349620000000002</v>
      </c>
      <c r="H63" s="1">
        <f t="shared" si="12"/>
        <v>46.578770000000006</v>
      </c>
      <c r="I63" s="1">
        <f t="shared" si="12"/>
        <v>40.027410000000003</v>
      </c>
      <c r="J63" s="1">
        <f t="shared" si="12"/>
        <v>42.860699999999994</v>
      </c>
      <c r="K63" s="1">
        <f t="shared" si="12"/>
        <v>45.242699999999999</v>
      </c>
      <c r="L63" s="1">
        <f t="shared" si="12"/>
        <v>47.401000000000003</v>
      </c>
      <c r="M63" s="1">
        <f t="shared" si="12"/>
        <v>48.820799999999998</v>
      </c>
      <c r="N63" s="1">
        <f t="shared" si="12"/>
        <v>49.553399999999996</v>
      </c>
      <c r="O63" s="1">
        <f t="shared" si="12"/>
        <v>51.020399999999995</v>
      </c>
      <c r="P63" s="1">
        <f t="shared" si="12"/>
        <v>52.977000000000004</v>
      </c>
      <c r="Q63" s="1">
        <f t="shared" si="12"/>
        <v>54.296899999999994</v>
      </c>
      <c r="R63" s="1">
        <f t="shared" si="12"/>
        <v>55.582799999999999</v>
      </c>
      <c r="S63" s="1">
        <f t="shared" si="12"/>
        <v>56.575499999999998</v>
      </c>
      <c r="T63" s="1">
        <f t="shared" si="12"/>
        <v>57.4435</v>
      </c>
      <c r="U63" s="1">
        <f t="shared" si="12"/>
        <v>59.193799999999996</v>
      </c>
      <c r="V63" s="1">
        <f t="shared" si="12"/>
        <v>60.684800000000003</v>
      </c>
      <c r="W63" s="1">
        <f t="shared" si="12"/>
        <v>61.752200000000002</v>
      </c>
      <c r="X63" s="1">
        <f t="shared" si="12"/>
        <v>62.152200000000001</v>
      </c>
      <c r="Y63" s="1">
        <f t="shared" si="12"/>
        <v>61.936599999999999</v>
      </c>
      <c r="Z63" s="1">
        <f t="shared" si="12"/>
        <v>59.495500000000007</v>
      </c>
    </row>
    <row r="64" spans="1:26" x14ac:dyDescent="0.2">
      <c r="A64" t="s">
        <v>20</v>
      </c>
      <c r="B64" t="s">
        <v>7</v>
      </c>
      <c r="C64" t="s">
        <v>17</v>
      </c>
      <c r="D64" t="s">
        <v>9</v>
      </c>
      <c r="E64" t="s">
        <v>10</v>
      </c>
      <c r="F64">
        <v>17.244499999999999</v>
      </c>
      <c r="G64">
        <v>6.9484700000000004</v>
      </c>
      <c r="H64">
        <v>7.2944199999999997</v>
      </c>
      <c r="I64">
        <v>5.8784000000000001</v>
      </c>
      <c r="J64">
        <v>6.23996</v>
      </c>
      <c r="K64">
        <v>6.5988300000000004</v>
      </c>
      <c r="L64">
        <v>6.9122500000000002</v>
      </c>
      <c r="M64">
        <v>7.0257800000000001</v>
      </c>
      <c r="N64">
        <v>6.9709099999999999</v>
      </c>
      <c r="O64">
        <v>6.9638499999999999</v>
      </c>
      <c r="P64">
        <v>7.0057799999999997</v>
      </c>
      <c r="Q64">
        <v>6.8210499999999996</v>
      </c>
      <c r="R64">
        <v>6.6366199999999997</v>
      </c>
      <c r="S64">
        <v>6.3673900000000003</v>
      </c>
      <c r="T64">
        <v>6.1280900000000003</v>
      </c>
      <c r="U64">
        <v>6.1672900000000004</v>
      </c>
      <c r="V64">
        <v>6.2965400000000002</v>
      </c>
      <c r="W64">
        <v>6.4415500000000003</v>
      </c>
      <c r="X64">
        <v>6.5385</v>
      </c>
      <c r="Y64">
        <v>6.6468400000000001</v>
      </c>
      <c r="Z64">
        <v>6.52128</v>
      </c>
    </row>
    <row r="65" spans="1:26" x14ac:dyDescent="0.2">
      <c r="A65" t="s">
        <v>20</v>
      </c>
      <c r="B65" t="s">
        <v>7</v>
      </c>
      <c r="C65" t="s">
        <v>17</v>
      </c>
      <c r="D65" t="s">
        <v>11</v>
      </c>
      <c r="E65" t="s">
        <v>10</v>
      </c>
      <c r="F65">
        <v>1.83768</v>
      </c>
      <c r="G65">
        <v>1.76197</v>
      </c>
      <c r="H65">
        <v>1.84998</v>
      </c>
      <c r="I65">
        <v>1.9262900000000001</v>
      </c>
      <c r="J65">
        <v>2.0044200000000001</v>
      </c>
      <c r="K65">
        <v>2.0831</v>
      </c>
      <c r="L65">
        <v>2.15829</v>
      </c>
      <c r="M65">
        <v>2.2228400000000001</v>
      </c>
      <c r="N65">
        <v>2.2805</v>
      </c>
      <c r="O65">
        <v>2.33148</v>
      </c>
      <c r="P65">
        <v>2.3787099999999999</v>
      </c>
      <c r="Q65">
        <v>2.42272</v>
      </c>
      <c r="R65">
        <v>2.46597</v>
      </c>
      <c r="S65">
        <v>2.5006900000000001</v>
      </c>
      <c r="T65">
        <v>2.5295000000000001</v>
      </c>
      <c r="U65">
        <v>2.5691299999999999</v>
      </c>
      <c r="V65">
        <v>2.60833</v>
      </c>
      <c r="W65">
        <v>2.6417299999999999</v>
      </c>
      <c r="X65">
        <v>2.6659099999999998</v>
      </c>
      <c r="Y65">
        <v>2.6852399999999998</v>
      </c>
      <c r="Z65">
        <v>2.6907800000000002</v>
      </c>
    </row>
    <row r="66" spans="1:26" x14ac:dyDescent="0.2">
      <c r="A66" t="s">
        <v>20</v>
      </c>
      <c r="B66" t="s">
        <v>7</v>
      </c>
      <c r="C66" t="s">
        <v>17</v>
      </c>
      <c r="D66" t="s">
        <v>12</v>
      </c>
      <c r="E66" t="s">
        <v>10</v>
      </c>
      <c r="F66">
        <v>3.9806900000000001</v>
      </c>
      <c r="G66">
        <v>5.2474499999999997</v>
      </c>
      <c r="H66">
        <v>3.8311799999999998</v>
      </c>
      <c r="I66">
        <v>3.98244</v>
      </c>
      <c r="J66">
        <v>4.1392100000000003</v>
      </c>
      <c r="K66">
        <v>4.2960500000000001</v>
      </c>
      <c r="L66">
        <v>4.4454000000000002</v>
      </c>
      <c r="M66">
        <v>4.5845900000000004</v>
      </c>
      <c r="N66">
        <v>4.71333</v>
      </c>
      <c r="O66">
        <v>4.83108</v>
      </c>
      <c r="P66">
        <v>4.9424599999999996</v>
      </c>
      <c r="Q66">
        <v>5.0535399999999999</v>
      </c>
      <c r="R66">
        <v>5.1659199999999998</v>
      </c>
      <c r="S66">
        <v>5.2718100000000003</v>
      </c>
      <c r="T66">
        <v>5.3662700000000001</v>
      </c>
      <c r="U66">
        <v>5.4458799999999998</v>
      </c>
      <c r="V66">
        <v>5.5085499999999996</v>
      </c>
      <c r="W66">
        <v>5.5549400000000002</v>
      </c>
      <c r="X66">
        <v>5.5874300000000003</v>
      </c>
      <c r="Y66">
        <v>5.6074700000000002</v>
      </c>
      <c r="Z66">
        <v>5.6140100000000004</v>
      </c>
    </row>
    <row r="67" spans="1:26" s="1" customFormat="1" x14ac:dyDescent="0.2">
      <c r="A67" s="1" t="s">
        <v>20</v>
      </c>
      <c r="B67" s="1" t="s">
        <v>7</v>
      </c>
      <c r="C67" s="1" t="s">
        <v>17</v>
      </c>
      <c r="D67" s="1" t="s">
        <v>23</v>
      </c>
      <c r="E67" s="1" t="s">
        <v>10</v>
      </c>
      <c r="F67" s="1">
        <f t="shared" ref="F67:Z67" si="13">SUM(F64:F66)</f>
        <v>23.062869999999997</v>
      </c>
      <c r="G67" s="1">
        <f t="shared" si="13"/>
        <v>13.957889999999999</v>
      </c>
      <c r="H67" s="1">
        <f t="shared" si="13"/>
        <v>12.975579999999999</v>
      </c>
      <c r="I67" s="1">
        <f t="shared" si="13"/>
        <v>11.787129999999999</v>
      </c>
      <c r="J67" s="1">
        <f t="shared" si="13"/>
        <v>12.38359</v>
      </c>
      <c r="K67" s="1">
        <f t="shared" si="13"/>
        <v>12.977980000000002</v>
      </c>
      <c r="L67" s="1">
        <f t="shared" si="13"/>
        <v>13.515940000000001</v>
      </c>
      <c r="M67" s="1">
        <f t="shared" si="13"/>
        <v>13.833210000000001</v>
      </c>
      <c r="N67" s="1">
        <f t="shared" si="13"/>
        <v>13.964739999999999</v>
      </c>
      <c r="O67" s="1">
        <f t="shared" si="13"/>
        <v>14.12641</v>
      </c>
      <c r="P67" s="1">
        <f t="shared" si="13"/>
        <v>14.32695</v>
      </c>
      <c r="Q67" s="1">
        <f t="shared" si="13"/>
        <v>14.29731</v>
      </c>
      <c r="R67" s="1">
        <f t="shared" si="13"/>
        <v>14.268509999999999</v>
      </c>
      <c r="S67" s="1">
        <f t="shared" si="13"/>
        <v>14.139890000000001</v>
      </c>
      <c r="T67" s="1">
        <f t="shared" si="13"/>
        <v>14.023860000000001</v>
      </c>
      <c r="U67" s="1">
        <f t="shared" si="13"/>
        <v>14.182300000000001</v>
      </c>
      <c r="V67" s="1">
        <f t="shared" si="13"/>
        <v>14.41342</v>
      </c>
      <c r="W67" s="1">
        <f t="shared" si="13"/>
        <v>14.63822</v>
      </c>
      <c r="X67" s="1">
        <f t="shared" si="13"/>
        <v>14.791840000000001</v>
      </c>
      <c r="Y67" s="1">
        <f t="shared" si="13"/>
        <v>14.939550000000001</v>
      </c>
      <c r="Z67" s="1">
        <f t="shared" si="13"/>
        <v>14.826070000000001</v>
      </c>
    </row>
    <row r="68" spans="1:26" x14ac:dyDescent="0.2">
      <c r="A68" t="s">
        <v>20</v>
      </c>
      <c r="B68" t="s">
        <v>7</v>
      </c>
      <c r="C68" t="s">
        <v>18</v>
      </c>
      <c r="D68" t="s">
        <v>9</v>
      </c>
      <c r="E68" t="s">
        <v>10</v>
      </c>
      <c r="F68">
        <v>5.7852899999999998</v>
      </c>
      <c r="G68">
        <v>3.3434900000000001</v>
      </c>
      <c r="H68">
        <v>5.4947299999999997</v>
      </c>
      <c r="I68">
        <v>4.4461500000000003</v>
      </c>
      <c r="J68">
        <v>4.8037900000000002</v>
      </c>
      <c r="K68">
        <v>5.1759300000000001</v>
      </c>
      <c r="L68">
        <v>5.5274599999999996</v>
      </c>
      <c r="M68">
        <v>5.6251100000000003</v>
      </c>
      <c r="N68">
        <v>5.6466099999999999</v>
      </c>
      <c r="O68">
        <v>5.7193500000000004</v>
      </c>
      <c r="P68">
        <v>5.8253899999999996</v>
      </c>
      <c r="Q68">
        <v>5.7853199999999996</v>
      </c>
      <c r="R68">
        <v>5.7359400000000003</v>
      </c>
      <c r="S68">
        <v>5.6140600000000003</v>
      </c>
      <c r="T68">
        <v>5.49465</v>
      </c>
      <c r="U68">
        <v>5.59375</v>
      </c>
      <c r="V68">
        <v>5.7537799999999999</v>
      </c>
      <c r="W68">
        <v>5.9168900000000004</v>
      </c>
      <c r="X68">
        <v>6.0340699999999998</v>
      </c>
      <c r="Y68">
        <v>6.1356200000000003</v>
      </c>
      <c r="Z68">
        <v>6.0294699999999999</v>
      </c>
    </row>
    <row r="69" spans="1:26" x14ac:dyDescent="0.2">
      <c r="A69" t="s">
        <v>20</v>
      </c>
      <c r="B69" t="s">
        <v>7</v>
      </c>
      <c r="C69" t="s">
        <v>18</v>
      </c>
      <c r="D69" t="s">
        <v>11</v>
      </c>
      <c r="E69" t="s">
        <v>10</v>
      </c>
      <c r="F69">
        <v>20.4223</v>
      </c>
      <c r="G69">
        <v>25.039300000000001</v>
      </c>
      <c r="H69">
        <v>25.044</v>
      </c>
      <c r="I69">
        <v>26.077000000000002</v>
      </c>
      <c r="J69">
        <v>27.134699999999999</v>
      </c>
      <c r="K69">
        <v>28.1999</v>
      </c>
      <c r="L69">
        <v>29.2178</v>
      </c>
      <c r="M69">
        <v>30.0915</v>
      </c>
      <c r="N69">
        <v>30.8721</v>
      </c>
      <c r="O69">
        <v>31.5623</v>
      </c>
      <c r="P69">
        <v>32.201599999999999</v>
      </c>
      <c r="Q69">
        <v>32.797499999999999</v>
      </c>
      <c r="R69">
        <v>33.382899999999999</v>
      </c>
      <c r="S69">
        <v>33.853000000000002</v>
      </c>
      <c r="T69">
        <v>34.243000000000002</v>
      </c>
      <c r="U69">
        <v>34.779400000000003</v>
      </c>
      <c r="V69">
        <v>35.310099999999998</v>
      </c>
      <c r="W69">
        <v>35.762300000000003</v>
      </c>
      <c r="X69">
        <v>36.089599999999997</v>
      </c>
      <c r="Y69">
        <v>36.351199999999999</v>
      </c>
      <c r="Z69">
        <v>36.426200000000001</v>
      </c>
    </row>
    <row r="70" spans="1:26" x14ac:dyDescent="0.2">
      <c r="A70" t="s">
        <v>20</v>
      </c>
      <c r="B70" t="s">
        <v>7</v>
      </c>
      <c r="C70" t="s">
        <v>18</v>
      </c>
      <c r="D70" t="s">
        <v>12</v>
      </c>
      <c r="E70" t="s">
        <v>10</v>
      </c>
      <c r="F70">
        <v>0.32348900000000003</v>
      </c>
      <c r="G70">
        <v>2.11232</v>
      </c>
      <c r="H70">
        <v>11.375999999999999</v>
      </c>
      <c r="I70">
        <v>11.825200000000001</v>
      </c>
      <c r="J70">
        <v>12.290699999999999</v>
      </c>
      <c r="K70">
        <v>12.756399999999999</v>
      </c>
      <c r="L70">
        <v>13.1998</v>
      </c>
      <c r="M70">
        <v>13.613200000000001</v>
      </c>
      <c r="N70">
        <v>13.9954</v>
      </c>
      <c r="O70">
        <v>14.345000000000001</v>
      </c>
      <c r="P70">
        <v>14.675800000000001</v>
      </c>
      <c r="Q70">
        <v>15.005599999999999</v>
      </c>
      <c r="R70">
        <v>15.3393</v>
      </c>
      <c r="S70">
        <v>15.653700000000001</v>
      </c>
      <c r="T70">
        <v>15.934200000000001</v>
      </c>
      <c r="U70">
        <v>16.1706</v>
      </c>
      <c r="V70">
        <v>16.3567</v>
      </c>
      <c r="W70">
        <v>16.494399999999999</v>
      </c>
      <c r="X70">
        <v>16.590900000000001</v>
      </c>
      <c r="Y70">
        <v>16.650400000000001</v>
      </c>
      <c r="Z70">
        <v>16.669799999999999</v>
      </c>
    </row>
    <row r="71" spans="1:26" s="1" customFormat="1" x14ac:dyDescent="0.2">
      <c r="A71" s="1" t="s">
        <v>20</v>
      </c>
      <c r="B71" s="1" t="s">
        <v>7</v>
      </c>
      <c r="C71" s="1" t="s">
        <v>18</v>
      </c>
      <c r="D71" s="1" t="s">
        <v>23</v>
      </c>
      <c r="E71" s="1" t="s">
        <v>10</v>
      </c>
      <c r="F71" s="1">
        <f t="shared" ref="F71:Z71" si="14">SUM(F68:F70)</f>
        <v>26.531078999999998</v>
      </c>
      <c r="G71" s="1">
        <f t="shared" si="14"/>
        <v>30.49511</v>
      </c>
      <c r="H71" s="1">
        <f t="shared" si="14"/>
        <v>41.914729999999999</v>
      </c>
      <c r="I71" s="1">
        <f t="shared" si="14"/>
        <v>42.348350000000003</v>
      </c>
      <c r="J71" s="1">
        <f t="shared" si="14"/>
        <v>44.229189999999996</v>
      </c>
      <c r="K71" s="1">
        <f t="shared" si="14"/>
        <v>46.13223</v>
      </c>
      <c r="L71" s="1">
        <f t="shared" si="14"/>
        <v>47.945059999999998</v>
      </c>
      <c r="M71" s="1">
        <f t="shared" si="14"/>
        <v>49.329810000000002</v>
      </c>
      <c r="N71" s="1">
        <f t="shared" si="14"/>
        <v>50.514110000000002</v>
      </c>
      <c r="O71" s="1">
        <f t="shared" si="14"/>
        <v>51.626649999999998</v>
      </c>
      <c r="P71" s="1">
        <f t="shared" si="14"/>
        <v>52.70279</v>
      </c>
      <c r="Q71" s="1">
        <f t="shared" si="14"/>
        <v>53.588419999999999</v>
      </c>
      <c r="R71" s="1">
        <f t="shared" si="14"/>
        <v>54.45814</v>
      </c>
      <c r="S71" s="1">
        <f t="shared" si="14"/>
        <v>55.120760000000004</v>
      </c>
      <c r="T71" s="1">
        <f t="shared" si="14"/>
        <v>55.671850000000006</v>
      </c>
      <c r="U71" s="1">
        <f t="shared" si="14"/>
        <v>56.543750000000003</v>
      </c>
      <c r="V71" s="1">
        <f t="shared" si="14"/>
        <v>57.420580000000001</v>
      </c>
      <c r="W71" s="1">
        <f t="shared" si="14"/>
        <v>58.173590000000004</v>
      </c>
      <c r="X71" s="1">
        <f t="shared" si="14"/>
        <v>58.714569999999995</v>
      </c>
      <c r="Y71" s="1">
        <f t="shared" si="14"/>
        <v>59.137219999999999</v>
      </c>
      <c r="Z71" s="1">
        <f t="shared" si="14"/>
        <v>59.125469999999993</v>
      </c>
    </row>
    <row r="72" spans="1:26" x14ac:dyDescent="0.2">
      <c r="A72" t="s">
        <v>21</v>
      </c>
      <c r="B72" t="s">
        <v>7</v>
      </c>
      <c r="C72" t="s">
        <v>8</v>
      </c>
      <c r="D72" t="s">
        <v>9</v>
      </c>
      <c r="E72" t="s">
        <v>10</v>
      </c>
      <c r="F72">
        <v>103.411</v>
      </c>
      <c r="G72">
        <v>135.607</v>
      </c>
      <c r="H72">
        <v>138.56700000000001</v>
      </c>
      <c r="I72">
        <v>110.212</v>
      </c>
      <c r="J72">
        <v>115.29300000000001</v>
      </c>
      <c r="K72">
        <v>120.404</v>
      </c>
      <c r="L72">
        <v>124.771</v>
      </c>
      <c r="M72">
        <v>127.81399999999999</v>
      </c>
      <c r="N72">
        <v>129.30699999999999</v>
      </c>
      <c r="O72">
        <v>131.31899999999999</v>
      </c>
      <c r="P72">
        <v>134.35400000000001</v>
      </c>
      <c r="Q72">
        <v>136.33199999999999</v>
      </c>
      <c r="R72">
        <v>138.12299999999999</v>
      </c>
      <c r="S72">
        <v>139.31399999999999</v>
      </c>
      <c r="T72">
        <v>139.19499999999999</v>
      </c>
      <c r="U72">
        <v>138.13499999999999</v>
      </c>
      <c r="V72">
        <v>136.38300000000001</v>
      </c>
      <c r="W72">
        <v>133.29499999999999</v>
      </c>
      <c r="X72">
        <v>132.20099999999999</v>
      </c>
      <c r="Y72">
        <v>129.45699999999999</v>
      </c>
      <c r="Z72">
        <v>126.352</v>
      </c>
    </row>
    <row r="73" spans="1:26" x14ac:dyDescent="0.2">
      <c r="A73" t="s">
        <v>21</v>
      </c>
      <c r="B73" t="s">
        <v>7</v>
      </c>
      <c r="C73" t="s">
        <v>8</v>
      </c>
      <c r="D73" t="s">
        <v>11</v>
      </c>
      <c r="E73" t="s">
        <v>10</v>
      </c>
      <c r="F73">
        <v>3.8578700000000001</v>
      </c>
      <c r="G73">
        <v>4.5364800000000001</v>
      </c>
      <c r="H73">
        <v>4.6185799999999997</v>
      </c>
      <c r="I73">
        <v>4.8090799999999998</v>
      </c>
      <c r="J73">
        <v>5.0041399999999996</v>
      </c>
      <c r="K73">
        <v>5.2005699999999999</v>
      </c>
      <c r="L73">
        <v>5.3882899999999996</v>
      </c>
      <c r="M73">
        <v>5.5517399999999997</v>
      </c>
      <c r="N73">
        <v>5.7027000000000001</v>
      </c>
      <c r="O73">
        <v>5.8400400000000001</v>
      </c>
      <c r="P73">
        <v>5.9697100000000001</v>
      </c>
      <c r="Q73">
        <v>6.0993300000000001</v>
      </c>
      <c r="R73">
        <v>6.2303699999999997</v>
      </c>
      <c r="S73">
        <v>6.3517099999999997</v>
      </c>
      <c r="T73">
        <v>6.4566800000000004</v>
      </c>
      <c r="U73">
        <v>6.5418599999999998</v>
      </c>
      <c r="V73">
        <v>6.60581</v>
      </c>
      <c r="W73">
        <v>6.6494299999999997</v>
      </c>
      <c r="X73">
        <v>6.6800600000000001</v>
      </c>
      <c r="Y73">
        <v>6.6889500000000002</v>
      </c>
      <c r="Z73">
        <v>6.6810700000000001</v>
      </c>
    </row>
    <row r="74" spans="1:26" x14ac:dyDescent="0.2">
      <c r="A74" t="s">
        <v>21</v>
      </c>
      <c r="B74" t="s">
        <v>7</v>
      </c>
      <c r="C74" t="s">
        <v>8</v>
      </c>
      <c r="D74" t="s">
        <v>12</v>
      </c>
      <c r="E74" t="s">
        <v>10</v>
      </c>
      <c r="F74">
        <v>37.790199999999999</v>
      </c>
      <c r="G74">
        <v>64.854299999999995</v>
      </c>
      <c r="H74">
        <v>13.1206</v>
      </c>
      <c r="I74">
        <v>13.6386</v>
      </c>
      <c r="J74">
        <v>14.1755</v>
      </c>
      <c r="K74">
        <v>14.7126</v>
      </c>
      <c r="L74">
        <v>15.2241</v>
      </c>
      <c r="M74">
        <v>15.700799999999999</v>
      </c>
      <c r="N74">
        <v>16.1416</v>
      </c>
      <c r="O74">
        <v>16.544899999999998</v>
      </c>
      <c r="P74">
        <v>16.926300000000001</v>
      </c>
      <c r="Q74">
        <v>17.306799999999999</v>
      </c>
      <c r="R74">
        <v>17.691600000000001</v>
      </c>
      <c r="S74">
        <v>18.054300000000001</v>
      </c>
      <c r="T74">
        <v>18.377800000000001</v>
      </c>
      <c r="U74">
        <v>18.650400000000001</v>
      </c>
      <c r="V74">
        <v>18.864999999999998</v>
      </c>
      <c r="W74">
        <v>19.023900000000001</v>
      </c>
      <c r="X74">
        <v>19.135200000000001</v>
      </c>
      <c r="Y74">
        <v>19.203800000000001</v>
      </c>
      <c r="Z74">
        <v>19.226199999999999</v>
      </c>
    </row>
    <row r="75" spans="1:26" s="1" customFormat="1" x14ac:dyDescent="0.2">
      <c r="A75" s="1" t="s">
        <v>21</v>
      </c>
      <c r="B75" s="1" t="s">
        <v>7</v>
      </c>
      <c r="C75" s="1" t="s">
        <v>8</v>
      </c>
      <c r="D75" s="1" t="s">
        <v>13</v>
      </c>
      <c r="E75" s="1" t="s">
        <v>10</v>
      </c>
      <c r="F75" s="1">
        <v>0</v>
      </c>
      <c r="G75" s="1">
        <v>36.380499999999998</v>
      </c>
      <c r="H75" s="1">
        <v>115.262</v>
      </c>
      <c r="I75" s="1">
        <v>134.16300000000001</v>
      </c>
      <c r="J75" s="1">
        <v>142.79499999999999</v>
      </c>
      <c r="K75" s="1">
        <v>146.44800000000001</v>
      </c>
      <c r="L75" s="1">
        <v>148.304</v>
      </c>
      <c r="M75" s="1">
        <v>143.91900000000001</v>
      </c>
      <c r="N75" s="1">
        <v>146.339</v>
      </c>
      <c r="O75" s="1">
        <v>150.053</v>
      </c>
      <c r="P75" s="1">
        <v>149.00899999999999</v>
      </c>
      <c r="Q75" s="1">
        <v>145.68100000000001</v>
      </c>
      <c r="R75" s="1">
        <v>146.72900000000001</v>
      </c>
      <c r="S75" s="1">
        <v>146.351</v>
      </c>
      <c r="T75" s="1">
        <v>152.149</v>
      </c>
      <c r="U75" s="1">
        <v>162.376</v>
      </c>
      <c r="V75" s="1">
        <v>175.16</v>
      </c>
      <c r="W75" s="1">
        <v>191.536</v>
      </c>
      <c r="X75" s="1">
        <v>200.11500000000001</v>
      </c>
      <c r="Y75" s="1">
        <v>210.928</v>
      </c>
      <c r="Z75" s="1">
        <v>221.809</v>
      </c>
    </row>
    <row r="76" spans="1:26" s="1" customFormat="1" x14ac:dyDescent="0.2">
      <c r="A76" s="1" t="s">
        <v>21</v>
      </c>
      <c r="B76" s="1" t="s">
        <v>7</v>
      </c>
      <c r="C76" s="1" t="s">
        <v>8</v>
      </c>
      <c r="D76" s="1" t="s">
        <v>23</v>
      </c>
      <c r="E76" s="1" t="s">
        <v>10</v>
      </c>
      <c r="F76" s="1">
        <f t="shared" ref="F76:Z76" si="15">SUM(F72:F74)</f>
        <v>145.05907000000002</v>
      </c>
      <c r="G76" s="1">
        <f t="shared" si="15"/>
        <v>204.99778000000001</v>
      </c>
      <c r="H76" s="1">
        <f t="shared" si="15"/>
        <v>156.30618000000001</v>
      </c>
      <c r="I76" s="1">
        <f t="shared" si="15"/>
        <v>128.65968000000001</v>
      </c>
      <c r="J76" s="1">
        <f t="shared" si="15"/>
        <v>134.47264000000001</v>
      </c>
      <c r="K76" s="1">
        <f t="shared" si="15"/>
        <v>140.31717</v>
      </c>
      <c r="L76" s="1">
        <f t="shared" si="15"/>
        <v>145.38338999999999</v>
      </c>
      <c r="M76" s="1">
        <f t="shared" si="15"/>
        <v>149.06653999999997</v>
      </c>
      <c r="N76" s="1">
        <f t="shared" si="15"/>
        <v>151.15129999999999</v>
      </c>
      <c r="O76" s="1">
        <f t="shared" si="15"/>
        <v>153.70393999999999</v>
      </c>
      <c r="P76" s="1">
        <f t="shared" si="15"/>
        <v>157.25001</v>
      </c>
      <c r="Q76" s="1">
        <f t="shared" si="15"/>
        <v>159.73813000000001</v>
      </c>
      <c r="R76" s="1">
        <f t="shared" si="15"/>
        <v>162.04496999999998</v>
      </c>
      <c r="S76" s="1">
        <f t="shared" si="15"/>
        <v>163.72001</v>
      </c>
      <c r="T76" s="1">
        <f t="shared" si="15"/>
        <v>164.02948000000001</v>
      </c>
      <c r="U76" s="1">
        <f t="shared" si="15"/>
        <v>163.32725999999997</v>
      </c>
      <c r="V76" s="1">
        <f t="shared" si="15"/>
        <v>161.85381000000001</v>
      </c>
      <c r="W76" s="1">
        <f t="shared" si="15"/>
        <v>158.96832999999998</v>
      </c>
      <c r="X76" s="1">
        <f t="shared" si="15"/>
        <v>158.01625999999999</v>
      </c>
      <c r="Y76" s="1">
        <f t="shared" si="15"/>
        <v>155.34975</v>
      </c>
      <c r="Z76" s="1">
        <f t="shared" si="15"/>
        <v>152.25927000000001</v>
      </c>
    </row>
    <row r="77" spans="1:26" x14ac:dyDescent="0.2">
      <c r="A77" t="s">
        <v>21</v>
      </c>
      <c r="B77" t="s">
        <v>7</v>
      </c>
      <c r="C77" t="s">
        <v>14</v>
      </c>
      <c r="D77" t="s">
        <v>9</v>
      </c>
      <c r="E77" t="s">
        <v>10</v>
      </c>
      <c r="F77">
        <v>3.0049199999999998</v>
      </c>
      <c r="G77">
        <v>4.4733099999999997</v>
      </c>
      <c r="H77">
        <v>4.9524900000000001</v>
      </c>
      <c r="I77">
        <v>3.8320699999999999</v>
      </c>
      <c r="J77">
        <v>4.0051600000000001</v>
      </c>
      <c r="K77">
        <v>4.18954</v>
      </c>
      <c r="L77">
        <v>4.35161</v>
      </c>
      <c r="M77">
        <v>4.5428499999999996</v>
      </c>
      <c r="N77">
        <v>4.6938500000000003</v>
      </c>
      <c r="O77">
        <v>4.8567600000000004</v>
      </c>
      <c r="P77">
        <v>5.0276699999999996</v>
      </c>
      <c r="Q77">
        <v>5.0804</v>
      </c>
      <c r="R77">
        <v>5.13436</v>
      </c>
      <c r="S77">
        <v>5.1762600000000001</v>
      </c>
      <c r="T77">
        <v>5.21936</v>
      </c>
      <c r="U77">
        <v>5.2611499999999998</v>
      </c>
      <c r="V77">
        <v>5.2962600000000002</v>
      </c>
      <c r="W77">
        <v>5.3023699999999998</v>
      </c>
      <c r="X77">
        <v>5.3346999999999998</v>
      </c>
      <c r="Y77">
        <v>5.3525</v>
      </c>
      <c r="Z77">
        <v>5.3584500000000004</v>
      </c>
    </row>
    <row r="78" spans="1:26" x14ac:dyDescent="0.2">
      <c r="A78" t="s">
        <v>21</v>
      </c>
      <c r="B78" t="s">
        <v>7</v>
      </c>
      <c r="C78" t="s">
        <v>14</v>
      </c>
      <c r="D78" t="s">
        <v>11</v>
      </c>
      <c r="E78" t="s">
        <v>10</v>
      </c>
      <c r="F78">
        <v>0.35323700000000002</v>
      </c>
      <c r="G78">
        <v>0.24038200000000001</v>
      </c>
      <c r="H78">
        <v>0.26278299999999999</v>
      </c>
      <c r="I78">
        <v>0.273621</v>
      </c>
      <c r="J78">
        <v>0.28471999999999997</v>
      </c>
      <c r="K78">
        <v>0.29589599999999999</v>
      </c>
      <c r="L78">
        <v>0.30657699999999999</v>
      </c>
      <c r="M78">
        <v>0.31587700000000002</v>
      </c>
      <c r="N78">
        <v>0.32446599999999998</v>
      </c>
      <c r="O78">
        <v>0.33228000000000002</v>
      </c>
      <c r="P78">
        <v>0.33965800000000002</v>
      </c>
      <c r="Q78">
        <v>0.34703299999999998</v>
      </c>
      <c r="R78">
        <v>0.35448800000000003</v>
      </c>
      <c r="S78">
        <v>0.36139300000000002</v>
      </c>
      <c r="T78">
        <v>0.367365</v>
      </c>
      <c r="U78">
        <v>0.37221199999999999</v>
      </c>
      <c r="V78">
        <v>0.37585000000000002</v>
      </c>
      <c r="W78">
        <v>0.378332</v>
      </c>
      <c r="X78">
        <v>0.38007400000000002</v>
      </c>
      <c r="Y78">
        <v>0.380581</v>
      </c>
      <c r="Z78">
        <v>0.38013200000000003</v>
      </c>
    </row>
    <row r="79" spans="1:26" x14ac:dyDescent="0.2">
      <c r="A79" t="s">
        <v>21</v>
      </c>
      <c r="B79" t="s">
        <v>7</v>
      </c>
      <c r="C79" t="s">
        <v>14</v>
      </c>
      <c r="D79" t="s">
        <v>12</v>
      </c>
      <c r="E79" t="s">
        <v>10</v>
      </c>
      <c r="F79">
        <v>3.7352300000000001</v>
      </c>
      <c r="G79">
        <v>3.22492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s="1" customFormat="1" x14ac:dyDescent="0.2">
      <c r="A80" s="1" t="s">
        <v>21</v>
      </c>
      <c r="B80" s="1" t="s">
        <v>7</v>
      </c>
      <c r="C80" s="1" t="s">
        <v>14</v>
      </c>
      <c r="D80" s="1" t="s">
        <v>23</v>
      </c>
      <c r="E80" s="1" t="s">
        <v>10</v>
      </c>
      <c r="F80" s="1">
        <f t="shared" ref="F80:Z80" si="16">SUM(F77:F79)</f>
        <v>7.0933869999999999</v>
      </c>
      <c r="G80" s="1">
        <f t="shared" si="16"/>
        <v>7.938612</v>
      </c>
      <c r="H80" s="1">
        <f t="shared" si="16"/>
        <v>5.2152729999999998</v>
      </c>
      <c r="I80" s="1">
        <f t="shared" si="16"/>
        <v>4.1056910000000002</v>
      </c>
      <c r="J80" s="1">
        <f t="shared" si="16"/>
        <v>4.2898800000000001</v>
      </c>
      <c r="K80" s="1">
        <f t="shared" si="16"/>
        <v>4.485436</v>
      </c>
      <c r="L80" s="1">
        <f t="shared" si="16"/>
        <v>4.6581869999999999</v>
      </c>
      <c r="M80" s="1">
        <f t="shared" si="16"/>
        <v>4.858727</v>
      </c>
      <c r="N80" s="1">
        <f t="shared" si="16"/>
        <v>5.0183160000000004</v>
      </c>
      <c r="O80" s="1">
        <f t="shared" si="16"/>
        <v>5.1890400000000003</v>
      </c>
      <c r="P80" s="1">
        <f t="shared" si="16"/>
        <v>5.3673279999999997</v>
      </c>
      <c r="Q80" s="1">
        <f t="shared" si="16"/>
        <v>5.4274329999999997</v>
      </c>
      <c r="R80" s="1">
        <f t="shared" si="16"/>
        <v>5.4888479999999999</v>
      </c>
      <c r="S80" s="1">
        <f t="shared" si="16"/>
        <v>5.5376529999999997</v>
      </c>
      <c r="T80" s="1">
        <f t="shared" si="16"/>
        <v>5.5867250000000004</v>
      </c>
      <c r="U80" s="1">
        <f t="shared" si="16"/>
        <v>5.633362</v>
      </c>
      <c r="V80" s="1">
        <f t="shared" si="16"/>
        <v>5.67211</v>
      </c>
      <c r="W80" s="1">
        <f t="shared" si="16"/>
        <v>5.6807020000000001</v>
      </c>
      <c r="X80" s="1">
        <f t="shared" si="16"/>
        <v>5.7147740000000002</v>
      </c>
      <c r="Y80" s="1">
        <f t="shared" si="16"/>
        <v>5.7330810000000003</v>
      </c>
      <c r="Z80" s="1">
        <f t="shared" si="16"/>
        <v>5.7385820000000001</v>
      </c>
    </row>
    <row r="81" spans="1:26" x14ac:dyDescent="0.2">
      <c r="A81" t="s">
        <v>21</v>
      </c>
      <c r="B81" t="s">
        <v>7</v>
      </c>
      <c r="C81" t="s">
        <v>15</v>
      </c>
      <c r="D81" t="s">
        <v>9</v>
      </c>
      <c r="E81" t="s">
        <v>10</v>
      </c>
      <c r="F81">
        <v>18.5944</v>
      </c>
      <c r="G81">
        <v>33.834600000000002</v>
      </c>
      <c r="H81">
        <v>37.328600000000002</v>
      </c>
      <c r="I81">
        <v>30.395700000000001</v>
      </c>
      <c r="J81">
        <v>32.838299999999997</v>
      </c>
      <c r="K81">
        <v>34.826900000000002</v>
      </c>
      <c r="L81">
        <v>36.609200000000001</v>
      </c>
      <c r="M81">
        <v>38.409700000000001</v>
      </c>
      <c r="N81">
        <v>39.771000000000001</v>
      </c>
      <c r="O81">
        <v>41.523000000000003</v>
      </c>
      <c r="P81">
        <v>43.478700000000003</v>
      </c>
      <c r="Q81">
        <v>44.7438</v>
      </c>
      <c r="R81">
        <v>46.009500000000003</v>
      </c>
      <c r="S81">
        <v>46.982799999999997</v>
      </c>
      <c r="T81">
        <v>47.729799999999997</v>
      </c>
      <c r="U81">
        <v>48.4617</v>
      </c>
      <c r="V81">
        <v>49.057200000000002</v>
      </c>
      <c r="W81">
        <v>49.114100000000001</v>
      </c>
      <c r="X81">
        <v>49.920400000000001</v>
      </c>
      <c r="Y81">
        <v>50.121499999999997</v>
      </c>
      <c r="Z81">
        <v>50.182299999999998</v>
      </c>
    </row>
    <row r="82" spans="1:26" x14ac:dyDescent="0.2">
      <c r="A82" t="s">
        <v>21</v>
      </c>
      <c r="B82" t="s">
        <v>7</v>
      </c>
      <c r="C82" t="s">
        <v>15</v>
      </c>
      <c r="D82" t="s">
        <v>11</v>
      </c>
      <c r="E82" t="s">
        <v>10</v>
      </c>
      <c r="F82">
        <v>6.5210600000000003</v>
      </c>
      <c r="G82">
        <v>8.6943099999999998</v>
      </c>
      <c r="H82">
        <v>9.2501700000000007</v>
      </c>
      <c r="I82">
        <v>9.63171</v>
      </c>
      <c r="J82">
        <v>10.022399999999999</v>
      </c>
      <c r="K82">
        <v>10.415800000000001</v>
      </c>
      <c r="L82">
        <v>10.7918</v>
      </c>
      <c r="M82">
        <v>11.1191</v>
      </c>
      <c r="N82">
        <v>11.4215</v>
      </c>
      <c r="O82">
        <v>11.6965</v>
      </c>
      <c r="P82">
        <v>11.956200000000001</v>
      </c>
      <c r="Q82">
        <v>12.2159</v>
      </c>
      <c r="R82">
        <v>12.478300000000001</v>
      </c>
      <c r="S82">
        <v>12.721299999999999</v>
      </c>
      <c r="T82">
        <v>12.9316</v>
      </c>
      <c r="U82">
        <v>13.1022</v>
      </c>
      <c r="V82">
        <v>13.2302</v>
      </c>
      <c r="W82">
        <v>13.317600000000001</v>
      </c>
      <c r="X82">
        <v>13.3789</v>
      </c>
      <c r="Y82">
        <v>13.396800000000001</v>
      </c>
      <c r="Z82">
        <v>13.381</v>
      </c>
    </row>
    <row r="83" spans="1:26" x14ac:dyDescent="0.2">
      <c r="A83" t="s">
        <v>21</v>
      </c>
      <c r="B83" t="s">
        <v>7</v>
      </c>
      <c r="C83" t="s">
        <v>15</v>
      </c>
      <c r="D83" t="s">
        <v>12</v>
      </c>
      <c r="E83" t="s">
        <v>10</v>
      </c>
      <c r="F83">
        <v>6.4905200000000001</v>
      </c>
      <c r="G83">
        <v>5.8207100000000001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s="1" customFormat="1" x14ac:dyDescent="0.2">
      <c r="A84" s="1" t="s">
        <v>21</v>
      </c>
      <c r="B84" s="1" t="s">
        <v>7</v>
      </c>
      <c r="C84" s="1" t="s">
        <v>15</v>
      </c>
      <c r="D84" s="1" t="s">
        <v>23</v>
      </c>
      <c r="E84" s="1" t="s">
        <v>10</v>
      </c>
      <c r="F84" s="1">
        <f t="shared" ref="F84:Z84" si="17">SUM(F81:F83)</f>
        <v>31.605979999999999</v>
      </c>
      <c r="G84" s="1">
        <f t="shared" si="17"/>
        <v>48.349620000000002</v>
      </c>
      <c r="H84" s="1">
        <f t="shared" si="17"/>
        <v>46.578770000000006</v>
      </c>
      <c r="I84" s="1">
        <f t="shared" si="17"/>
        <v>40.027410000000003</v>
      </c>
      <c r="J84" s="1">
        <f t="shared" si="17"/>
        <v>42.860699999999994</v>
      </c>
      <c r="K84" s="1">
        <f t="shared" si="17"/>
        <v>45.242699999999999</v>
      </c>
      <c r="L84" s="1">
        <f t="shared" si="17"/>
        <v>47.401000000000003</v>
      </c>
      <c r="M84" s="1">
        <f t="shared" si="17"/>
        <v>49.528800000000004</v>
      </c>
      <c r="N84" s="1">
        <f t="shared" si="17"/>
        <v>51.192500000000003</v>
      </c>
      <c r="O84" s="1">
        <f t="shared" si="17"/>
        <v>53.219500000000004</v>
      </c>
      <c r="P84" s="1">
        <f t="shared" si="17"/>
        <v>55.434900000000006</v>
      </c>
      <c r="Q84" s="1">
        <f t="shared" si="17"/>
        <v>56.959699999999998</v>
      </c>
      <c r="R84" s="1">
        <f t="shared" si="17"/>
        <v>58.487800000000007</v>
      </c>
      <c r="S84" s="1">
        <f t="shared" si="17"/>
        <v>59.704099999999997</v>
      </c>
      <c r="T84" s="1">
        <f t="shared" si="17"/>
        <v>60.6614</v>
      </c>
      <c r="U84" s="1">
        <f t="shared" si="17"/>
        <v>61.563900000000004</v>
      </c>
      <c r="V84" s="1">
        <f t="shared" si="17"/>
        <v>62.287400000000005</v>
      </c>
      <c r="W84" s="1">
        <f t="shared" si="17"/>
        <v>62.431699999999999</v>
      </c>
      <c r="X84" s="1">
        <f t="shared" si="17"/>
        <v>63.299300000000002</v>
      </c>
      <c r="Y84" s="1">
        <f t="shared" si="17"/>
        <v>63.518299999999996</v>
      </c>
      <c r="Z84" s="1">
        <f t="shared" si="17"/>
        <v>63.563299999999998</v>
      </c>
    </row>
    <row r="85" spans="1:26" s="1" customFormat="1" x14ac:dyDescent="0.2">
      <c r="A85" s="1" t="s">
        <v>21</v>
      </c>
      <c r="B85" s="1" t="s">
        <v>7</v>
      </c>
      <c r="C85" s="1" t="s">
        <v>15</v>
      </c>
      <c r="D85" s="1" t="s">
        <v>16</v>
      </c>
      <c r="E85" s="1" t="s">
        <v>10</v>
      </c>
      <c r="F85" s="1">
        <v>0</v>
      </c>
      <c r="G85" s="1">
        <v>1.82097</v>
      </c>
      <c r="H85" s="1">
        <v>4.5893199999999998</v>
      </c>
      <c r="I85" s="1">
        <v>9.4320199999999996</v>
      </c>
      <c r="J85" s="1">
        <v>6.7272699999999999</v>
      </c>
      <c r="K85" s="1">
        <v>7.9830199999999998</v>
      </c>
      <c r="L85" s="1">
        <v>12.208500000000001</v>
      </c>
      <c r="M85" s="1">
        <v>17.458200000000001</v>
      </c>
      <c r="N85" s="1">
        <v>24.107700000000001</v>
      </c>
      <c r="O85" s="1">
        <v>27.633500000000002</v>
      </c>
      <c r="P85" s="1">
        <v>30.962599999999998</v>
      </c>
      <c r="Q85" s="1">
        <v>35.234200000000001</v>
      </c>
      <c r="R85" s="1">
        <v>40.5565</v>
      </c>
      <c r="S85" s="1">
        <v>46.021599999999999</v>
      </c>
      <c r="T85" s="1">
        <v>49.806600000000003</v>
      </c>
      <c r="U85" s="1">
        <v>51.427300000000002</v>
      </c>
      <c r="V85" s="1">
        <v>51.865699999999997</v>
      </c>
      <c r="W85" s="1">
        <v>53.3429</v>
      </c>
      <c r="X85" s="1">
        <v>52.252299999999998</v>
      </c>
      <c r="Y85" s="1">
        <v>51.2074</v>
      </c>
      <c r="Z85" s="1">
        <v>49.7742</v>
      </c>
    </row>
    <row r="87" spans="1:26" x14ac:dyDescent="0.2">
      <c r="A87" t="s">
        <v>21</v>
      </c>
      <c r="B87" t="s">
        <v>7</v>
      </c>
      <c r="C87" t="s">
        <v>17</v>
      </c>
      <c r="D87" t="s">
        <v>9</v>
      </c>
      <c r="E87" t="s">
        <v>10</v>
      </c>
      <c r="F87">
        <v>17.244499999999999</v>
      </c>
      <c r="G87">
        <v>6.9484700000000004</v>
      </c>
      <c r="H87">
        <v>7.2944199999999997</v>
      </c>
      <c r="I87">
        <v>5.8784000000000001</v>
      </c>
      <c r="J87">
        <v>6.23996</v>
      </c>
      <c r="K87">
        <v>6.5988300000000004</v>
      </c>
      <c r="L87">
        <v>6.9122500000000002</v>
      </c>
      <c r="M87">
        <v>7.1107899999999997</v>
      </c>
      <c r="N87">
        <v>7.2522799999999998</v>
      </c>
      <c r="O87">
        <v>7.3958700000000004</v>
      </c>
      <c r="P87">
        <v>7.5478800000000001</v>
      </c>
      <c r="Q87">
        <v>7.4935400000000003</v>
      </c>
      <c r="R87">
        <v>7.4369800000000001</v>
      </c>
      <c r="S87">
        <v>7.3369200000000001</v>
      </c>
      <c r="T87">
        <v>7.2173600000000002</v>
      </c>
      <c r="U87">
        <v>7.0828899999999999</v>
      </c>
      <c r="V87">
        <v>6.9428599999999996</v>
      </c>
      <c r="W87">
        <v>6.7763499999999999</v>
      </c>
      <c r="X87">
        <v>6.6792100000000003</v>
      </c>
      <c r="Y87">
        <v>6.51776</v>
      </c>
      <c r="Z87">
        <v>6.3559599999999996</v>
      </c>
    </row>
    <row r="88" spans="1:26" x14ac:dyDescent="0.2">
      <c r="A88" t="s">
        <v>21</v>
      </c>
      <c r="B88" t="s">
        <v>7</v>
      </c>
      <c r="C88" t="s">
        <v>17</v>
      </c>
      <c r="D88" t="s">
        <v>11</v>
      </c>
      <c r="E88" t="s">
        <v>10</v>
      </c>
      <c r="F88">
        <v>1.83768</v>
      </c>
      <c r="G88">
        <v>1.76197</v>
      </c>
      <c r="H88">
        <v>1.84998</v>
      </c>
      <c r="I88">
        <v>1.9262900000000001</v>
      </c>
      <c r="J88">
        <v>2.0044200000000001</v>
      </c>
      <c r="K88">
        <v>2.0831</v>
      </c>
      <c r="L88">
        <v>2.15829</v>
      </c>
      <c r="M88">
        <v>2.22376</v>
      </c>
      <c r="N88">
        <v>2.28423</v>
      </c>
      <c r="O88">
        <v>2.3392400000000002</v>
      </c>
      <c r="P88">
        <v>2.3911799999999999</v>
      </c>
      <c r="Q88">
        <v>2.4430999999999998</v>
      </c>
      <c r="R88">
        <v>2.49559</v>
      </c>
      <c r="S88">
        <v>2.54419</v>
      </c>
      <c r="T88">
        <v>2.5862400000000001</v>
      </c>
      <c r="U88">
        <v>2.6203599999999998</v>
      </c>
      <c r="V88">
        <v>2.6459700000000002</v>
      </c>
      <c r="W88">
        <v>2.66344</v>
      </c>
      <c r="X88">
        <v>2.67571</v>
      </c>
      <c r="Y88">
        <v>2.6792799999999999</v>
      </c>
      <c r="Z88">
        <v>2.6761200000000001</v>
      </c>
    </row>
    <row r="89" spans="1:26" x14ac:dyDescent="0.2">
      <c r="A89" t="s">
        <v>21</v>
      </c>
      <c r="B89" t="s">
        <v>7</v>
      </c>
      <c r="C89" t="s">
        <v>17</v>
      </c>
      <c r="D89" t="s">
        <v>12</v>
      </c>
      <c r="E89" t="s">
        <v>10</v>
      </c>
      <c r="F89">
        <v>3.9806900000000001</v>
      </c>
      <c r="G89">
        <v>5.2474499999999997</v>
      </c>
      <c r="H89">
        <v>3.8311799999999998</v>
      </c>
      <c r="I89">
        <v>3.98244</v>
      </c>
      <c r="J89">
        <v>4.1392100000000003</v>
      </c>
      <c r="K89">
        <v>4.2960500000000001</v>
      </c>
      <c r="L89">
        <v>4.4454000000000002</v>
      </c>
      <c r="M89">
        <v>4.5845900000000004</v>
      </c>
      <c r="N89">
        <v>4.71333</v>
      </c>
      <c r="O89">
        <v>4.83108</v>
      </c>
      <c r="P89">
        <v>4.9424599999999996</v>
      </c>
      <c r="Q89">
        <v>5.0535399999999999</v>
      </c>
      <c r="R89">
        <v>5.1659199999999998</v>
      </c>
      <c r="S89">
        <v>5.2718100000000003</v>
      </c>
      <c r="T89">
        <v>5.3662700000000001</v>
      </c>
      <c r="U89">
        <v>5.4458799999999998</v>
      </c>
      <c r="V89">
        <v>5.5085499999999996</v>
      </c>
      <c r="W89">
        <v>5.5549400000000002</v>
      </c>
      <c r="X89">
        <v>5.5874300000000003</v>
      </c>
      <c r="Y89">
        <v>5.6074700000000002</v>
      </c>
      <c r="Z89">
        <v>5.6140100000000004</v>
      </c>
    </row>
    <row r="90" spans="1:26" s="1" customFormat="1" x14ac:dyDescent="0.2">
      <c r="A90" s="1" t="s">
        <v>21</v>
      </c>
      <c r="B90" s="1" t="s">
        <v>7</v>
      </c>
      <c r="C90" s="1" t="s">
        <v>17</v>
      </c>
      <c r="D90" s="1" t="s">
        <v>23</v>
      </c>
      <c r="E90" s="1" t="s">
        <v>10</v>
      </c>
      <c r="F90" s="1">
        <f t="shared" ref="F90:Z90" si="18">SUM(F87:F89)</f>
        <v>23.062869999999997</v>
      </c>
      <c r="G90" s="1">
        <f t="shared" si="18"/>
        <v>13.957889999999999</v>
      </c>
      <c r="H90" s="1">
        <f t="shared" si="18"/>
        <v>12.975579999999999</v>
      </c>
      <c r="I90" s="1">
        <f t="shared" si="18"/>
        <v>11.787129999999999</v>
      </c>
      <c r="J90" s="1">
        <f t="shared" si="18"/>
        <v>12.38359</v>
      </c>
      <c r="K90" s="1">
        <f t="shared" si="18"/>
        <v>12.977980000000002</v>
      </c>
      <c r="L90" s="1">
        <f t="shared" si="18"/>
        <v>13.515940000000001</v>
      </c>
      <c r="M90" s="1">
        <f t="shared" si="18"/>
        <v>13.919140000000001</v>
      </c>
      <c r="N90" s="1">
        <f t="shared" si="18"/>
        <v>14.249839999999999</v>
      </c>
      <c r="O90" s="1">
        <f t="shared" si="18"/>
        <v>14.566190000000001</v>
      </c>
      <c r="P90" s="1">
        <f t="shared" si="18"/>
        <v>14.881519999999998</v>
      </c>
      <c r="Q90" s="1">
        <f t="shared" si="18"/>
        <v>14.990180000000001</v>
      </c>
      <c r="R90" s="1">
        <f t="shared" si="18"/>
        <v>15.09849</v>
      </c>
      <c r="S90" s="1">
        <f t="shared" si="18"/>
        <v>15.15292</v>
      </c>
      <c r="T90" s="1">
        <f t="shared" si="18"/>
        <v>15.16987</v>
      </c>
      <c r="U90" s="1">
        <f t="shared" si="18"/>
        <v>15.14913</v>
      </c>
      <c r="V90" s="1">
        <f t="shared" si="18"/>
        <v>15.097379999999999</v>
      </c>
      <c r="W90" s="1">
        <f t="shared" si="18"/>
        <v>14.994730000000001</v>
      </c>
      <c r="X90" s="1">
        <f t="shared" si="18"/>
        <v>14.942350000000001</v>
      </c>
      <c r="Y90" s="1">
        <f t="shared" si="18"/>
        <v>14.804510000000001</v>
      </c>
      <c r="Z90" s="1">
        <f t="shared" si="18"/>
        <v>14.646090000000001</v>
      </c>
    </row>
    <row r="91" spans="1:26" x14ac:dyDescent="0.2">
      <c r="A91" t="s">
        <v>21</v>
      </c>
      <c r="B91" t="s">
        <v>7</v>
      </c>
      <c r="C91" t="s">
        <v>18</v>
      </c>
      <c r="D91" t="s">
        <v>9</v>
      </c>
      <c r="E91" t="s">
        <v>10</v>
      </c>
      <c r="F91">
        <v>5.7852899999999998</v>
      </c>
      <c r="G91">
        <v>3.3434900000000001</v>
      </c>
      <c r="H91">
        <v>5.4947299999999997</v>
      </c>
      <c r="I91">
        <v>4.4461500000000003</v>
      </c>
      <c r="J91">
        <v>4.8037900000000002</v>
      </c>
      <c r="K91">
        <v>5.1759300000000001</v>
      </c>
      <c r="L91">
        <v>5.5274599999999996</v>
      </c>
      <c r="M91">
        <v>5.6989799999999997</v>
      </c>
      <c r="N91">
        <v>5.8397399999999999</v>
      </c>
      <c r="O91">
        <v>5.9990199999999998</v>
      </c>
      <c r="P91">
        <v>6.1716199999999999</v>
      </c>
      <c r="Q91">
        <v>6.22</v>
      </c>
      <c r="R91">
        <v>6.2691100000000004</v>
      </c>
      <c r="S91">
        <v>6.2869200000000003</v>
      </c>
      <c r="T91">
        <v>6.2843499999999999</v>
      </c>
      <c r="U91">
        <v>6.2660499999999999</v>
      </c>
      <c r="V91">
        <v>6.2318199999999999</v>
      </c>
      <c r="W91">
        <v>6.1696900000000001</v>
      </c>
      <c r="X91">
        <v>6.1638700000000002</v>
      </c>
      <c r="Y91">
        <v>6.1025099999999997</v>
      </c>
      <c r="Z91">
        <v>6.0336100000000004</v>
      </c>
    </row>
    <row r="92" spans="1:26" x14ac:dyDescent="0.2">
      <c r="A92" t="s">
        <v>21</v>
      </c>
      <c r="B92" t="s">
        <v>7</v>
      </c>
      <c r="C92" t="s">
        <v>18</v>
      </c>
      <c r="D92" t="s">
        <v>11</v>
      </c>
      <c r="E92" t="s">
        <v>10</v>
      </c>
      <c r="F92">
        <v>20.4223</v>
      </c>
      <c r="G92">
        <v>25.039300000000001</v>
      </c>
      <c r="H92">
        <v>25.044</v>
      </c>
      <c r="I92">
        <v>26.077000000000002</v>
      </c>
      <c r="J92">
        <v>27.134699999999999</v>
      </c>
      <c r="K92">
        <v>28.1999</v>
      </c>
      <c r="L92">
        <v>29.2178</v>
      </c>
      <c r="M92">
        <v>30.104099999999999</v>
      </c>
      <c r="N92">
        <v>30.922599999999999</v>
      </c>
      <c r="O92">
        <v>31.667400000000001</v>
      </c>
      <c r="P92">
        <v>32.3705</v>
      </c>
      <c r="Q92">
        <v>33.073399999999999</v>
      </c>
      <c r="R92">
        <v>33.783900000000003</v>
      </c>
      <c r="S92">
        <v>34.441899999999997</v>
      </c>
      <c r="T92">
        <v>35.011099999999999</v>
      </c>
      <c r="U92">
        <v>35.472999999999999</v>
      </c>
      <c r="V92">
        <v>35.819699999999997</v>
      </c>
      <c r="W92">
        <v>36.056199999999997</v>
      </c>
      <c r="X92">
        <v>36.222299999999997</v>
      </c>
      <c r="Y92">
        <v>36.270600000000002</v>
      </c>
      <c r="Z92">
        <v>36.227800000000002</v>
      </c>
    </row>
    <row r="93" spans="1:26" x14ac:dyDescent="0.2">
      <c r="A93" t="s">
        <v>21</v>
      </c>
      <c r="B93" t="s">
        <v>7</v>
      </c>
      <c r="C93" t="s">
        <v>18</v>
      </c>
      <c r="D93" t="s">
        <v>12</v>
      </c>
      <c r="E93" t="s">
        <v>10</v>
      </c>
      <c r="F93">
        <v>0.32348900000000003</v>
      </c>
      <c r="G93">
        <v>2.11232</v>
      </c>
      <c r="H93">
        <v>11.375999999999999</v>
      </c>
      <c r="I93">
        <v>11.825200000000001</v>
      </c>
      <c r="J93">
        <v>12.290699999999999</v>
      </c>
      <c r="K93">
        <v>12.756399999999999</v>
      </c>
      <c r="L93">
        <v>13.1998</v>
      </c>
      <c r="M93">
        <v>13.613200000000001</v>
      </c>
      <c r="N93">
        <v>13.9954</v>
      </c>
      <c r="O93">
        <v>14.345000000000001</v>
      </c>
      <c r="P93">
        <v>14.675800000000001</v>
      </c>
      <c r="Q93">
        <v>15.005599999999999</v>
      </c>
      <c r="R93">
        <v>15.3393</v>
      </c>
      <c r="S93">
        <v>15.653700000000001</v>
      </c>
      <c r="T93">
        <v>15.934200000000001</v>
      </c>
      <c r="U93">
        <v>16.1706</v>
      </c>
      <c r="V93">
        <v>16.3567</v>
      </c>
      <c r="W93">
        <v>16.494399999999999</v>
      </c>
      <c r="X93">
        <v>16.590900000000001</v>
      </c>
      <c r="Y93">
        <v>16.650400000000001</v>
      </c>
      <c r="Z93">
        <v>16.669799999999999</v>
      </c>
    </row>
    <row r="94" spans="1:26" s="1" customFormat="1" x14ac:dyDescent="0.2">
      <c r="A94" s="1" t="s">
        <v>21</v>
      </c>
      <c r="B94" s="1" t="s">
        <v>7</v>
      </c>
      <c r="C94" s="1" t="s">
        <v>18</v>
      </c>
      <c r="D94" s="1" t="s">
        <v>23</v>
      </c>
      <c r="E94" s="1" t="s">
        <v>10</v>
      </c>
      <c r="F94" s="1">
        <f t="shared" ref="F94:Z94" si="19">SUM(F91:F93)</f>
        <v>26.531078999999998</v>
      </c>
      <c r="G94" s="1">
        <f t="shared" si="19"/>
        <v>30.49511</v>
      </c>
      <c r="H94" s="1">
        <f t="shared" si="19"/>
        <v>41.914729999999999</v>
      </c>
      <c r="I94" s="1">
        <f t="shared" si="19"/>
        <v>42.348350000000003</v>
      </c>
      <c r="J94" s="1">
        <f t="shared" si="19"/>
        <v>44.229189999999996</v>
      </c>
      <c r="K94" s="1">
        <f t="shared" si="19"/>
        <v>46.13223</v>
      </c>
      <c r="L94" s="1">
        <f t="shared" si="19"/>
        <v>47.945059999999998</v>
      </c>
      <c r="M94" s="1">
        <f t="shared" si="19"/>
        <v>49.41628</v>
      </c>
      <c r="N94" s="1">
        <f t="shared" si="19"/>
        <v>50.757739999999998</v>
      </c>
      <c r="O94" s="1">
        <f t="shared" si="19"/>
        <v>52.011420000000001</v>
      </c>
      <c r="P94" s="1">
        <f t="shared" si="19"/>
        <v>53.217919999999999</v>
      </c>
      <c r="Q94" s="1">
        <f t="shared" si="19"/>
        <v>54.298999999999999</v>
      </c>
      <c r="R94" s="1">
        <f t="shared" si="19"/>
        <v>55.392310000000002</v>
      </c>
      <c r="S94" s="1">
        <f t="shared" si="19"/>
        <v>56.38252</v>
      </c>
      <c r="T94" s="1">
        <f t="shared" si="19"/>
        <v>57.229650000000007</v>
      </c>
      <c r="U94" s="1">
        <f t="shared" si="19"/>
        <v>57.909649999999999</v>
      </c>
      <c r="V94" s="1">
        <f t="shared" si="19"/>
        <v>58.40822</v>
      </c>
      <c r="W94" s="1">
        <f t="shared" si="19"/>
        <v>58.720289999999999</v>
      </c>
      <c r="X94" s="1">
        <f t="shared" si="19"/>
        <v>58.977069999999998</v>
      </c>
      <c r="Y94" s="1">
        <f t="shared" si="19"/>
        <v>59.023510000000002</v>
      </c>
      <c r="Z94" s="1">
        <f t="shared" si="19"/>
        <v>58.931210000000007</v>
      </c>
    </row>
    <row r="95" spans="1:26" x14ac:dyDescent="0.2">
      <c r="A95" t="s">
        <v>22</v>
      </c>
      <c r="B95" t="s">
        <v>7</v>
      </c>
      <c r="C95" t="s">
        <v>8</v>
      </c>
      <c r="D95" t="s">
        <v>9</v>
      </c>
      <c r="E95" t="s">
        <v>10</v>
      </c>
      <c r="F95">
        <v>103.411</v>
      </c>
      <c r="G95">
        <v>135.607</v>
      </c>
      <c r="H95">
        <v>138.56700000000001</v>
      </c>
      <c r="I95">
        <v>110.212</v>
      </c>
      <c r="J95">
        <v>115.29300000000001</v>
      </c>
      <c r="K95">
        <v>120.404</v>
      </c>
      <c r="L95">
        <v>124.771</v>
      </c>
      <c r="M95">
        <v>128.876</v>
      </c>
      <c r="N95">
        <v>131.94300000000001</v>
      </c>
      <c r="O95">
        <v>135.316</v>
      </c>
      <c r="P95">
        <v>139.505</v>
      </c>
      <c r="Q95">
        <v>142.94</v>
      </c>
      <c r="R95">
        <v>146.179</v>
      </c>
      <c r="S95">
        <v>149.47800000000001</v>
      </c>
      <c r="T95">
        <v>152.06700000000001</v>
      </c>
      <c r="U95">
        <v>153.69300000000001</v>
      </c>
      <c r="V95">
        <v>153.83799999999999</v>
      </c>
      <c r="W95">
        <v>153.864</v>
      </c>
      <c r="X95">
        <v>153.11799999999999</v>
      </c>
      <c r="Y95">
        <v>151.08500000000001</v>
      </c>
      <c r="Z95">
        <v>147.80799999999999</v>
      </c>
    </row>
    <row r="96" spans="1:26" x14ac:dyDescent="0.2">
      <c r="A96" t="s">
        <v>22</v>
      </c>
      <c r="B96" t="s">
        <v>7</v>
      </c>
      <c r="C96" t="s">
        <v>8</v>
      </c>
      <c r="D96" t="s">
        <v>11</v>
      </c>
      <c r="E96" t="s">
        <v>10</v>
      </c>
      <c r="F96">
        <v>3.8578700000000001</v>
      </c>
      <c r="G96">
        <v>4.5364800000000001</v>
      </c>
      <c r="H96">
        <v>4.6185799999999997</v>
      </c>
      <c r="I96">
        <v>4.8090799999999998</v>
      </c>
      <c r="J96">
        <v>5.0041399999999996</v>
      </c>
      <c r="K96">
        <v>5.2005699999999999</v>
      </c>
      <c r="L96">
        <v>5.3882899999999996</v>
      </c>
      <c r="M96">
        <v>5.5529000000000002</v>
      </c>
      <c r="N96">
        <v>5.7053700000000003</v>
      </c>
      <c r="O96">
        <v>5.8449999999999998</v>
      </c>
      <c r="P96">
        <v>5.9775499999999999</v>
      </c>
      <c r="Q96">
        <v>6.1108799999999999</v>
      </c>
      <c r="R96">
        <v>6.2460899999999997</v>
      </c>
      <c r="S96">
        <v>6.3742400000000004</v>
      </c>
      <c r="T96">
        <v>6.4888399999999997</v>
      </c>
      <c r="U96">
        <v>6.5853900000000003</v>
      </c>
      <c r="V96">
        <v>6.6614699999999996</v>
      </c>
      <c r="W96">
        <v>6.7179799999999998</v>
      </c>
      <c r="X96">
        <v>6.7576999999999998</v>
      </c>
      <c r="Y96">
        <v>6.7808299999999999</v>
      </c>
      <c r="Z96">
        <v>6.7862499999999999</v>
      </c>
    </row>
    <row r="97" spans="1:27" x14ac:dyDescent="0.2">
      <c r="A97" t="s">
        <v>22</v>
      </c>
      <c r="B97" t="s">
        <v>7</v>
      </c>
      <c r="C97" t="s">
        <v>8</v>
      </c>
      <c r="D97" t="s">
        <v>12</v>
      </c>
      <c r="E97" t="s">
        <v>10</v>
      </c>
      <c r="F97">
        <v>37.790199999999999</v>
      </c>
      <c r="G97">
        <v>64.854299999999995</v>
      </c>
      <c r="H97">
        <v>13.1206</v>
      </c>
      <c r="I97">
        <v>13.6386</v>
      </c>
      <c r="J97">
        <v>14.1755</v>
      </c>
      <c r="K97">
        <v>14.7126</v>
      </c>
      <c r="L97">
        <v>15.2241</v>
      </c>
      <c r="M97">
        <v>15.700799999999999</v>
      </c>
      <c r="N97">
        <v>16.1416</v>
      </c>
      <c r="O97">
        <v>16.544899999999998</v>
      </c>
      <c r="P97">
        <v>16.926300000000001</v>
      </c>
      <c r="Q97">
        <v>17.306799999999999</v>
      </c>
      <c r="R97">
        <v>17.691600000000001</v>
      </c>
      <c r="S97">
        <v>18.054300000000001</v>
      </c>
      <c r="T97">
        <v>18.377800000000001</v>
      </c>
      <c r="U97">
        <v>18.650400000000001</v>
      </c>
      <c r="V97">
        <v>18.864999999999998</v>
      </c>
      <c r="W97">
        <v>19.023900000000001</v>
      </c>
      <c r="X97">
        <v>19.135200000000001</v>
      </c>
      <c r="Y97">
        <v>19.203800000000001</v>
      </c>
      <c r="Z97">
        <v>19.226199999999999</v>
      </c>
    </row>
    <row r="98" spans="1:27" s="1" customFormat="1" x14ac:dyDescent="0.2">
      <c r="A98" s="1" t="s">
        <v>22</v>
      </c>
      <c r="B98" s="1" t="s">
        <v>7</v>
      </c>
      <c r="C98" s="1" t="s">
        <v>8</v>
      </c>
      <c r="D98" s="1" t="s">
        <v>13</v>
      </c>
      <c r="E98" s="1" t="s">
        <v>10</v>
      </c>
      <c r="F98" s="1">
        <v>0</v>
      </c>
      <c r="G98" s="1">
        <v>36.380499999999998</v>
      </c>
      <c r="H98" s="1">
        <v>115.262</v>
      </c>
      <c r="I98" s="1">
        <v>134.16300000000001</v>
      </c>
      <c r="J98" s="1">
        <v>142.79499999999999</v>
      </c>
      <c r="K98" s="1">
        <v>146.44800000000001</v>
      </c>
      <c r="L98" s="1">
        <v>148.304</v>
      </c>
      <c r="M98" s="1">
        <v>141.56399999999999</v>
      </c>
      <c r="N98" s="1">
        <v>139.035</v>
      </c>
      <c r="O98" s="1">
        <v>137.61600000000001</v>
      </c>
      <c r="P98" s="1">
        <v>133.071</v>
      </c>
      <c r="Q98" s="1">
        <v>126.807</v>
      </c>
      <c r="R98" s="1">
        <v>123.985</v>
      </c>
      <c r="S98" s="1">
        <v>119.062</v>
      </c>
      <c r="T98" s="1">
        <v>116.375</v>
      </c>
      <c r="U98" s="1">
        <v>116.14400000000001</v>
      </c>
      <c r="V98" s="1">
        <v>119.378</v>
      </c>
      <c r="W98" s="1">
        <v>124.047</v>
      </c>
      <c r="X98" s="1">
        <v>129.41999999999999</v>
      </c>
      <c r="Y98" s="1">
        <v>137.24600000000001</v>
      </c>
      <c r="Z98" s="1">
        <v>149.61699999999999</v>
      </c>
    </row>
    <row r="99" spans="1:27" s="1" customFormat="1" x14ac:dyDescent="0.2">
      <c r="A99" s="1" t="s">
        <v>22</v>
      </c>
      <c r="B99" s="1" t="s">
        <v>7</v>
      </c>
      <c r="C99" s="1" t="s">
        <v>8</v>
      </c>
      <c r="D99" s="1" t="s">
        <v>23</v>
      </c>
      <c r="E99" s="1" t="s">
        <v>10</v>
      </c>
      <c r="F99" s="1">
        <f t="shared" ref="F99:Z99" si="20">SUM(F95:F97)</f>
        <v>145.05907000000002</v>
      </c>
      <c r="G99" s="1">
        <f t="shared" si="20"/>
        <v>204.99778000000001</v>
      </c>
      <c r="H99" s="1">
        <f t="shared" si="20"/>
        <v>156.30618000000001</v>
      </c>
      <c r="I99" s="1">
        <f t="shared" si="20"/>
        <v>128.65968000000001</v>
      </c>
      <c r="J99" s="1">
        <f t="shared" si="20"/>
        <v>134.47264000000001</v>
      </c>
      <c r="K99" s="1">
        <f t="shared" si="20"/>
        <v>140.31717</v>
      </c>
      <c r="L99" s="1">
        <f t="shared" si="20"/>
        <v>145.38338999999999</v>
      </c>
      <c r="M99" s="1">
        <f t="shared" si="20"/>
        <v>150.12969999999999</v>
      </c>
      <c r="N99" s="1">
        <f t="shared" si="20"/>
        <v>153.78997000000001</v>
      </c>
      <c r="O99" s="1">
        <f t="shared" si="20"/>
        <v>157.70589999999999</v>
      </c>
      <c r="P99" s="1">
        <f t="shared" si="20"/>
        <v>162.40885</v>
      </c>
      <c r="Q99" s="1">
        <f t="shared" si="20"/>
        <v>166.35768000000002</v>
      </c>
      <c r="R99" s="1">
        <f t="shared" si="20"/>
        <v>170.11669000000001</v>
      </c>
      <c r="S99" s="1">
        <f t="shared" si="20"/>
        <v>173.90654000000001</v>
      </c>
      <c r="T99" s="1">
        <f t="shared" si="20"/>
        <v>176.93364000000003</v>
      </c>
      <c r="U99" s="1">
        <f t="shared" si="20"/>
        <v>178.92878999999999</v>
      </c>
      <c r="V99" s="1">
        <f t="shared" si="20"/>
        <v>179.36447000000001</v>
      </c>
      <c r="W99" s="1">
        <f t="shared" si="20"/>
        <v>179.60588000000001</v>
      </c>
      <c r="X99" s="1">
        <f t="shared" si="20"/>
        <v>179.01089999999999</v>
      </c>
      <c r="Y99" s="1">
        <f t="shared" si="20"/>
        <v>177.06963000000002</v>
      </c>
      <c r="Z99" s="1">
        <f t="shared" si="20"/>
        <v>173.82044999999999</v>
      </c>
    </row>
    <row r="100" spans="1:27" x14ac:dyDescent="0.2">
      <c r="A100" t="s">
        <v>22</v>
      </c>
      <c r="B100" t="s">
        <v>7</v>
      </c>
      <c r="C100" t="s">
        <v>14</v>
      </c>
      <c r="D100" t="s">
        <v>9</v>
      </c>
      <c r="E100" t="s">
        <v>10</v>
      </c>
      <c r="F100">
        <v>3.0049199999999998</v>
      </c>
      <c r="G100">
        <v>4.4733099999999997</v>
      </c>
      <c r="H100">
        <v>4.9524900000000001</v>
      </c>
      <c r="I100">
        <v>3.8320699999999999</v>
      </c>
      <c r="J100">
        <v>4.0051600000000001</v>
      </c>
      <c r="K100">
        <v>4.18954</v>
      </c>
      <c r="L100">
        <v>4.35161</v>
      </c>
      <c r="M100">
        <v>4.5492999999999997</v>
      </c>
      <c r="N100">
        <v>4.7168799999999997</v>
      </c>
      <c r="O100">
        <v>4.8845099999999997</v>
      </c>
      <c r="P100">
        <v>5.0531499999999996</v>
      </c>
      <c r="Q100">
        <v>5.1090799999999996</v>
      </c>
      <c r="R100">
        <v>5.1621899999999998</v>
      </c>
      <c r="S100">
        <v>5.2063499999999996</v>
      </c>
      <c r="T100">
        <v>5.2425100000000002</v>
      </c>
      <c r="U100">
        <v>5.2651899999999996</v>
      </c>
      <c r="V100">
        <v>5.2587200000000003</v>
      </c>
      <c r="W100">
        <v>5.2609399999999997</v>
      </c>
      <c r="X100">
        <v>5.2422199999999997</v>
      </c>
      <c r="Y100">
        <v>5.2110599999999998</v>
      </c>
      <c r="Z100">
        <v>5.1762100000000002</v>
      </c>
    </row>
    <row r="101" spans="1:27" x14ac:dyDescent="0.2">
      <c r="A101" t="s">
        <v>22</v>
      </c>
      <c r="B101" t="s">
        <v>7</v>
      </c>
      <c r="C101" t="s">
        <v>14</v>
      </c>
      <c r="D101" t="s">
        <v>11</v>
      </c>
      <c r="E101" t="s">
        <v>10</v>
      </c>
      <c r="F101">
        <v>0.35323700000000002</v>
      </c>
      <c r="G101">
        <v>0.24038200000000001</v>
      </c>
      <c r="H101">
        <v>0.26278299999999999</v>
      </c>
      <c r="I101">
        <v>0.273621</v>
      </c>
      <c r="J101">
        <v>0.28471999999999997</v>
      </c>
      <c r="K101">
        <v>0.29589599999999999</v>
      </c>
      <c r="L101">
        <v>0.30657699999999999</v>
      </c>
      <c r="M101">
        <v>0.31594299999999997</v>
      </c>
      <c r="N101">
        <v>0.32461800000000002</v>
      </c>
      <c r="O101">
        <v>0.33256200000000002</v>
      </c>
      <c r="P101">
        <v>0.34010400000000002</v>
      </c>
      <c r="Q101">
        <v>0.34769</v>
      </c>
      <c r="R101">
        <v>0.355383</v>
      </c>
      <c r="S101">
        <v>0.362674</v>
      </c>
      <c r="T101">
        <v>0.369195</v>
      </c>
      <c r="U101">
        <v>0.37468800000000002</v>
      </c>
      <c r="V101">
        <v>0.37901699999999999</v>
      </c>
      <c r="W101">
        <v>0.38223200000000002</v>
      </c>
      <c r="X101">
        <v>0.384492</v>
      </c>
      <c r="Y101">
        <v>0.38580799999999998</v>
      </c>
      <c r="Z101">
        <v>0.38611600000000001</v>
      </c>
    </row>
    <row r="102" spans="1:27" x14ac:dyDescent="0.2">
      <c r="A102" t="s">
        <v>22</v>
      </c>
      <c r="B102" t="s">
        <v>7</v>
      </c>
      <c r="C102" t="s">
        <v>14</v>
      </c>
      <c r="D102" t="s">
        <v>12</v>
      </c>
      <c r="E102" t="s">
        <v>10</v>
      </c>
      <c r="F102">
        <v>3.7352300000000001</v>
      </c>
      <c r="G102">
        <v>3.22492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7" s="1" customFormat="1" x14ac:dyDescent="0.2">
      <c r="A103" s="1" t="s">
        <v>22</v>
      </c>
      <c r="B103" s="1" t="s">
        <v>7</v>
      </c>
      <c r="C103" s="1" t="s">
        <v>14</v>
      </c>
      <c r="D103" s="1" t="s">
        <v>23</v>
      </c>
      <c r="E103" s="1" t="s">
        <v>10</v>
      </c>
      <c r="F103" s="1">
        <f t="shared" ref="F103:Z103" si="21">SUM(F100:F102)</f>
        <v>7.0933869999999999</v>
      </c>
      <c r="G103" s="1">
        <f t="shared" si="21"/>
        <v>7.938612</v>
      </c>
      <c r="H103" s="1">
        <f t="shared" si="21"/>
        <v>5.2152729999999998</v>
      </c>
      <c r="I103" s="1">
        <f t="shared" si="21"/>
        <v>4.1056910000000002</v>
      </c>
      <c r="J103" s="1">
        <f t="shared" si="21"/>
        <v>4.2898800000000001</v>
      </c>
      <c r="K103" s="1">
        <f t="shared" si="21"/>
        <v>4.485436</v>
      </c>
      <c r="L103" s="1">
        <f t="shared" si="21"/>
        <v>4.6581869999999999</v>
      </c>
      <c r="M103" s="1">
        <f t="shared" si="21"/>
        <v>4.8652429999999995</v>
      </c>
      <c r="N103" s="1">
        <f t="shared" si="21"/>
        <v>5.0414979999999998</v>
      </c>
      <c r="O103" s="1">
        <f t="shared" si="21"/>
        <v>5.2170719999999999</v>
      </c>
      <c r="P103" s="1">
        <f t="shared" si="21"/>
        <v>5.3932539999999998</v>
      </c>
      <c r="Q103" s="1">
        <f t="shared" si="21"/>
        <v>5.4567699999999997</v>
      </c>
      <c r="R103" s="1">
        <f t="shared" si="21"/>
        <v>5.5175729999999996</v>
      </c>
      <c r="S103" s="1">
        <f t="shared" si="21"/>
        <v>5.5690239999999998</v>
      </c>
      <c r="T103" s="1">
        <f t="shared" si="21"/>
        <v>5.6117050000000006</v>
      </c>
      <c r="U103" s="1">
        <f t="shared" si="21"/>
        <v>5.6398779999999995</v>
      </c>
      <c r="V103" s="1">
        <f t="shared" si="21"/>
        <v>5.6377370000000004</v>
      </c>
      <c r="W103" s="1">
        <f t="shared" si="21"/>
        <v>5.6431719999999999</v>
      </c>
      <c r="X103" s="1">
        <f t="shared" si="21"/>
        <v>5.6267119999999995</v>
      </c>
      <c r="Y103" s="1">
        <f t="shared" si="21"/>
        <v>5.5968679999999997</v>
      </c>
      <c r="Z103" s="1">
        <f t="shared" si="21"/>
        <v>5.5623260000000005</v>
      </c>
    </row>
    <row r="104" spans="1:27" x14ac:dyDescent="0.2">
      <c r="A104" t="s">
        <v>22</v>
      </c>
      <c r="B104" t="s">
        <v>7</v>
      </c>
      <c r="C104" t="s">
        <v>15</v>
      </c>
      <c r="D104" t="s">
        <v>9</v>
      </c>
      <c r="E104" t="s">
        <v>10</v>
      </c>
      <c r="F104">
        <v>18.5944</v>
      </c>
      <c r="G104">
        <v>33.834600000000002</v>
      </c>
      <c r="H104">
        <v>37.328600000000002</v>
      </c>
      <c r="I104">
        <v>30.395700000000001</v>
      </c>
      <c r="J104">
        <v>32.838299999999997</v>
      </c>
      <c r="K104">
        <v>34.826900000000002</v>
      </c>
      <c r="L104">
        <v>36.609200000000001</v>
      </c>
      <c r="M104">
        <v>38.7194</v>
      </c>
      <c r="N104">
        <v>40.420999999999999</v>
      </c>
      <c r="O104">
        <v>42.436399999999999</v>
      </c>
      <c r="P104">
        <v>44.6327</v>
      </c>
      <c r="Q104">
        <v>46.307099999999998</v>
      </c>
      <c r="R104">
        <v>47.9283</v>
      </c>
      <c r="S104">
        <v>49.540900000000001</v>
      </c>
      <c r="T104">
        <v>50.858800000000002</v>
      </c>
      <c r="U104">
        <v>51.916899999999998</v>
      </c>
      <c r="V104">
        <v>52.357599999999998</v>
      </c>
      <c r="W104">
        <v>53.032600000000002</v>
      </c>
      <c r="X104">
        <v>53.259599999999999</v>
      </c>
      <c r="Y104">
        <v>52.988599999999998</v>
      </c>
      <c r="Z104">
        <v>52.5319</v>
      </c>
    </row>
    <row r="105" spans="1:27" x14ac:dyDescent="0.2">
      <c r="A105" t="s">
        <v>22</v>
      </c>
      <c r="B105" t="s">
        <v>7</v>
      </c>
      <c r="C105" t="s">
        <v>15</v>
      </c>
      <c r="D105" t="s">
        <v>11</v>
      </c>
      <c r="E105" t="s">
        <v>10</v>
      </c>
      <c r="F105">
        <v>6.5210600000000003</v>
      </c>
      <c r="G105">
        <v>8.6943099999999998</v>
      </c>
      <c r="H105">
        <v>9.2501700000000007</v>
      </c>
      <c r="I105">
        <v>9.63171</v>
      </c>
      <c r="J105">
        <v>10.022399999999999</v>
      </c>
      <c r="K105">
        <v>10.415800000000001</v>
      </c>
      <c r="L105">
        <v>10.7918</v>
      </c>
      <c r="M105">
        <v>11.1214</v>
      </c>
      <c r="N105">
        <v>11.4268</v>
      </c>
      <c r="O105">
        <v>11.7065</v>
      </c>
      <c r="P105">
        <v>11.9719</v>
      </c>
      <c r="Q105">
        <v>12.239000000000001</v>
      </c>
      <c r="R105">
        <v>12.5098</v>
      </c>
      <c r="S105">
        <v>12.766400000000001</v>
      </c>
      <c r="T105">
        <v>12.996</v>
      </c>
      <c r="U105">
        <v>13.189299999999999</v>
      </c>
      <c r="V105">
        <v>13.341699999999999</v>
      </c>
      <c r="W105">
        <v>13.4549</v>
      </c>
      <c r="X105">
        <v>13.5344</v>
      </c>
      <c r="Y105">
        <v>13.5808</v>
      </c>
      <c r="Z105">
        <v>13.5916</v>
      </c>
    </row>
    <row r="106" spans="1:27" x14ac:dyDescent="0.2">
      <c r="A106" t="s">
        <v>22</v>
      </c>
      <c r="B106" t="s">
        <v>7</v>
      </c>
      <c r="C106" t="s">
        <v>15</v>
      </c>
      <c r="D106" t="s">
        <v>12</v>
      </c>
      <c r="E106" t="s">
        <v>10</v>
      </c>
      <c r="F106">
        <v>6.4905200000000001</v>
      </c>
      <c r="G106">
        <v>5.8207100000000001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7" x14ac:dyDescent="0.2">
      <c r="A107" s="2" t="s">
        <v>22</v>
      </c>
      <c r="B107" s="2" t="s">
        <v>7</v>
      </c>
      <c r="C107" s="2" t="s">
        <v>15</v>
      </c>
      <c r="D107" s="2" t="s">
        <v>23</v>
      </c>
      <c r="E107" s="2" t="s">
        <v>10</v>
      </c>
      <c r="F107" s="2">
        <f t="shared" ref="F107:Z107" si="22">SUM(F104:F106)</f>
        <v>31.605979999999999</v>
      </c>
      <c r="G107" s="2">
        <f t="shared" si="22"/>
        <v>48.349620000000002</v>
      </c>
      <c r="H107" s="2">
        <f t="shared" si="22"/>
        <v>46.578770000000006</v>
      </c>
      <c r="I107" s="2">
        <f t="shared" si="22"/>
        <v>40.027410000000003</v>
      </c>
      <c r="J107" s="2">
        <f t="shared" si="22"/>
        <v>42.860699999999994</v>
      </c>
      <c r="K107" s="2">
        <f t="shared" si="22"/>
        <v>45.242699999999999</v>
      </c>
      <c r="L107" s="2">
        <f t="shared" si="22"/>
        <v>47.401000000000003</v>
      </c>
      <c r="M107" s="2">
        <f t="shared" si="22"/>
        <v>49.840800000000002</v>
      </c>
      <c r="N107" s="2">
        <f t="shared" si="22"/>
        <v>51.847799999999999</v>
      </c>
      <c r="O107" s="2">
        <f t="shared" si="22"/>
        <v>54.142899999999997</v>
      </c>
      <c r="P107" s="2">
        <f t="shared" si="22"/>
        <v>56.604599999999998</v>
      </c>
      <c r="Q107" s="2">
        <f t="shared" si="22"/>
        <v>58.546099999999996</v>
      </c>
      <c r="R107" s="2">
        <f t="shared" si="22"/>
        <v>60.438099999999999</v>
      </c>
      <c r="S107" s="2">
        <f t="shared" si="22"/>
        <v>62.307299999999998</v>
      </c>
      <c r="T107" s="2">
        <f t="shared" si="22"/>
        <v>63.854800000000004</v>
      </c>
      <c r="U107" s="2">
        <f t="shared" si="22"/>
        <v>65.106200000000001</v>
      </c>
      <c r="V107" s="2">
        <f t="shared" si="22"/>
        <v>65.699299999999994</v>
      </c>
      <c r="W107" s="2">
        <f t="shared" si="22"/>
        <v>66.487499999999997</v>
      </c>
      <c r="X107" s="2">
        <f t="shared" si="22"/>
        <v>66.793999999999997</v>
      </c>
      <c r="Y107" s="2">
        <f t="shared" si="22"/>
        <v>66.569400000000002</v>
      </c>
      <c r="Z107" s="2">
        <f t="shared" si="22"/>
        <v>66.123500000000007</v>
      </c>
      <c r="AA107" s="2"/>
    </row>
    <row r="108" spans="1:27" x14ac:dyDescent="0.2">
      <c r="A108" t="s">
        <v>22</v>
      </c>
      <c r="B108" t="s">
        <v>7</v>
      </c>
      <c r="C108" t="s">
        <v>15</v>
      </c>
      <c r="D108" t="s">
        <v>16</v>
      </c>
      <c r="E108" t="s">
        <v>10</v>
      </c>
      <c r="F108">
        <v>0</v>
      </c>
      <c r="G108">
        <v>1.82097</v>
      </c>
      <c r="H108">
        <v>4.5893199999999998</v>
      </c>
      <c r="I108">
        <v>9.4320199999999996</v>
      </c>
      <c r="J108">
        <v>6.7272699999999999</v>
      </c>
      <c r="K108">
        <v>7.9830199999999998</v>
      </c>
      <c r="L108">
        <v>12.208500000000001</v>
      </c>
      <c r="M108">
        <v>16.6218</v>
      </c>
      <c r="N108">
        <v>22.466899999999999</v>
      </c>
      <c r="O108">
        <v>26.359100000000002</v>
      </c>
      <c r="P108">
        <v>30.224299999999999</v>
      </c>
      <c r="Q108">
        <v>34.895499999999998</v>
      </c>
      <c r="R108">
        <v>39.339599999999997</v>
      </c>
      <c r="S108">
        <v>44.909100000000002</v>
      </c>
      <c r="T108">
        <v>50.542400000000001</v>
      </c>
      <c r="U108">
        <v>55.981000000000002</v>
      </c>
      <c r="V108">
        <v>63.006</v>
      </c>
      <c r="W108">
        <v>66.9422</v>
      </c>
      <c r="X108">
        <v>72.122600000000006</v>
      </c>
      <c r="Y108">
        <v>77.881</v>
      </c>
      <c r="Z108">
        <v>82.263300000000001</v>
      </c>
    </row>
    <row r="110" spans="1:27" x14ac:dyDescent="0.2">
      <c r="A110" t="s">
        <v>22</v>
      </c>
      <c r="B110" t="s">
        <v>7</v>
      </c>
      <c r="C110" t="s">
        <v>17</v>
      </c>
      <c r="D110" t="s">
        <v>9</v>
      </c>
      <c r="E110" t="s">
        <v>10</v>
      </c>
      <c r="F110">
        <v>17.244499999999999</v>
      </c>
      <c r="G110">
        <v>6.9484700000000004</v>
      </c>
      <c r="H110">
        <v>7.2944199999999997</v>
      </c>
      <c r="I110">
        <v>5.8784000000000001</v>
      </c>
      <c r="J110">
        <v>6.23996</v>
      </c>
      <c r="K110">
        <v>6.5988300000000004</v>
      </c>
      <c r="L110">
        <v>6.9122500000000002</v>
      </c>
      <c r="M110">
        <v>7.14621</v>
      </c>
      <c r="N110">
        <v>7.34863</v>
      </c>
      <c r="O110">
        <v>7.5534299999999996</v>
      </c>
      <c r="P110">
        <v>7.7638100000000003</v>
      </c>
      <c r="Q110">
        <v>7.7808099999999998</v>
      </c>
      <c r="R110">
        <v>7.7913699999999997</v>
      </c>
      <c r="S110">
        <v>7.7987099999999998</v>
      </c>
      <c r="T110">
        <v>7.8005599999999999</v>
      </c>
      <c r="U110">
        <v>7.7779800000000003</v>
      </c>
      <c r="V110">
        <v>7.7133900000000004</v>
      </c>
      <c r="W110">
        <v>7.6609600000000002</v>
      </c>
      <c r="X110">
        <v>7.5802399999999999</v>
      </c>
      <c r="Y110">
        <v>7.4568599999999998</v>
      </c>
      <c r="Z110">
        <v>7.3064</v>
      </c>
    </row>
    <row r="111" spans="1:27" x14ac:dyDescent="0.2">
      <c r="A111" t="s">
        <v>22</v>
      </c>
      <c r="B111" t="s">
        <v>7</v>
      </c>
      <c r="C111" t="s">
        <v>17</v>
      </c>
      <c r="D111" t="s">
        <v>11</v>
      </c>
      <c r="E111" t="s">
        <v>10</v>
      </c>
      <c r="F111">
        <v>1.83768</v>
      </c>
      <c r="G111">
        <v>1.76197</v>
      </c>
      <c r="H111">
        <v>1.84998</v>
      </c>
      <c r="I111">
        <v>1.9262900000000001</v>
      </c>
      <c r="J111">
        <v>2.0044200000000001</v>
      </c>
      <c r="K111">
        <v>2.0831</v>
      </c>
      <c r="L111">
        <v>2.15829</v>
      </c>
      <c r="M111">
        <v>2.2242299999999999</v>
      </c>
      <c r="N111">
        <v>2.2852999999999999</v>
      </c>
      <c r="O111">
        <v>2.3412299999999999</v>
      </c>
      <c r="P111">
        <v>2.39432</v>
      </c>
      <c r="Q111">
        <v>2.44773</v>
      </c>
      <c r="R111">
        <v>2.5018899999999999</v>
      </c>
      <c r="S111">
        <v>2.55322</v>
      </c>
      <c r="T111">
        <v>2.5991200000000001</v>
      </c>
      <c r="U111">
        <v>2.6377999999999999</v>
      </c>
      <c r="V111">
        <v>2.6682700000000001</v>
      </c>
      <c r="W111">
        <v>2.6909000000000001</v>
      </c>
      <c r="X111">
        <v>2.7068099999999999</v>
      </c>
      <c r="Y111">
        <v>2.7160799999999998</v>
      </c>
      <c r="Z111">
        <v>2.7182499999999998</v>
      </c>
    </row>
    <row r="112" spans="1:27" x14ac:dyDescent="0.2">
      <c r="A112" t="s">
        <v>22</v>
      </c>
      <c r="B112" t="s">
        <v>7</v>
      </c>
      <c r="C112" t="s">
        <v>17</v>
      </c>
      <c r="D112" t="s">
        <v>12</v>
      </c>
      <c r="E112" t="s">
        <v>10</v>
      </c>
      <c r="F112">
        <v>3.9806900000000001</v>
      </c>
      <c r="G112">
        <v>5.2474499999999997</v>
      </c>
      <c r="H112">
        <v>3.8311799999999998</v>
      </c>
      <c r="I112">
        <v>3.98244</v>
      </c>
      <c r="J112">
        <v>4.1392100000000003</v>
      </c>
      <c r="K112">
        <v>4.2960500000000001</v>
      </c>
      <c r="L112">
        <v>4.4454000000000002</v>
      </c>
      <c r="M112">
        <v>4.5845900000000004</v>
      </c>
      <c r="N112">
        <v>4.71333</v>
      </c>
      <c r="O112">
        <v>4.83108</v>
      </c>
      <c r="P112">
        <v>4.9424599999999996</v>
      </c>
      <c r="Q112">
        <v>5.0535399999999999</v>
      </c>
      <c r="R112">
        <v>5.1659199999999998</v>
      </c>
      <c r="S112">
        <v>5.2718100000000003</v>
      </c>
      <c r="T112">
        <v>5.3662700000000001</v>
      </c>
      <c r="U112">
        <v>5.4458799999999998</v>
      </c>
      <c r="V112">
        <v>5.5085499999999996</v>
      </c>
      <c r="W112">
        <v>5.5549400000000002</v>
      </c>
      <c r="X112">
        <v>5.5874300000000003</v>
      </c>
      <c r="Y112">
        <v>5.6074700000000002</v>
      </c>
      <c r="Z112">
        <v>5.6140100000000004</v>
      </c>
    </row>
    <row r="113" spans="1:26" s="1" customFormat="1" x14ac:dyDescent="0.2">
      <c r="A113" s="1" t="s">
        <v>22</v>
      </c>
      <c r="B113" s="1" t="s">
        <v>7</v>
      </c>
      <c r="C113" s="1" t="s">
        <v>17</v>
      </c>
      <c r="D113" s="1" t="s">
        <v>23</v>
      </c>
      <c r="E113" s="1" t="s">
        <v>10</v>
      </c>
      <c r="F113" s="1">
        <f t="shared" ref="F113:Z113" si="23">SUM(F110:F112)</f>
        <v>23.062869999999997</v>
      </c>
      <c r="G113" s="1">
        <f t="shared" si="23"/>
        <v>13.957889999999999</v>
      </c>
      <c r="H113" s="1">
        <f t="shared" si="23"/>
        <v>12.975579999999999</v>
      </c>
      <c r="I113" s="1">
        <f t="shared" si="23"/>
        <v>11.787129999999999</v>
      </c>
      <c r="J113" s="1">
        <f t="shared" si="23"/>
        <v>12.38359</v>
      </c>
      <c r="K113" s="1">
        <f t="shared" si="23"/>
        <v>12.977980000000002</v>
      </c>
      <c r="L113" s="1">
        <f t="shared" si="23"/>
        <v>13.515940000000001</v>
      </c>
      <c r="M113" s="1">
        <f t="shared" si="23"/>
        <v>13.955030000000001</v>
      </c>
      <c r="N113" s="1">
        <f t="shared" si="23"/>
        <v>14.347259999999999</v>
      </c>
      <c r="O113" s="1">
        <f t="shared" si="23"/>
        <v>14.72574</v>
      </c>
      <c r="P113" s="1">
        <f t="shared" si="23"/>
        <v>15.10059</v>
      </c>
      <c r="Q113" s="1">
        <f t="shared" si="23"/>
        <v>15.282079999999999</v>
      </c>
      <c r="R113" s="1">
        <f t="shared" si="23"/>
        <v>15.45918</v>
      </c>
      <c r="S113" s="1">
        <f t="shared" si="23"/>
        <v>15.62374</v>
      </c>
      <c r="T113" s="1">
        <f t="shared" si="23"/>
        <v>15.76595</v>
      </c>
      <c r="U113" s="1">
        <f t="shared" si="23"/>
        <v>15.861660000000001</v>
      </c>
      <c r="V113" s="1">
        <f t="shared" si="23"/>
        <v>15.89021</v>
      </c>
      <c r="W113" s="1">
        <f t="shared" si="23"/>
        <v>15.9068</v>
      </c>
      <c r="X113" s="1">
        <f t="shared" si="23"/>
        <v>15.874480000000002</v>
      </c>
      <c r="Y113" s="1">
        <f t="shared" si="23"/>
        <v>15.78041</v>
      </c>
      <c r="Z113" s="1">
        <f t="shared" si="23"/>
        <v>15.63866</v>
      </c>
    </row>
    <row r="114" spans="1:26" x14ac:dyDescent="0.2">
      <c r="A114" t="s">
        <v>22</v>
      </c>
      <c r="B114" t="s">
        <v>7</v>
      </c>
      <c r="C114" t="s">
        <v>18</v>
      </c>
      <c r="D114" t="s">
        <v>9</v>
      </c>
      <c r="E114" t="s">
        <v>10</v>
      </c>
      <c r="F114">
        <v>5.7852899999999998</v>
      </c>
      <c r="G114">
        <v>3.3434900000000001</v>
      </c>
      <c r="H114">
        <v>5.4947299999999997</v>
      </c>
      <c r="I114">
        <v>4.4461500000000003</v>
      </c>
      <c r="J114">
        <v>4.8037900000000002</v>
      </c>
      <c r="K114">
        <v>5.1759300000000001</v>
      </c>
      <c r="L114">
        <v>5.5274599999999996</v>
      </c>
      <c r="M114">
        <v>5.7352800000000004</v>
      </c>
      <c r="N114">
        <v>5.9239300000000004</v>
      </c>
      <c r="O114">
        <v>6.1212600000000004</v>
      </c>
      <c r="P114">
        <v>6.3275399999999999</v>
      </c>
      <c r="Q114">
        <v>6.42239</v>
      </c>
      <c r="R114">
        <v>6.51546</v>
      </c>
      <c r="S114">
        <v>6.6045400000000001</v>
      </c>
      <c r="T114">
        <v>6.6803600000000003</v>
      </c>
      <c r="U114">
        <v>6.7320399999999996</v>
      </c>
      <c r="V114">
        <v>6.7400900000000004</v>
      </c>
      <c r="W114">
        <v>6.7587700000000002</v>
      </c>
      <c r="X114">
        <v>6.7526599999999997</v>
      </c>
      <c r="Y114">
        <v>6.7127800000000004</v>
      </c>
      <c r="Z114">
        <v>6.6568699999999996</v>
      </c>
    </row>
    <row r="115" spans="1:26" x14ac:dyDescent="0.2">
      <c r="A115" t="s">
        <v>22</v>
      </c>
      <c r="B115" t="s">
        <v>7</v>
      </c>
      <c r="C115" t="s">
        <v>18</v>
      </c>
      <c r="D115" t="s">
        <v>11</v>
      </c>
      <c r="E115" t="s">
        <v>10</v>
      </c>
      <c r="F115">
        <v>20.4223</v>
      </c>
      <c r="G115">
        <v>25.039300000000001</v>
      </c>
      <c r="H115">
        <v>25.044</v>
      </c>
      <c r="I115">
        <v>26.077000000000002</v>
      </c>
      <c r="J115">
        <v>27.134699999999999</v>
      </c>
      <c r="K115">
        <v>28.1999</v>
      </c>
      <c r="L115">
        <v>29.2178</v>
      </c>
      <c r="M115">
        <v>30.110399999999998</v>
      </c>
      <c r="N115">
        <v>30.937100000000001</v>
      </c>
      <c r="O115">
        <v>31.694299999999998</v>
      </c>
      <c r="P115">
        <v>32.412999999999997</v>
      </c>
      <c r="Q115">
        <v>33.136000000000003</v>
      </c>
      <c r="R115">
        <v>33.869199999999999</v>
      </c>
      <c r="S115">
        <v>34.564</v>
      </c>
      <c r="T115">
        <v>35.185400000000001</v>
      </c>
      <c r="U115">
        <v>35.709000000000003</v>
      </c>
      <c r="V115">
        <v>36.121600000000001</v>
      </c>
      <c r="W115">
        <v>36.427999999999997</v>
      </c>
      <c r="X115">
        <v>36.643300000000004</v>
      </c>
      <c r="Y115">
        <v>36.768700000000003</v>
      </c>
      <c r="Z115">
        <v>36.798099999999998</v>
      </c>
    </row>
    <row r="116" spans="1:26" x14ac:dyDescent="0.2">
      <c r="A116" t="s">
        <v>22</v>
      </c>
      <c r="B116" t="s">
        <v>7</v>
      </c>
      <c r="C116" t="s">
        <v>18</v>
      </c>
      <c r="D116" t="s">
        <v>12</v>
      </c>
      <c r="E116" t="s">
        <v>10</v>
      </c>
      <c r="F116">
        <v>0.32348900000000003</v>
      </c>
      <c r="G116">
        <v>2.11232</v>
      </c>
      <c r="H116">
        <v>11.375999999999999</v>
      </c>
      <c r="I116">
        <v>11.825200000000001</v>
      </c>
      <c r="J116">
        <v>12.290699999999999</v>
      </c>
      <c r="K116">
        <v>12.756399999999999</v>
      </c>
      <c r="L116">
        <v>13.1998</v>
      </c>
      <c r="M116">
        <v>13.613200000000001</v>
      </c>
      <c r="N116">
        <v>13.9954</v>
      </c>
      <c r="O116">
        <v>14.345000000000001</v>
      </c>
      <c r="P116">
        <v>14.675800000000001</v>
      </c>
      <c r="Q116">
        <v>15.005599999999999</v>
      </c>
      <c r="R116">
        <v>15.3393</v>
      </c>
      <c r="S116">
        <v>15.653700000000001</v>
      </c>
      <c r="T116">
        <v>15.934200000000001</v>
      </c>
      <c r="U116">
        <v>16.1706</v>
      </c>
      <c r="V116">
        <v>16.3567</v>
      </c>
      <c r="W116">
        <v>16.494399999999999</v>
      </c>
      <c r="X116">
        <v>16.590900000000001</v>
      </c>
      <c r="Y116">
        <v>16.650400000000001</v>
      </c>
      <c r="Z116">
        <v>16.669799999999999</v>
      </c>
    </row>
    <row r="117" spans="1:26" s="1" customFormat="1" x14ac:dyDescent="0.2">
      <c r="A117" s="1" t="s">
        <v>21</v>
      </c>
      <c r="B117" s="1" t="s">
        <v>7</v>
      </c>
      <c r="C117" s="1" t="s">
        <v>18</v>
      </c>
      <c r="D117" s="1" t="s">
        <v>23</v>
      </c>
      <c r="E117" s="1" t="s">
        <v>10</v>
      </c>
      <c r="F117" s="1">
        <f t="shared" ref="F117:Z117" si="24">SUM(F114:F116)</f>
        <v>26.531078999999998</v>
      </c>
      <c r="G117" s="1">
        <f t="shared" si="24"/>
        <v>30.49511</v>
      </c>
      <c r="H117" s="1">
        <f t="shared" si="24"/>
        <v>41.914729999999999</v>
      </c>
      <c r="I117" s="1">
        <f t="shared" si="24"/>
        <v>42.348350000000003</v>
      </c>
      <c r="J117" s="1">
        <f t="shared" si="24"/>
        <v>44.229189999999996</v>
      </c>
      <c r="K117" s="1">
        <f t="shared" si="24"/>
        <v>46.13223</v>
      </c>
      <c r="L117" s="1">
        <f t="shared" si="24"/>
        <v>47.945059999999998</v>
      </c>
      <c r="M117" s="1">
        <f t="shared" si="24"/>
        <v>49.458880000000001</v>
      </c>
      <c r="N117" s="1">
        <f t="shared" si="24"/>
        <v>50.856430000000003</v>
      </c>
      <c r="O117" s="1">
        <f t="shared" si="24"/>
        <v>52.160559999999997</v>
      </c>
      <c r="P117" s="1">
        <f t="shared" si="24"/>
        <v>53.416339999999998</v>
      </c>
      <c r="Q117" s="1">
        <f t="shared" si="24"/>
        <v>54.563990000000004</v>
      </c>
      <c r="R117" s="1">
        <f t="shared" si="24"/>
        <v>55.723959999999998</v>
      </c>
      <c r="S117" s="1">
        <f t="shared" si="24"/>
        <v>56.822240000000001</v>
      </c>
      <c r="T117" s="1">
        <f t="shared" si="24"/>
        <v>57.799959999999999</v>
      </c>
      <c r="U117" s="1">
        <f t="shared" si="24"/>
        <v>58.611640000000001</v>
      </c>
      <c r="V117" s="1">
        <f t="shared" si="24"/>
        <v>59.218389999999999</v>
      </c>
      <c r="W117" s="1">
        <f t="shared" si="24"/>
        <v>59.681169999999995</v>
      </c>
      <c r="X117" s="1">
        <f t="shared" si="24"/>
        <v>59.986860000000007</v>
      </c>
      <c r="Y117" s="1">
        <f t="shared" si="24"/>
        <v>60.13188000000001</v>
      </c>
      <c r="Z117" s="1">
        <f t="shared" si="24"/>
        <v>60.124769999999998</v>
      </c>
    </row>
  </sheetData>
  <autoFilter ref="D1:D117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K234"/>
  <sheetViews>
    <sheetView tabSelected="1" zoomScale="106" workbookViewId="0">
      <selection activeCell="AD223" sqref="AD223:DK223"/>
    </sheetView>
  </sheetViews>
  <sheetFormatPr baseColWidth="10" defaultRowHeight="16" x14ac:dyDescent="0.2"/>
  <cols>
    <col min="1" max="1" width="34.6640625" style="3" bestFit="1" customWidth="1"/>
    <col min="2" max="2" width="10.33203125" style="3" bestFit="1" customWidth="1"/>
    <col min="3" max="3" width="21.6640625" style="3" bestFit="1" customWidth="1"/>
    <col min="4" max="4" width="10.83203125" style="3"/>
    <col min="5" max="25" width="12.1640625" style="3" hidden="1" customWidth="1"/>
    <col min="26" max="29" width="10.83203125" style="3" hidden="1" customWidth="1"/>
    <col min="30" max="16384" width="10.83203125" style="3"/>
  </cols>
  <sheetData>
    <row r="1" spans="1:25" x14ac:dyDescent="0.2">
      <c r="A1" s="3" t="s">
        <v>0</v>
      </c>
    </row>
    <row r="2" spans="1:25" hidden="1" x14ac:dyDescent="0.2">
      <c r="A2" s="3" t="s">
        <v>1</v>
      </c>
      <c r="B2" s="3" t="s">
        <v>3</v>
      </c>
      <c r="C2" s="3" t="s">
        <v>4</v>
      </c>
      <c r="D2" s="3" t="s">
        <v>5</v>
      </c>
      <c r="E2" s="3">
        <v>1990</v>
      </c>
      <c r="F2" s="3">
        <v>2005</v>
      </c>
      <c r="G2" s="3">
        <v>2010</v>
      </c>
      <c r="H2" s="3">
        <v>2015</v>
      </c>
      <c r="I2" s="3">
        <v>2020</v>
      </c>
      <c r="J2" s="3">
        <v>2025</v>
      </c>
      <c r="K2" s="3">
        <v>2030</v>
      </c>
      <c r="L2" s="3">
        <v>2035</v>
      </c>
      <c r="M2" s="3">
        <v>2040</v>
      </c>
      <c r="N2" s="3">
        <v>2045</v>
      </c>
      <c r="O2" s="3">
        <v>2050</v>
      </c>
      <c r="P2" s="3">
        <v>2055</v>
      </c>
      <c r="Q2" s="3">
        <v>2060</v>
      </c>
      <c r="R2" s="3">
        <v>2065</v>
      </c>
      <c r="S2" s="3">
        <v>2070</v>
      </c>
      <c r="T2" s="3">
        <v>2075</v>
      </c>
      <c r="U2" s="3">
        <v>2080</v>
      </c>
      <c r="V2" s="3">
        <v>2085</v>
      </c>
      <c r="W2" s="3">
        <v>2090</v>
      </c>
      <c r="X2" s="3">
        <v>2095</v>
      </c>
      <c r="Y2" s="3">
        <v>2100</v>
      </c>
    </row>
    <row r="3" spans="1:25" hidden="1" x14ac:dyDescent="0.2">
      <c r="A3" s="3" t="s">
        <v>6</v>
      </c>
      <c r="B3" s="3" t="s">
        <v>8</v>
      </c>
      <c r="C3" s="3" t="s">
        <v>13</v>
      </c>
      <c r="D3" s="3" t="s">
        <v>10</v>
      </c>
      <c r="E3" s="3">
        <v>0</v>
      </c>
      <c r="F3" s="3">
        <v>36.380499999999998</v>
      </c>
      <c r="G3" s="3">
        <v>115.262</v>
      </c>
      <c r="H3" s="3">
        <v>134.16300000000001</v>
      </c>
      <c r="I3" s="3">
        <v>142.79499999999999</v>
      </c>
      <c r="J3" s="3">
        <v>146.44800000000001</v>
      </c>
      <c r="K3" s="3">
        <v>148.304</v>
      </c>
      <c r="L3" s="3">
        <v>151.59200000000001</v>
      </c>
      <c r="M3" s="3">
        <v>161.87899999999999</v>
      </c>
      <c r="N3" s="3">
        <v>171.93100000000001</v>
      </c>
      <c r="O3" s="3">
        <v>177.173</v>
      </c>
      <c r="P3" s="3">
        <v>177.898</v>
      </c>
      <c r="Q3" s="3">
        <v>179.31</v>
      </c>
      <c r="R3" s="3">
        <v>176.09299999999999</v>
      </c>
      <c r="S3" s="3">
        <v>172.39400000000001</v>
      </c>
      <c r="T3" s="3">
        <v>169.64</v>
      </c>
      <c r="U3" s="3">
        <v>170.745</v>
      </c>
      <c r="V3" s="3">
        <v>172.70699999999999</v>
      </c>
      <c r="W3" s="3">
        <v>174.54</v>
      </c>
      <c r="X3" s="3">
        <v>177.50700000000001</v>
      </c>
      <c r="Y3" s="3">
        <v>181.27799999999999</v>
      </c>
    </row>
    <row r="4" spans="1:25" hidden="1" x14ac:dyDescent="0.2">
      <c r="A4" s="3" t="s">
        <v>6</v>
      </c>
      <c r="B4" s="3" t="s">
        <v>8</v>
      </c>
      <c r="C4" s="3" t="s">
        <v>23</v>
      </c>
      <c r="D4" s="3" t="s">
        <v>10</v>
      </c>
      <c r="E4" s="3">
        <v>145.05907000000002</v>
      </c>
      <c r="F4" s="3">
        <v>204.99778000000001</v>
      </c>
      <c r="G4" s="3">
        <v>156.30618000000001</v>
      </c>
      <c r="H4" s="3">
        <v>128.65968000000001</v>
      </c>
      <c r="I4" s="3">
        <v>134.47264000000001</v>
      </c>
      <c r="J4" s="3">
        <v>140.31717</v>
      </c>
      <c r="K4" s="3">
        <v>145.38338999999999</v>
      </c>
      <c r="L4" s="3">
        <v>148.19568999999998</v>
      </c>
      <c r="M4" s="3">
        <v>150.03698</v>
      </c>
      <c r="N4" s="3">
        <v>152.79410000000001</v>
      </c>
      <c r="O4" s="3">
        <v>156.98645999999999</v>
      </c>
      <c r="P4" s="3">
        <v>160.63808</v>
      </c>
      <c r="Q4" s="3">
        <v>164.13898</v>
      </c>
      <c r="R4" s="3">
        <v>167.98596000000001</v>
      </c>
      <c r="S4" s="3">
        <v>171.24508</v>
      </c>
      <c r="T4" s="3">
        <v>173.99483999999998</v>
      </c>
      <c r="U4" s="3">
        <v>175.44150000000002</v>
      </c>
      <c r="V4" s="3">
        <v>176.46227999999999</v>
      </c>
      <c r="W4" s="3">
        <v>177.322</v>
      </c>
      <c r="X4" s="3">
        <v>177.16899000000001</v>
      </c>
      <c r="Y4" s="3">
        <v>176.21521000000001</v>
      </c>
    </row>
    <row r="5" spans="1:25" hidden="1" x14ac:dyDescent="0.2">
      <c r="A5" s="3" t="s">
        <v>6</v>
      </c>
      <c r="B5" s="3" t="s">
        <v>14</v>
      </c>
      <c r="C5" s="3" t="s">
        <v>23</v>
      </c>
      <c r="D5" s="3" t="s">
        <v>10</v>
      </c>
      <c r="E5" s="3">
        <v>7.0933869999999999</v>
      </c>
      <c r="F5" s="3">
        <v>7.938612</v>
      </c>
      <c r="G5" s="3">
        <v>5.2152729999999998</v>
      </c>
      <c r="H5" s="3">
        <v>4.1056910000000002</v>
      </c>
      <c r="I5" s="3">
        <v>4.2898800000000001</v>
      </c>
      <c r="J5" s="3">
        <v>4.485436</v>
      </c>
      <c r="K5" s="3">
        <v>4.6581869999999999</v>
      </c>
      <c r="L5" s="3">
        <v>4.8272319999999995</v>
      </c>
      <c r="M5" s="3">
        <v>4.9783480000000004</v>
      </c>
      <c r="N5" s="3">
        <v>5.1462840000000005</v>
      </c>
      <c r="O5" s="3">
        <v>5.3329889999999995</v>
      </c>
      <c r="P5" s="3">
        <v>5.4057299999999993</v>
      </c>
      <c r="Q5" s="3">
        <v>5.4670130000000006</v>
      </c>
      <c r="R5" s="3">
        <v>5.5221590000000003</v>
      </c>
      <c r="S5" s="3">
        <v>5.5633970000000001</v>
      </c>
      <c r="T5" s="3">
        <v>5.5959529999999997</v>
      </c>
      <c r="U5" s="3">
        <v>5.6127840000000004</v>
      </c>
      <c r="V5" s="3">
        <v>5.6190740000000003</v>
      </c>
      <c r="W5" s="3">
        <v>5.6168370000000003</v>
      </c>
      <c r="X5" s="3">
        <v>5.5966460000000007</v>
      </c>
      <c r="Y5" s="3">
        <v>5.5628420000000007</v>
      </c>
    </row>
    <row r="6" spans="1:25" hidden="1" x14ac:dyDescent="0.2">
      <c r="A6" s="3" t="s">
        <v>6</v>
      </c>
      <c r="B6" s="3" t="s">
        <v>15</v>
      </c>
      <c r="C6" s="3" t="s">
        <v>23</v>
      </c>
      <c r="D6" s="3" t="s">
        <v>10</v>
      </c>
      <c r="E6" s="3">
        <v>31.605979999999999</v>
      </c>
      <c r="F6" s="3">
        <v>48.349620000000002</v>
      </c>
      <c r="G6" s="3">
        <v>46.578770000000006</v>
      </c>
      <c r="H6" s="3">
        <v>40.027410000000003</v>
      </c>
      <c r="I6" s="3">
        <v>42.860699999999994</v>
      </c>
      <c r="J6" s="3">
        <v>45.242699999999999</v>
      </c>
      <c r="K6" s="3">
        <v>47.401000000000003</v>
      </c>
      <c r="L6" s="3">
        <v>49.2286</v>
      </c>
      <c r="M6" s="3">
        <v>50.948799999999999</v>
      </c>
      <c r="N6" s="3">
        <v>53.256499999999996</v>
      </c>
      <c r="O6" s="3">
        <v>56.103899999999996</v>
      </c>
      <c r="P6" s="3">
        <v>58.442499999999995</v>
      </c>
      <c r="Q6" s="3">
        <v>60.468499999999999</v>
      </c>
      <c r="R6" s="3">
        <v>62.567999999999998</v>
      </c>
      <c r="S6" s="3">
        <v>64.093600000000009</v>
      </c>
      <c r="T6" s="3">
        <v>65.528400000000005</v>
      </c>
      <c r="U6" s="3">
        <v>66.8108</v>
      </c>
      <c r="V6" s="3">
        <v>67.943899999999999</v>
      </c>
      <c r="W6" s="3">
        <v>68.891999999999996</v>
      </c>
      <c r="X6" s="3">
        <v>69.476600000000005</v>
      </c>
      <c r="Y6" s="3">
        <v>69.6614</v>
      </c>
    </row>
    <row r="7" spans="1:25" hidden="1" x14ac:dyDescent="0.2">
      <c r="A7" s="3" t="s">
        <v>6</v>
      </c>
      <c r="B7" s="3" t="s">
        <v>15</v>
      </c>
      <c r="C7" s="3" t="s">
        <v>16</v>
      </c>
      <c r="D7" s="3" t="s">
        <v>10</v>
      </c>
      <c r="E7" s="3">
        <v>0</v>
      </c>
      <c r="F7" s="3">
        <v>1.82097</v>
      </c>
      <c r="G7" s="3">
        <v>4.5893199999999998</v>
      </c>
      <c r="H7" s="3">
        <v>9.4320199999999996</v>
      </c>
      <c r="I7" s="3">
        <v>6.7272699999999999</v>
      </c>
      <c r="J7" s="3">
        <v>7.9830199999999998</v>
      </c>
      <c r="K7" s="3">
        <v>12.208500000000001</v>
      </c>
      <c r="L7" s="3">
        <v>17.7911</v>
      </c>
      <c r="M7" s="3">
        <v>22.5381</v>
      </c>
      <c r="N7" s="3">
        <v>23.636900000000001</v>
      </c>
      <c r="O7" s="3">
        <v>22.993099999999998</v>
      </c>
      <c r="P7" s="3">
        <v>24.218599999999999</v>
      </c>
      <c r="Q7" s="3">
        <v>27.378299999999999</v>
      </c>
      <c r="R7" s="3">
        <v>32.055700000000002</v>
      </c>
      <c r="S7" s="3">
        <v>38.322800000000001</v>
      </c>
      <c r="T7" s="3">
        <v>43.933300000000003</v>
      </c>
      <c r="U7" s="3">
        <v>48.9373</v>
      </c>
      <c r="V7" s="3">
        <v>53.120699999999999</v>
      </c>
      <c r="W7" s="3">
        <v>56.688200000000002</v>
      </c>
      <c r="X7" s="3">
        <v>61.358400000000003</v>
      </c>
      <c r="Y7" s="3">
        <v>65.978999999999999</v>
      </c>
    </row>
    <row r="8" spans="1:25" hidden="1" x14ac:dyDescent="0.2">
      <c r="A8" s="3" t="s">
        <v>6</v>
      </c>
      <c r="B8" s="3" t="s">
        <v>17</v>
      </c>
      <c r="C8" s="3" t="s">
        <v>23</v>
      </c>
      <c r="D8" s="3" t="s">
        <v>10</v>
      </c>
      <c r="E8" s="3">
        <v>23.062869999999997</v>
      </c>
      <c r="F8" s="3">
        <v>13.957889999999999</v>
      </c>
      <c r="G8" s="3">
        <v>12.975579999999999</v>
      </c>
      <c r="H8" s="3">
        <v>11.787129999999999</v>
      </c>
      <c r="I8" s="3">
        <v>12.38359</v>
      </c>
      <c r="J8" s="3">
        <v>12.977980000000002</v>
      </c>
      <c r="K8" s="3">
        <v>13.515940000000001</v>
      </c>
      <c r="L8" s="3">
        <v>13.90489</v>
      </c>
      <c r="M8" s="3">
        <v>14.267859999999999</v>
      </c>
      <c r="N8" s="3">
        <v>14.644490000000001</v>
      </c>
      <c r="O8" s="3">
        <v>15.046720000000001</v>
      </c>
      <c r="P8" s="3">
        <v>15.259929999999999</v>
      </c>
      <c r="Q8" s="3">
        <v>15.45879</v>
      </c>
      <c r="R8" s="3">
        <v>15.65305</v>
      </c>
      <c r="S8" s="3">
        <v>15.816520000000001</v>
      </c>
      <c r="T8" s="3">
        <v>15.95337</v>
      </c>
      <c r="U8" s="3">
        <v>16.049939999999999</v>
      </c>
      <c r="V8" s="3">
        <v>16.120530000000002</v>
      </c>
      <c r="W8" s="3">
        <v>16.169340000000002</v>
      </c>
      <c r="X8" s="3">
        <v>16.182500000000001</v>
      </c>
      <c r="Y8" s="3">
        <v>16.158610000000003</v>
      </c>
    </row>
    <row r="9" spans="1:25" hidden="1" x14ac:dyDescent="0.2">
      <c r="A9" s="3" t="s">
        <v>6</v>
      </c>
      <c r="B9" s="3" t="s">
        <v>18</v>
      </c>
      <c r="C9" s="3" t="s">
        <v>23</v>
      </c>
      <c r="D9" s="3" t="s">
        <v>10</v>
      </c>
      <c r="E9" s="3">
        <v>26.531078999999998</v>
      </c>
      <c r="F9" s="3">
        <v>30.49511</v>
      </c>
      <c r="G9" s="3">
        <v>41.914729999999999</v>
      </c>
      <c r="H9" s="3">
        <v>42.348350000000003</v>
      </c>
      <c r="I9" s="3">
        <v>44.229189999999996</v>
      </c>
      <c r="J9" s="3">
        <v>46.13223</v>
      </c>
      <c r="K9" s="3">
        <v>47.945059999999998</v>
      </c>
      <c r="L9" s="3">
        <v>49.420659999999998</v>
      </c>
      <c r="M9" s="3">
        <v>50.792550000000006</v>
      </c>
      <c r="N9" s="3">
        <v>52.09366</v>
      </c>
      <c r="O9" s="3">
        <v>53.372150000000005</v>
      </c>
      <c r="P9" s="3">
        <v>54.547719999999998</v>
      </c>
      <c r="Q9" s="3">
        <v>55.726840000000003</v>
      </c>
      <c r="R9" s="3">
        <v>56.853490000000001</v>
      </c>
      <c r="S9" s="3">
        <v>57.851429999999993</v>
      </c>
      <c r="T9" s="3">
        <v>58.701999999999998</v>
      </c>
      <c r="U9" s="3">
        <v>59.371090000000009</v>
      </c>
      <c r="V9" s="3">
        <v>59.883449999999996</v>
      </c>
      <c r="W9" s="3">
        <v>60.261169999999993</v>
      </c>
      <c r="X9" s="3">
        <v>60.501670000000004</v>
      </c>
      <c r="Y9" s="3">
        <v>60.596849999999989</v>
      </c>
    </row>
    <row r="10" spans="1:25" hidden="1" x14ac:dyDescent="0.2">
      <c r="A10" s="3" t="s">
        <v>19</v>
      </c>
      <c r="B10" s="3" t="s">
        <v>8</v>
      </c>
      <c r="C10" s="3" t="s">
        <v>13</v>
      </c>
      <c r="D10" s="3" t="s">
        <v>10</v>
      </c>
      <c r="E10" s="3">
        <v>0</v>
      </c>
      <c r="F10" s="3">
        <v>36.380499999999998</v>
      </c>
      <c r="G10" s="3">
        <v>115.262</v>
      </c>
      <c r="H10" s="3">
        <v>134.16300000000001</v>
      </c>
      <c r="I10" s="3">
        <v>142.79499999999999</v>
      </c>
      <c r="J10" s="3">
        <v>145.36699999999999</v>
      </c>
      <c r="K10" s="3">
        <v>143.994</v>
      </c>
      <c r="L10" s="3">
        <v>151.52699999999999</v>
      </c>
      <c r="M10" s="3">
        <v>178.11</v>
      </c>
      <c r="N10" s="3">
        <v>202.12899999999999</v>
      </c>
      <c r="O10" s="3">
        <v>213.10900000000001</v>
      </c>
      <c r="P10" s="3">
        <v>221.29499999999999</v>
      </c>
      <c r="Q10" s="3">
        <v>224.85599999999999</v>
      </c>
      <c r="R10" s="3">
        <v>210.26499999999999</v>
      </c>
      <c r="S10" s="3">
        <v>184.87700000000001</v>
      </c>
      <c r="T10" s="3">
        <v>148.536</v>
      </c>
      <c r="U10" s="3">
        <v>113.333</v>
      </c>
      <c r="V10" s="3">
        <v>62.0045</v>
      </c>
      <c r="W10" s="3">
        <v>24.979099999999999</v>
      </c>
      <c r="X10" s="3">
        <v>5.70343</v>
      </c>
      <c r="Y10" s="3">
        <v>1.9835</v>
      </c>
    </row>
    <row r="11" spans="1:25" hidden="1" x14ac:dyDescent="0.2">
      <c r="A11" s="3" t="s">
        <v>19</v>
      </c>
      <c r="B11" s="3" t="s">
        <v>8</v>
      </c>
      <c r="C11" s="3" t="s">
        <v>23</v>
      </c>
      <c r="D11" s="3" t="s">
        <v>10</v>
      </c>
      <c r="E11" s="3">
        <v>145.05907000000002</v>
      </c>
      <c r="F11" s="3">
        <v>204.99778000000001</v>
      </c>
      <c r="G11" s="3">
        <v>156.30618000000001</v>
      </c>
      <c r="H11" s="3">
        <v>128.65968000000001</v>
      </c>
      <c r="I11" s="3">
        <v>134.47264000000001</v>
      </c>
      <c r="J11" s="3">
        <v>139.57767999999999</v>
      </c>
      <c r="K11" s="3">
        <v>143.89909</v>
      </c>
      <c r="L11" s="3">
        <v>143.93706</v>
      </c>
      <c r="M11" s="3">
        <v>140.33939000000001</v>
      </c>
      <c r="N11" s="3">
        <v>137.33414999999999</v>
      </c>
      <c r="O11" s="3">
        <v>136.96756000000002</v>
      </c>
      <c r="P11" s="3">
        <v>135.03857000000002</v>
      </c>
      <c r="Q11" s="3">
        <v>134.68665000000001</v>
      </c>
      <c r="R11" s="3">
        <v>141.18313000000001</v>
      </c>
      <c r="S11" s="3">
        <v>148.92294000000001</v>
      </c>
      <c r="T11" s="3">
        <v>158.49752999999998</v>
      </c>
      <c r="U11" s="3">
        <v>167.34021999999999</v>
      </c>
      <c r="V11" s="3">
        <v>178.3723</v>
      </c>
      <c r="W11" s="3">
        <v>186.52897000000002</v>
      </c>
      <c r="X11" s="3">
        <v>191.51596999999998</v>
      </c>
      <c r="Y11" s="3">
        <v>192.73012</v>
      </c>
    </row>
    <row r="12" spans="1:25" hidden="1" x14ac:dyDescent="0.2">
      <c r="A12" s="3" t="s">
        <v>19</v>
      </c>
      <c r="B12" s="3" t="s">
        <v>14</v>
      </c>
      <c r="C12" s="3" t="s">
        <v>23</v>
      </c>
      <c r="D12" s="3" t="s">
        <v>10</v>
      </c>
      <c r="E12" s="3">
        <v>7.0933869999999999</v>
      </c>
      <c r="F12" s="3">
        <v>7.938612</v>
      </c>
      <c r="G12" s="3">
        <v>5.2152729999999998</v>
      </c>
      <c r="H12" s="3">
        <v>4.1056910000000002</v>
      </c>
      <c r="I12" s="3">
        <v>4.2898800000000001</v>
      </c>
      <c r="J12" s="3">
        <v>4.4933809999999994</v>
      </c>
      <c r="K12" s="3">
        <v>4.6594389999999999</v>
      </c>
      <c r="L12" s="3">
        <v>4.8141770000000008</v>
      </c>
      <c r="M12" s="3">
        <v>4.9784709999999999</v>
      </c>
      <c r="N12" s="3">
        <v>5.1872170000000004</v>
      </c>
      <c r="O12" s="3">
        <v>5.4009350000000005</v>
      </c>
      <c r="P12" s="3">
        <v>5.4590990000000001</v>
      </c>
      <c r="Q12" s="3">
        <v>5.501366</v>
      </c>
      <c r="R12" s="3">
        <v>5.5981870000000002</v>
      </c>
      <c r="S12" s="3">
        <v>5.6633689999999994</v>
      </c>
      <c r="T12" s="3">
        <v>5.7087960000000004</v>
      </c>
      <c r="U12" s="3">
        <v>5.7320459999999995</v>
      </c>
      <c r="V12" s="3">
        <v>5.7221010000000003</v>
      </c>
      <c r="W12" s="3">
        <v>5.6922880000000005</v>
      </c>
      <c r="X12" s="3">
        <v>5.6532239999999998</v>
      </c>
      <c r="Y12" s="3">
        <v>5.6231010000000001</v>
      </c>
    </row>
    <row r="13" spans="1:25" hidden="1" x14ac:dyDescent="0.2">
      <c r="A13" s="3" t="s">
        <v>19</v>
      </c>
      <c r="B13" s="3" t="s">
        <v>15</v>
      </c>
      <c r="C13" s="3" t="s">
        <v>23</v>
      </c>
      <c r="D13" s="3" t="s">
        <v>10</v>
      </c>
      <c r="E13" s="3">
        <v>31.605979999999999</v>
      </c>
      <c r="F13" s="3">
        <v>48.349620000000002</v>
      </c>
      <c r="G13" s="3">
        <v>46.578770000000006</v>
      </c>
      <c r="H13" s="3">
        <v>40.027410000000003</v>
      </c>
      <c r="I13" s="3">
        <v>42.860699999999994</v>
      </c>
      <c r="J13" s="3">
        <v>45.079000000000008</v>
      </c>
      <c r="K13" s="3">
        <v>46.818899999999999</v>
      </c>
      <c r="L13" s="3">
        <v>47.616099999999996</v>
      </c>
      <c r="M13" s="3">
        <v>48.193399999999997</v>
      </c>
      <c r="N13" s="3">
        <v>49.548000000000002</v>
      </c>
      <c r="O13" s="3">
        <v>51.471900000000005</v>
      </c>
      <c r="P13" s="3">
        <v>52.538499999999999</v>
      </c>
      <c r="Q13" s="3">
        <v>53.789400000000001</v>
      </c>
      <c r="R13" s="3">
        <v>56.470799999999997</v>
      </c>
      <c r="S13" s="3">
        <v>58.251899999999999</v>
      </c>
      <c r="T13" s="3">
        <v>59.544200000000004</v>
      </c>
      <c r="U13" s="3">
        <v>60.281599999999997</v>
      </c>
      <c r="V13" s="3">
        <v>60.594999999999999</v>
      </c>
      <c r="W13" s="3">
        <v>60.758700000000005</v>
      </c>
      <c r="X13" s="3">
        <v>61.324199999999998</v>
      </c>
      <c r="Y13" s="3">
        <v>62.050400000000003</v>
      </c>
    </row>
    <row r="14" spans="1:25" hidden="1" x14ac:dyDescent="0.2">
      <c r="A14" s="3" t="s">
        <v>19</v>
      </c>
      <c r="B14" s="3" t="s">
        <v>15</v>
      </c>
      <c r="C14" s="3" t="s">
        <v>16</v>
      </c>
      <c r="D14" s="3" t="s">
        <v>10</v>
      </c>
      <c r="E14" s="3">
        <v>0</v>
      </c>
      <c r="F14" s="3">
        <v>1.82097</v>
      </c>
      <c r="G14" s="3">
        <v>4.5893199999999998</v>
      </c>
      <c r="H14" s="3">
        <v>9.4320199999999996</v>
      </c>
      <c r="I14" s="3">
        <v>6.7272699999999999</v>
      </c>
      <c r="J14" s="3">
        <v>8.7670600000000007</v>
      </c>
      <c r="K14" s="3">
        <v>15.594099999999999</v>
      </c>
      <c r="L14" s="3">
        <v>23.660499999999999</v>
      </c>
      <c r="M14" s="3">
        <v>23.966799999999999</v>
      </c>
      <c r="N14" s="3">
        <v>19.043099999999999</v>
      </c>
      <c r="O14" s="3">
        <v>14.071400000000001</v>
      </c>
      <c r="P14" s="3">
        <v>10.9435</v>
      </c>
      <c r="Q14" s="3">
        <v>9.2338500000000003</v>
      </c>
      <c r="R14" s="3">
        <v>12.908899999999999</v>
      </c>
      <c r="S14" s="3">
        <v>24.869499999999999</v>
      </c>
      <c r="T14" s="3">
        <v>41.118000000000002</v>
      </c>
      <c r="U14" s="3">
        <v>57.125799999999998</v>
      </c>
      <c r="V14" s="3">
        <v>78.134</v>
      </c>
      <c r="W14" s="3">
        <v>94.893299999999996</v>
      </c>
      <c r="X14" s="3">
        <v>106.23699999999999</v>
      </c>
      <c r="Y14" s="3">
        <v>111.54900000000001</v>
      </c>
    </row>
    <row r="15" spans="1:25" hidden="1" x14ac:dyDescent="0.2">
      <c r="A15" s="3" t="s">
        <v>19</v>
      </c>
      <c r="B15" s="3" t="s">
        <v>17</v>
      </c>
      <c r="C15" s="3" t="s">
        <v>23</v>
      </c>
      <c r="D15" s="3" t="s">
        <v>10</v>
      </c>
      <c r="E15" s="3">
        <v>23.062869999999997</v>
      </c>
      <c r="F15" s="3">
        <v>13.957889999999999</v>
      </c>
      <c r="G15" s="3">
        <v>12.975579999999999</v>
      </c>
      <c r="H15" s="3">
        <v>11.787129999999999</v>
      </c>
      <c r="I15" s="3">
        <v>12.38359</v>
      </c>
      <c r="J15" s="3">
        <v>12.95898</v>
      </c>
      <c r="K15" s="3">
        <v>13.435479999999998</v>
      </c>
      <c r="L15" s="3">
        <v>13.617940000000001</v>
      </c>
      <c r="M15" s="3">
        <v>13.654019999999999</v>
      </c>
      <c r="N15" s="3">
        <v>13.71677</v>
      </c>
      <c r="O15" s="3">
        <v>13.864319999999999</v>
      </c>
      <c r="P15" s="3">
        <v>13.757299999999999</v>
      </c>
      <c r="Q15" s="3">
        <v>13.69211</v>
      </c>
      <c r="R15" s="3">
        <v>13.968490000000001</v>
      </c>
      <c r="S15" s="3">
        <v>14.25393</v>
      </c>
      <c r="T15" s="3">
        <v>14.537879999999998</v>
      </c>
      <c r="U15" s="3">
        <v>14.75057</v>
      </c>
      <c r="V15" s="3">
        <v>14.947089999999999</v>
      </c>
      <c r="W15" s="3">
        <v>15.0718</v>
      </c>
      <c r="X15" s="3">
        <v>15.202670000000001</v>
      </c>
      <c r="Y15" s="3">
        <v>15.27965</v>
      </c>
    </row>
    <row r="16" spans="1:25" hidden="1" x14ac:dyDescent="0.2">
      <c r="A16" s="3" t="s">
        <v>19</v>
      </c>
      <c r="B16" s="3" t="s">
        <v>18</v>
      </c>
      <c r="C16" s="3" t="s">
        <v>23</v>
      </c>
      <c r="D16" s="3" t="s">
        <v>10</v>
      </c>
      <c r="E16" s="3">
        <v>26.531078999999998</v>
      </c>
      <c r="F16" s="3">
        <v>30.49511</v>
      </c>
      <c r="G16" s="3">
        <v>41.914729999999999</v>
      </c>
      <c r="H16" s="3">
        <v>42.348350000000003</v>
      </c>
      <c r="I16" s="3">
        <v>44.229189999999996</v>
      </c>
      <c r="J16" s="3">
        <v>46.086219999999997</v>
      </c>
      <c r="K16" s="3">
        <v>47.837599999999995</v>
      </c>
      <c r="L16" s="3">
        <v>49.151969999999999</v>
      </c>
      <c r="M16" s="3">
        <v>50.23939</v>
      </c>
      <c r="N16" s="3">
        <v>51.206519999999998</v>
      </c>
      <c r="O16" s="3">
        <v>52.15849</v>
      </c>
      <c r="P16" s="3">
        <v>52.871970000000005</v>
      </c>
      <c r="Q16" s="3">
        <v>53.617040000000003</v>
      </c>
      <c r="R16" s="3">
        <v>54.829130000000006</v>
      </c>
      <c r="S16" s="3">
        <v>55.999619999999993</v>
      </c>
      <c r="T16" s="3">
        <v>57.067009999999996</v>
      </c>
      <c r="U16" s="3">
        <v>57.900899999999993</v>
      </c>
      <c r="V16" s="3">
        <v>58.583129999999997</v>
      </c>
      <c r="W16" s="3">
        <v>59.052350000000004</v>
      </c>
      <c r="X16" s="3">
        <v>59.388800000000003</v>
      </c>
      <c r="Y16" s="3">
        <v>59.535769999999999</v>
      </c>
    </row>
    <row r="17" spans="1:25" hidden="1" x14ac:dyDescent="0.2">
      <c r="A17" s="3" t="s">
        <v>20</v>
      </c>
      <c r="B17" s="3" t="s">
        <v>8</v>
      </c>
      <c r="C17" s="3" t="s">
        <v>13</v>
      </c>
      <c r="D17" s="3" t="s">
        <v>10</v>
      </c>
      <c r="E17" s="3">
        <v>0</v>
      </c>
      <c r="F17" s="3">
        <v>36.380499999999998</v>
      </c>
      <c r="G17" s="3">
        <v>115.262</v>
      </c>
      <c r="H17" s="3">
        <v>134.16300000000001</v>
      </c>
      <c r="I17" s="3">
        <v>142.79499999999999</v>
      </c>
      <c r="J17" s="3">
        <v>146.44800000000001</v>
      </c>
      <c r="K17" s="3">
        <v>148.304</v>
      </c>
      <c r="L17" s="3">
        <v>148.39699999999999</v>
      </c>
      <c r="M17" s="3">
        <v>163.90700000000001</v>
      </c>
      <c r="N17" s="3">
        <v>181.274</v>
      </c>
      <c r="O17" s="3">
        <v>189.066</v>
      </c>
      <c r="P17" s="3">
        <v>192.334</v>
      </c>
      <c r="Q17" s="3">
        <v>200.053</v>
      </c>
      <c r="R17" s="3">
        <v>208.43199999999999</v>
      </c>
      <c r="S17" s="3">
        <v>212.92500000000001</v>
      </c>
      <c r="T17" s="3">
        <v>201.88200000000001</v>
      </c>
      <c r="U17" s="3">
        <v>182.83600000000001</v>
      </c>
      <c r="V17" s="3">
        <v>149.15299999999999</v>
      </c>
      <c r="W17" s="3">
        <v>114.21299999999999</v>
      </c>
      <c r="X17" s="3">
        <v>64.162199999999999</v>
      </c>
      <c r="Y17" s="3">
        <v>68.825000000000003</v>
      </c>
    </row>
    <row r="18" spans="1:25" hidden="1" x14ac:dyDescent="0.2">
      <c r="A18" s="3" t="s">
        <v>20</v>
      </c>
      <c r="B18" s="3" t="s">
        <v>8</v>
      </c>
      <c r="C18" s="3" t="s">
        <v>23</v>
      </c>
      <c r="D18" s="3" t="s">
        <v>10</v>
      </c>
      <c r="E18" s="3">
        <v>145.05907000000002</v>
      </c>
      <c r="F18" s="3">
        <v>204.99778000000001</v>
      </c>
      <c r="G18" s="3">
        <v>156.30618000000001</v>
      </c>
      <c r="H18" s="3">
        <v>128.65968000000001</v>
      </c>
      <c r="I18" s="3">
        <v>134.47264000000001</v>
      </c>
      <c r="J18" s="3">
        <v>140.31717</v>
      </c>
      <c r="K18" s="3">
        <v>145.38338999999999</v>
      </c>
      <c r="L18" s="3">
        <v>146.95121999999998</v>
      </c>
      <c r="M18" s="3">
        <v>145.37798000000001</v>
      </c>
      <c r="N18" s="3">
        <v>144.71656999999999</v>
      </c>
      <c r="O18" s="3">
        <v>145.80385999999999</v>
      </c>
      <c r="P18" s="3">
        <v>145.52126000000001</v>
      </c>
      <c r="Q18" s="3">
        <v>144.94201999999999</v>
      </c>
      <c r="R18" s="3">
        <v>143.22841</v>
      </c>
      <c r="S18" s="3">
        <v>142.23284000000001</v>
      </c>
      <c r="T18" s="3">
        <v>146.80936</v>
      </c>
      <c r="U18" s="3">
        <v>153.41783000000001</v>
      </c>
      <c r="V18" s="3">
        <v>162.12512000000001</v>
      </c>
      <c r="W18" s="3">
        <v>170.27377999999999</v>
      </c>
      <c r="X18" s="3">
        <v>180.51963000000001</v>
      </c>
      <c r="Y18" s="3">
        <v>175.77886000000001</v>
      </c>
    </row>
    <row r="19" spans="1:25" hidden="1" x14ac:dyDescent="0.2">
      <c r="A19" s="3" t="s">
        <v>20</v>
      </c>
      <c r="B19" s="3" t="s">
        <v>14</v>
      </c>
      <c r="C19" s="3" t="s">
        <v>23</v>
      </c>
      <c r="D19" s="3" t="s">
        <v>10</v>
      </c>
      <c r="E19" s="3">
        <v>7.0933869999999999</v>
      </c>
      <c r="F19" s="3">
        <v>7.938612</v>
      </c>
      <c r="G19" s="3">
        <v>5.2152729999999998</v>
      </c>
      <c r="H19" s="3">
        <v>4.1056910000000002</v>
      </c>
      <c r="I19" s="3">
        <v>4.2898800000000001</v>
      </c>
      <c r="J19" s="3">
        <v>4.485436</v>
      </c>
      <c r="K19" s="3">
        <v>4.6581869999999999</v>
      </c>
      <c r="L19" s="3">
        <v>4.8397249999999996</v>
      </c>
      <c r="M19" s="3">
        <v>4.9731759999999996</v>
      </c>
      <c r="N19" s="3">
        <v>5.1569679999999991</v>
      </c>
      <c r="O19" s="3">
        <v>5.3683060000000005</v>
      </c>
      <c r="P19" s="3">
        <v>5.4637380000000002</v>
      </c>
      <c r="Q19" s="3">
        <v>5.5437609999999999</v>
      </c>
      <c r="R19" s="3">
        <v>5.595904</v>
      </c>
      <c r="S19" s="3">
        <v>5.6245060000000002</v>
      </c>
      <c r="T19" s="3">
        <v>5.6833939999999998</v>
      </c>
      <c r="U19" s="3">
        <v>5.7347429999999999</v>
      </c>
      <c r="V19" s="3">
        <v>5.7659779999999996</v>
      </c>
      <c r="W19" s="3">
        <v>5.7725120000000008</v>
      </c>
      <c r="X19" s="3">
        <v>5.7445370000000002</v>
      </c>
      <c r="Y19" s="3">
        <v>5.6044740000000006</v>
      </c>
    </row>
    <row r="20" spans="1:25" hidden="1" x14ac:dyDescent="0.2">
      <c r="A20" s="3" t="s">
        <v>20</v>
      </c>
      <c r="B20" s="3" t="s">
        <v>15</v>
      </c>
      <c r="C20" s="3" t="s">
        <v>16</v>
      </c>
      <c r="D20" s="3" t="s">
        <v>10</v>
      </c>
      <c r="E20" s="3">
        <v>0</v>
      </c>
      <c r="F20" s="3">
        <v>1.82097</v>
      </c>
      <c r="G20" s="3">
        <v>4.5893199999999998</v>
      </c>
      <c r="H20" s="3">
        <v>9.4320199999999996</v>
      </c>
      <c r="I20" s="3">
        <v>6.7272699999999999</v>
      </c>
      <c r="J20" s="3">
        <v>7.9830199999999998</v>
      </c>
      <c r="K20" s="3">
        <v>12.208500000000001</v>
      </c>
      <c r="L20" s="3">
        <v>19.786799999999999</v>
      </c>
      <c r="M20" s="3">
        <v>26.435600000000001</v>
      </c>
      <c r="N20" s="3">
        <v>25.868600000000001</v>
      </c>
      <c r="O20" s="3">
        <v>24.268000000000001</v>
      </c>
      <c r="P20" s="3">
        <v>22.9223</v>
      </c>
      <c r="Q20" s="3">
        <v>21.174399999999999</v>
      </c>
      <c r="R20" s="3">
        <v>18.9604</v>
      </c>
      <c r="S20" s="3">
        <v>18.284700000000001</v>
      </c>
      <c r="T20" s="3">
        <v>23.494499999999999</v>
      </c>
      <c r="U20" s="3">
        <v>33.235399999999998</v>
      </c>
      <c r="V20" s="3">
        <v>47.5501</v>
      </c>
      <c r="W20" s="3">
        <v>62.183</v>
      </c>
      <c r="X20" s="3">
        <v>82.4876</v>
      </c>
      <c r="Y20" s="3">
        <v>104.083</v>
      </c>
    </row>
    <row r="21" spans="1:25" hidden="1" x14ac:dyDescent="0.2">
      <c r="A21" s="3" t="s">
        <v>20</v>
      </c>
      <c r="B21" s="3" t="s">
        <v>15</v>
      </c>
      <c r="C21" s="3" t="s">
        <v>23</v>
      </c>
      <c r="D21" s="3" t="s">
        <v>10</v>
      </c>
      <c r="E21" s="3">
        <v>31.605979999999999</v>
      </c>
      <c r="F21" s="3">
        <v>48.349620000000002</v>
      </c>
      <c r="G21" s="3">
        <v>46.578770000000006</v>
      </c>
      <c r="H21" s="3">
        <v>40.027410000000003</v>
      </c>
      <c r="I21" s="3">
        <v>42.860699999999994</v>
      </c>
      <c r="J21" s="3">
        <v>45.242699999999999</v>
      </c>
      <c r="K21" s="3">
        <v>47.401000000000003</v>
      </c>
      <c r="L21" s="3">
        <v>48.820799999999998</v>
      </c>
      <c r="M21" s="3">
        <v>49.553399999999996</v>
      </c>
      <c r="N21" s="3">
        <v>51.020399999999995</v>
      </c>
      <c r="O21" s="3">
        <v>52.977000000000004</v>
      </c>
      <c r="P21" s="3">
        <v>54.296899999999994</v>
      </c>
      <c r="Q21" s="3">
        <v>55.582799999999999</v>
      </c>
      <c r="R21" s="3">
        <v>56.575499999999998</v>
      </c>
      <c r="S21" s="3">
        <v>57.4435</v>
      </c>
      <c r="T21" s="3">
        <v>59.193799999999996</v>
      </c>
      <c r="U21" s="3">
        <v>60.684800000000003</v>
      </c>
      <c r="V21" s="3">
        <v>61.752200000000002</v>
      </c>
      <c r="W21" s="3">
        <v>62.152200000000001</v>
      </c>
      <c r="X21" s="3">
        <v>61.936599999999999</v>
      </c>
      <c r="Y21" s="3">
        <v>59.495500000000007</v>
      </c>
    </row>
    <row r="22" spans="1:25" hidden="1" x14ac:dyDescent="0.2">
      <c r="A22" s="3" t="s">
        <v>20</v>
      </c>
      <c r="B22" s="3" t="s">
        <v>17</v>
      </c>
      <c r="C22" s="3" t="s">
        <v>23</v>
      </c>
      <c r="D22" s="3" t="s">
        <v>10</v>
      </c>
      <c r="E22" s="3">
        <v>23.062869999999997</v>
      </c>
      <c r="F22" s="3">
        <v>13.957889999999999</v>
      </c>
      <c r="G22" s="3">
        <v>12.975579999999999</v>
      </c>
      <c r="H22" s="3">
        <v>11.787129999999999</v>
      </c>
      <c r="I22" s="3">
        <v>12.38359</v>
      </c>
      <c r="J22" s="3">
        <v>12.977980000000002</v>
      </c>
      <c r="K22" s="3">
        <v>13.515940000000001</v>
      </c>
      <c r="L22" s="3">
        <v>13.833210000000001</v>
      </c>
      <c r="M22" s="3">
        <v>13.964739999999999</v>
      </c>
      <c r="N22" s="3">
        <v>14.12641</v>
      </c>
      <c r="O22" s="3">
        <v>14.32695</v>
      </c>
      <c r="P22" s="3">
        <v>14.29731</v>
      </c>
      <c r="Q22" s="3">
        <v>14.268509999999999</v>
      </c>
      <c r="R22" s="3">
        <v>14.139890000000001</v>
      </c>
      <c r="S22" s="3">
        <v>14.023860000000001</v>
      </c>
      <c r="T22" s="3">
        <v>14.182300000000001</v>
      </c>
      <c r="U22" s="3">
        <v>14.41342</v>
      </c>
      <c r="V22" s="3">
        <v>14.63822</v>
      </c>
      <c r="W22" s="3">
        <v>14.791840000000001</v>
      </c>
      <c r="X22" s="3">
        <v>14.939550000000001</v>
      </c>
      <c r="Y22" s="3">
        <v>14.826070000000001</v>
      </c>
    </row>
    <row r="23" spans="1:25" hidden="1" x14ac:dyDescent="0.2">
      <c r="A23" s="3" t="s">
        <v>20</v>
      </c>
      <c r="B23" s="3" t="s">
        <v>18</v>
      </c>
      <c r="C23" s="3" t="s">
        <v>23</v>
      </c>
      <c r="D23" s="3" t="s">
        <v>10</v>
      </c>
      <c r="E23" s="3">
        <v>26.531078999999998</v>
      </c>
      <c r="F23" s="3">
        <v>30.49511</v>
      </c>
      <c r="G23" s="3">
        <v>41.914729999999999</v>
      </c>
      <c r="H23" s="3">
        <v>42.348350000000003</v>
      </c>
      <c r="I23" s="3">
        <v>44.229189999999996</v>
      </c>
      <c r="J23" s="3">
        <v>46.13223</v>
      </c>
      <c r="K23" s="3">
        <v>47.945059999999998</v>
      </c>
      <c r="L23" s="3">
        <v>49.329810000000002</v>
      </c>
      <c r="M23" s="3">
        <v>50.514110000000002</v>
      </c>
      <c r="N23" s="3">
        <v>51.626649999999998</v>
      </c>
      <c r="O23" s="3">
        <v>52.70279</v>
      </c>
      <c r="P23" s="3">
        <v>53.588419999999999</v>
      </c>
      <c r="Q23" s="3">
        <v>54.45814</v>
      </c>
      <c r="R23" s="3">
        <v>55.120760000000004</v>
      </c>
      <c r="S23" s="3">
        <v>55.671850000000006</v>
      </c>
      <c r="T23" s="3">
        <v>56.543750000000003</v>
      </c>
      <c r="U23" s="3">
        <v>57.420580000000001</v>
      </c>
      <c r="V23" s="3">
        <v>58.173590000000004</v>
      </c>
      <c r="W23" s="3">
        <v>58.714569999999995</v>
      </c>
      <c r="X23" s="3">
        <v>59.137219999999999</v>
      </c>
      <c r="Y23" s="3">
        <v>59.125469999999993</v>
      </c>
    </row>
    <row r="24" spans="1:25" hidden="1" x14ac:dyDescent="0.2">
      <c r="A24" s="3" t="s">
        <v>21</v>
      </c>
      <c r="B24" s="3" t="s">
        <v>8</v>
      </c>
      <c r="C24" s="3" t="s">
        <v>13</v>
      </c>
      <c r="D24" s="3" t="s">
        <v>10</v>
      </c>
      <c r="E24" s="3">
        <v>0</v>
      </c>
      <c r="F24" s="3">
        <v>36.380499999999998</v>
      </c>
      <c r="G24" s="3">
        <v>115.262</v>
      </c>
      <c r="H24" s="3">
        <v>134.16300000000001</v>
      </c>
      <c r="I24" s="3">
        <v>142.79499999999999</v>
      </c>
      <c r="J24" s="3">
        <v>146.44800000000001</v>
      </c>
      <c r="K24" s="3">
        <v>148.304</v>
      </c>
      <c r="L24" s="3">
        <v>143.91900000000001</v>
      </c>
      <c r="M24" s="3">
        <v>146.339</v>
      </c>
      <c r="N24" s="3">
        <v>150.053</v>
      </c>
      <c r="O24" s="3">
        <v>149.00899999999999</v>
      </c>
      <c r="P24" s="3">
        <v>145.68100000000001</v>
      </c>
      <c r="Q24" s="3">
        <v>146.72900000000001</v>
      </c>
      <c r="R24" s="3">
        <v>146.351</v>
      </c>
      <c r="S24" s="3">
        <v>152.149</v>
      </c>
      <c r="T24" s="3">
        <v>162.376</v>
      </c>
      <c r="U24" s="3">
        <v>175.16</v>
      </c>
      <c r="V24" s="3">
        <v>191.536</v>
      </c>
      <c r="W24" s="3">
        <v>200.11500000000001</v>
      </c>
      <c r="X24" s="3">
        <v>210.928</v>
      </c>
      <c r="Y24" s="3">
        <v>221.809</v>
      </c>
    </row>
    <row r="25" spans="1:25" hidden="1" x14ac:dyDescent="0.2">
      <c r="A25" s="3" t="s">
        <v>21</v>
      </c>
      <c r="B25" s="3" t="s">
        <v>8</v>
      </c>
      <c r="C25" s="3" t="s">
        <v>23</v>
      </c>
      <c r="D25" s="3" t="s">
        <v>10</v>
      </c>
      <c r="E25" s="3">
        <v>145.05907000000002</v>
      </c>
      <c r="F25" s="3">
        <v>204.99778000000001</v>
      </c>
      <c r="G25" s="3">
        <v>156.30618000000001</v>
      </c>
      <c r="H25" s="3">
        <v>128.65968000000001</v>
      </c>
      <c r="I25" s="3">
        <v>134.47264000000001</v>
      </c>
      <c r="J25" s="3">
        <v>140.31717</v>
      </c>
      <c r="K25" s="3">
        <v>145.38338999999999</v>
      </c>
      <c r="L25" s="3">
        <v>149.06653999999997</v>
      </c>
      <c r="M25" s="3">
        <v>151.15129999999999</v>
      </c>
      <c r="N25" s="3">
        <v>153.70393999999999</v>
      </c>
      <c r="O25" s="3">
        <v>157.25001</v>
      </c>
      <c r="P25" s="3">
        <v>159.73813000000001</v>
      </c>
      <c r="Q25" s="3">
        <v>162.04496999999998</v>
      </c>
      <c r="R25" s="3">
        <v>163.72001</v>
      </c>
      <c r="S25" s="3">
        <v>164.02948000000001</v>
      </c>
      <c r="T25" s="3">
        <v>163.32725999999997</v>
      </c>
      <c r="U25" s="3">
        <v>161.85381000000001</v>
      </c>
      <c r="V25" s="3">
        <v>158.96832999999998</v>
      </c>
      <c r="W25" s="3">
        <v>158.01625999999999</v>
      </c>
      <c r="X25" s="3">
        <v>155.34975</v>
      </c>
      <c r="Y25" s="3">
        <v>152.25927000000001</v>
      </c>
    </row>
    <row r="26" spans="1:25" hidden="1" x14ac:dyDescent="0.2">
      <c r="A26" s="3" t="s">
        <v>21</v>
      </c>
      <c r="B26" s="3" t="s">
        <v>14</v>
      </c>
      <c r="C26" s="3" t="s">
        <v>23</v>
      </c>
      <c r="D26" s="3" t="s">
        <v>10</v>
      </c>
      <c r="E26" s="3">
        <v>7.0933869999999999</v>
      </c>
      <c r="F26" s="3">
        <v>7.938612</v>
      </c>
      <c r="G26" s="3">
        <v>5.2152729999999998</v>
      </c>
      <c r="H26" s="3">
        <v>4.1056910000000002</v>
      </c>
      <c r="I26" s="3">
        <v>4.2898800000000001</v>
      </c>
      <c r="J26" s="3">
        <v>4.485436</v>
      </c>
      <c r="K26" s="3">
        <v>4.6581869999999999</v>
      </c>
      <c r="L26" s="3">
        <v>4.858727</v>
      </c>
      <c r="M26" s="3">
        <v>5.0183160000000004</v>
      </c>
      <c r="N26" s="3">
        <v>5.1890400000000003</v>
      </c>
      <c r="O26" s="3">
        <v>5.3673279999999997</v>
      </c>
      <c r="P26" s="3">
        <v>5.4274329999999997</v>
      </c>
      <c r="Q26" s="3">
        <v>5.4888479999999999</v>
      </c>
      <c r="R26" s="3">
        <v>5.5376529999999997</v>
      </c>
      <c r="S26" s="3">
        <v>5.5867250000000004</v>
      </c>
      <c r="T26" s="3">
        <v>5.633362</v>
      </c>
      <c r="U26" s="3">
        <v>5.67211</v>
      </c>
      <c r="V26" s="3">
        <v>5.6807020000000001</v>
      </c>
      <c r="W26" s="3">
        <v>5.7147740000000002</v>
      </c>
      <c r="X26" s="3">
        <v>5.7330810000000003</v>
      </c>
      <c r="Y26" s="3">
        <v>5.7385820000000001</v>
      </c>
    </row>
    <row r="27" spans="1:25" hidden="1" x14ac:dyDescent="0.2">
      <c r="A27" s="3" t="s">
        <v>21</v>
      </c>
      <c r="B27" s="3" t="s">
        <v>15</v>
      </c>
      <c r="C27" s="3" t="s">
        <v>23</v>
      </c>
      <c r="D27" s="3" t="s">
        <v>10</v>
      </c>
      <c r="E27" s="3">
        <v>31.605979999999999</v>
      </c>
      <c r="F27" s="3">
        <v>48.349620000000002</v>
      </c>
      <c r="G27" s="3">
        <v>46.578770000000006</v>
      </c>
      <c r="H27" s="3">
        <v>40.027410000000003</v>
      </c>
      <c r="I27" s="3">
        <v>42.860699999999994</v>
      </c>
      <c r="J27" s="3">
        <v>45.242699999999999</v>
      </c>
      <c r="K27" s="3">
        <v>47.401000000000003</v>
      </c>
      <c r="L27" s="3">
        <v>49.528800000000004</v>
      </c>
      <c r="M27" s="3">
        <v>51.192500000000003</v>
      </c>
      <c r="N27" s="3">
        <v>53.219500000000004</v>
      </c>
      <c r="O27" s="3">
        <v>55.434900000000006</v>
      </c>
      <c r="P27" s="3">
        <v>56.959699999999998</v>
      </c>
      <c r="Q27" s="3">
        <v>58.487800000000007</v>
      </c>
      <c r="R27" s="3">
        <v>59.704099999999997</v>
      </c>
      <c r="S27" s="3">
        <v>60.6614</v>
      </c>
      <c r="T27" s="3">
        <v>61.563900000000004</v>
      </c>
      <c r="U27" s="3">
        <v>62.287400000000005</v>
      </c>
      <c r="V27" s="3">
        <v>62.431699999999999</v>
      </c>
      <c r="W27" s="3">
        <v>63.299300000000002</v>
      </c>
      <c r="X27" s="3">
        <v>63.518299999999996</v>
      </c>
      <c r="Y27" s="3">
        <v>63.563299999999998</v>
      </c>
    </row>
    <row r="28" spans="1:25" hidden="1" x14ac:dyDescent="0.2">
      <c r="A28" s="3" t="s">
        <v>21</v>
      </c>
      <c r="B28" s="3" t="s">
        <v>15</v>
      </c>
      <c r="C28" s="3" t="s">
        <v>16</v>
      </c>
      <c r="D28" s="3" t="s">
        <v>10</v>
      </c>
      <c r="E28" s="3">
        <v>0</v>
      </c>
      <c r="F28" s="3">
        <v>1.82097</v>
      </c>
      <c r="G28" s="3">
        <v>4.5893199999999998</v>
      </c>
      <c r="H28" s="3">
        <v>9.4320199999999996</v>
      </c>
      <c r="I28" s="3">
        <v>6.7272699999999999</v>
      </c>
      <c r="J28" s="3">
        <v>7.9830199999999998</v>
      </c>
      <c r="K28" s="3">
        <v>12.208500000000001</v>
      </c>
      <c r="L28" s="3">
        <v>17.458200000000001</v>
      </c>
      <c r="M28" s="3">
        <v>24.107700000000001</v>
      </c>
      <c r="N28" s="3">
        <v>27.633500000000002</v>
      </c>
      <c r="O28" s="3">
        <v>30.962599999999998</v>
      </c>
      <c r="P28" s="3">
        <v>35.234200000000001</v>
      </c>
      <c r="Q28" s="3">
        <v>40.5565</v>
      </c>
      <c r="R28" s="3">
        <v>46.021599999999999</v>
      </c>
      <c r="S28" s="3">
        <v>49.806600000000003</v>
      </c>
      <c r="T28" s="3">
        <v>51.427300000000002</v>
      </c>
      <c r="U28" s="3">
        <v>51.865699999999997</v>
      </c>
      <c r="V28" s="3">
        <v>53.3429</v>
      </c>
      <c r="W28" s="3">
        <v>52.252299999999998</v>
      </c>
      <c r="X28" s="3">
        <v>51.2074</v>
      </c>
      <c r="Y28" s="3">
        <v>49.7742</v>
      </c>
    </row>
    <row r="29" spans="1:25" hidden="1" x14ac:dyDescent="0.2">
      <c r="A29" s="3" t="s">
        <v>21</v>
      </c>
      <c r="B29" s="3" t="s">
        <v>17</v>
      </c>
      <c r="C29" s="3" t="s">
        <v>23</v>
      </c>
      <c r="D29" s="3" t="s">
        <v>10</v>
      </c>
      <c r="E29" s="3">
        <v>23.062869999999997</v>
      </c>
      <c r="F29" s="3">
        <v>13.957889999999999</v>
      </c>
      <c r="G29" s="3">
        <v>12.975579999999999</v>
      </c>
      <c r="H29" s="3">
        <v>11.787129999999999</v>
      </c>
      <c r="I29" s="3">
        <v>12.38359</v>
      </c>
      <c r="J29" s="3">
        <v>12.977980000000002</v>
      </c>
      <c r="K29" s="3">
        <v>13.515940000000001</v>
      </c>
      <c r="L29" s="3">
        <v>13.919140000000001</v>
      </c>
      <c r="M29" s="3">
        <v>14.249839999999999</v>
      </c>
      <c r="N29" s="3">
        <v>14.566190000000001</v>
      </c>
      <c r="O29" s="3">
        <v>14.881519999999998</v>
      </c>
      <c r="P29" s="3">
        <v>14.990180000000001</v>
      </c>
      <c r="Q29" s="3">
        <v>15.09849</v>
      </c>
      <c r="R29" s="3">
        <v>15.15292</v>
      </c>
      <c r="S29" s="3">
        <v>15.16987</v>
      </c>
      <c r="T29" s="3">
        <v>15.14913</v>
      </c>
      <c r="U29" s="3">
        <v>15.097379999999999</v>
      </c>
      <c r="V29" s="3">
        <v>14.994730000000001</v>
      </c>
      <c r="W29" s="3">
        <v>14.942350000000001</v>
      </c>
      <c r="X29" s="3">
        <v>14.804510000000001</v>
      </c>
      <c r="Y29" s="3">
        <v>14.646090000000001</v>
      </c>
    </row>
    <row r="30" spans="1:25" hidden="1" x14ac:dyDescent="0.2">
      <c r="A30" s="3" t="s">
        <v>21</v>
      </c>
      <c r="B30" s="3" t="s">
        <v>18</v>
      </c>
      <c r="C30" s="3" t="s">
        <v>23</v>
      </c>
      <c r="D30" s="3" t="s">
        <v>10</v>
      </c>
      <c r="E30" s="3">
        <v>26.531078999999998</v>
      </c>
      <c r="F30" s="3">
        <v>30.49511</v>
      </c>
      <c r="G30" s="3">
        <v>41.914729999999999</v>
      </c>
      <c r="H30" s="3">
        <v>42.348350000000003</v>
      </c>
      <c r="I30" s="3">
        <v>44.229189999999996</v>
      </c>
      <c r="J30" s="3">
        <v>46.13223</v>
      </c>
      <c r="K30" s="3">
        <v>47.945059999999998</v>
      </c>
      <c r="L30" s="3">
        <v>49.41628</v>
      </c>
      <c r="M30" s="3">
        <v>50.757739999999998</v>
      </c>
      <c r="N30" s="3">
        <v>52.011420000000001</v>
      </c>
      <c r="O30" s="3">
        <v>53.217919999999999</v>
      </c>
      <c r="P30" s="3">
        <v>54.298999999999999</v>
      </c>
      <c r="Q30" s="3">
        <v>55.392310000000002</v>
      </c>
      <c r="R30" s="3">
        <v>56.38252</v>
      </c>
      <c r="S30" s="3">
        <v>57.229650000000007</v>
      </c>
      <c r="T30" s="3">
        <v>57.909649999999999</v>
      </c>
      <c r="U30" s="3">
        <v>58.40822</v>
      </c>
      <c r="V30" s="3">
        <v>58.720289999999999</v>
      </c>
      <c r="W30" s="3">
        <v>58.977069999999998</v>
      </c>
      <c r="X30" s="3">
        <v>59.023510000000002</v>
      </c>
      <c r="Y30" s="3">
        <v>58.931210000000007</v>
      </c>
    </row>
    <row r="31" spans="1:25" hidden="1" x14ac:dyDescent="0.2">
      <c r="A31" s="3" t="s">
        <v>22</v>
      </c>
      <c r="B31" s="3" t="s">
        <v>8</v>
      </c>
      <c r="C31" s="3" t="s">
        <v>13</v>
      </c>
      <c r="D31" s="3" t="s">
        <v>10</v>
      </c>
      <c r="E31" s="3">
        <v>0</v>
      </c>
      <c r="F31" s="3">
        <v>36.380499999999998</v>
      </c>
      <c r="G31" s="3">
        <v>115.262</v>
      </c>
      <c r="H31" s="3">
        <v>134.16300000000001</v>
      </c>
      <c r="I31" s="3">
        <v>142.79499999999999</v>
      </c>
      <c r="J31" s="3">
        <v>146.44800000000001</v>
      </c>
      <c r="K31" s="3">
        <v>148.304</v>
      </c>
      <c r="L31" s="3">
        <v>141.56399999999999</v>
      </c>
      <c r="M31" s="3">
        <v>139.035</v>
      </c>
      <c r="N31" s="3">
        <v>137.61600000000001</v>
      </c>
      <c r="O31" s="3">
        <v>133.071</v>
      </c>
      <c r="P31" s="3">
        <v>126.807</v>
      </c>
      <c r="Q31" s="3">
        <v>123.985</v>
      </c>
      <c r="R31" s="3">
        <v>119.062</v>
      </c>
      <c r="S31" s="3">
        <v>116.375</v>
      </c>
      <c r="T31" s="3">
        <v>116.14400000000001</v>
      </c>
      <c r="U31" s="3">
        <v>119.378</v>
      </c>
      <c r="V31" s="3">
        <v>124.047</v>
      </c>
      <c r="W31" s="3">
        <v>129.41999999999999</v>
      </c>
      <c r="X31" s="3">
        <v>137.24600000000001</v>
      </c>
      <c r="Y31" s="3">
        <v>149.61699999999999</v>
      </c>
    </row>
    <row r="32" spans="1:25" hidden="1" x14ac:dyDescent="0.2">
      <c r="A32" s="3" t="s">
        <v>22</v>
      </c>
      <c r="B32" s="3" t="s">
        <v>8</v>
      </c>
      <c r="C32" s="3" t="s">
        <v>23</v>
      </c>
      <c r="D32" s="3" t="s">
        <v>10</v>
      </c>
      <c r="E32" s="3">
        <v>145.05907000000002</v>
      </c>
      <c r="F32" s="3">
        <v>204.99778000000001</v>
      </c>
      <c r="G32" s="3">
        <v>156.30618000000001</v>
      </c>
      <c r="H32" s="3">
        <v>128.65968000000001</v>
      </c>
      <c r="I32" s="3">
        <v>134.47264000000001</v>
      </c>
      <c r="J32" s="3">
        <v>140.31717</v>
      </c>
      <c r="K32" s="3">
        <v>145.38338999999999</v>
      </c>
      <c r="L32" s="3">
        <v>150.12969999999999</v>
      </c>
      <c r="M32" s="3">
        <v>153.78997000000001</v>
      </c>
      <c r="N32" s="3">
        <v>157.70589999999999</v>
      </c>
      <c r="O32" s="3">
        <v>162.40885</v>
      </c>
      <c r="P32" s="3">
        <v>166.35768000000002</v>
      </c>
      <c r="Q32" s="3">
        <v>170.11669000000001</v>
      </c>
      <c r="R32" s="3">
        <v>173.90654000000001</v>
      </c>
      <c r="S32" s="3">
        <v>176.93364000000003</v>
      </c>
      <c r="T32" s="3">
        <v>178.92878999999999</v>
      </c>
      <c r="U32" s="3">
        <v>179.36447000000001</v>
      </c>
      <c r="V32" s="3">
        <v>179.60588000000001</v>
      </c>
      <c r="W32" s="3">
        <v>179.01089999999999</v>
      </c>
      <c r="X32" s="3">
        <v>177.06963000000002</v>
      </c>
      <c r="Y32" s="3">
        <v>173.82044999999999</v>
      </c>
    </row>
    <row r="33" spans="1:25" hidden="1" x14ac:dyDescent="0.2">
      <c r="A33" s="3" t="s">
        <v>22</v>
      </c>
      <c r="B33" s="3" t="s">
        <v>14</v>
      </c>
      <c r="C33" s="3" t="s">
        <v>23</v>
      </c>
      <c r="D33" s="3" t="s">
        <v>10</v>
      </c>
      <c r="E33" s="3">
        <v>7.0933869999999999</v>
      </c>
      <c r="F33" s="3">
        <v>7.938612</v>
      </c>
      <c r="G33" s="3">
        <v>5.2152729999999998</v>
      </c>
      <c r="H33" s="3">
        <v>4.1056910000000002</v>
      </c>
      <c r="I33" s="3">
        <v>4.2898800000000001</v>
      </c>
      <c r="J33" s="3">
        <v>4.485436</v>
      </c>
      <c r="K33" s="3">
        <v>4.6581869999999999</v>
      </c>
      <c r="L33" s="3">
        <v>4.8652429999999995</v>
      </c>
      <c r="M33" s="3">
        <v>5.0414979999999998</v>
      </c>
      <c r="N33" s="3">
        <v>5.2170719999999999</v>
      </c>
      <c r="O33" s="3">
        <v>5.3932539999999998</v>
      </c>
      <c r="P33" s="3">
        <v>5.4567699999999997</v>
      </c>
      <c r="Q33" s="3">
        <v>5.5175729999999996</v>
      </c>
      <c r="R33" s="3">
        <v>5.5690239999999998</v>
      </c>
      <c r="S33" s="3">
        <v>5.6117050000000006</v>
      </c>
      <c r="T33" s="3">
        <v>5.6398779999999995</v>
      </c>
      <c r="U33" s="3">
        <v>5.6377370000000004</v>
      </c>
      <c r="V33" s="3">
        <v>5.6431719999999999</v>
      </c>
      <c r="W33" s="3">
        <v>5.6267119999999995</v>
      </c>
      <c r="X33" s="3">
        <v>5.5968679999999997</v>
      </c>
      <c r="Y33" s="3">
        <v>5.5623260000000005</v>
      </c>
    </row>
    <row r="34" spans="1:25" hidden="1" x14ac:dyDescent="0.2">
      <c r="A34" s="3" t="s">
        <v>22</v>
      </c>
      <c r="B34" s="3" t="s">
        <v>15</v>
      </c>
      <c r="C34" s="3" t="s">
        <v>23</v>
      </c>
      <c r="D34" s="3" t="s">
        <v>10</v>
      </c>
      <c r="E34" s="3">
        <v>31.605979999999999</v>
      </c>
      <c r="F34" s="3">
        <v>48.349620000000002</v>
      </c>
      <c r="G34" s="3">
        <v>46.578770000000006</v>
      </c>
      <c r="H34" s="3">
        <v>40.027410000000003</v>
      </c>
      <c r="I34" s="3">
        <v>42.860699999999994</v>
      </c>
      <c r="J34" s="3">
        <v>45.242699999999999</v>
      </c>
      <c r="K34" s="3">
        <v>47.401000000000003</v>
      </c>
      <c r="L34" s="3">
        <v>49.840800000000002</v>
      </c>
      <c r="M34" s="3">
        <v>51.847799999999999</v>
      </c>
      <c r="N34" s="3">
        <v>54.142899999999997</v>
      </c>
      <c r="O34" s="3">
        <v>56.604599999999998</v>
      </c>
      <c r="P34" s="3">
        <v>58.546099999999996</v>
      </c>
      <c r="Q34" s="3">
        <v>60.438099999999999</v>
      </c>
      <c r="R34" s="3">
        <v>62.307299999999998</v>
      </c>
      <c r="S34" s="3">
        <v>63.854800000000004</v>
      </c>
      <c r="T34" s="3">
        <v>65.106200000000001</v>
      </c>
      <c r="U34" s="3">
        <v>65.699299999999994</v>
      </c>
      <c r="V34" s="3">
        <v>66.487499999999997</v>
      </c>
      <c r="W34" s="3">
        <v>66.793999999999997</v>
      </c>
      <c r="X34" s="3">
        <v>66.569400000000002</v>
      </c>
      <c r="Y34" s="3">
        <v>66.123500000000007</v>
      </c>
    </row>
    <row r="35" spans="1:25" hidden="1" x14ac:dyDescent="0.2">
      <c r="A35" s="3" t="s">
        <v>22</v>
      </c>
      <c r="B35" s="3" t="s">
        <v>15</v>
      </c>
      <c r="C35" s="3" t="s">
        <v>16</v>
      </c>
      <c r="D35" s="3" t="s">
        <v>10</v>
      </c>
      <c r="E35" s="3">
        <v>0</v>
      </c>
      <c r="F35" s="3">
        <v>1.82097</v>
      </c>
      <c r="G35" s="3">
        <v>4.5893199999999998</v>
      </c>
      <c r="H35" s="3">
        <v>9.4320199999999996</v>
      </c>
      <c r="I35" s="3">
        <v>6.7272699999999999</v>
      </c>
      <c r="J35" s="3">
        <v>7.9830199999999998</v>
      </c>
      <c r="K35" s="3">
        <v>12.208500000000001</v>
      </c>
      <c r="L35" s="3">
        <v>16.6218</v>
      </c>
      <c r="M35" s="3">
        <v>22.466899999999999</v>
      </c>
      <c r="N35" s="3">
        <v>26.359100000000002</v>
      </c>
      <c r="O35" s="3">
        <v>30.224299999999999</v>
      </c>
      <c r="P35" s="3">
        <v>34.895499999999998</v>
      </c>
      <c r="Q35" s="3">
        <v>39.339599999999997</v>
      </c>
      <c r="R35" s="3">
        <v>44.909100000000002</v>
      </c>
      <c r="S35" s="3">
        <v>50.542400000000001</v>
      </c>
      <c r="T35" s="3">
        <v>55.981000000000002</v>
      </c>
      <c r="U35" s="3">
        <v>63.006</v>
      </c>
      <c r="V35" s="3">
        <v>66.9422</v>
      </c>
      <c r="W35" s="3">
        <v>72.122600000000006</v>
      </c>
      <c r="X35" s="3">
        <v>77.881</v>
      </c>
      <c r="Y35" s="3">
        <v>82.263300000000001</v>
      </c>
    </row>
    <row r="36" spans="1:25" hidden="1" x14ac:dyDescent="0.2">
      <c r="A36" s="3" t="s">
        <v>22</v>
      </c>
      <c r="B36" s="3" t="s">
        <v>17</v>
      </c>
      <c r="C36" s="3" t="s">
        <v>23</v>
      </c>
      <c r="D36" s="3" t="s">
        <v>10</v>
      </c>
      <c r="E36" s="3">
        <v>23.062869999999997</v>
      </c>
      <c r="F36" s="3">
        <v>13.957889999999999</v>
      </c>
      <c r="G36" s="3">
        <v>12.975579999999999</v>
      </c>
      <c r="H36" s="3">
        <v>11.787129999999999</v>
      </c>
      <c r="I36" s="3">
        <v>12.38359</v>
      </c>
      <c r="J36" s="3">
        <v>12.977980000000002</v>
      </c>
      <c r="K36" s="3">
        <v>13.515940000000001</v>
      </c>
      <c r="L36" s="3">
        <v>13.955030000000001</v>
      </c>
      <c r="M36" s="3">
        <v>14.347259999999999</v>
      </c>
      <c r="N36" s="3">
        <v>14.72574</v>
      </c>
      <c r="O36" s="3">
        <v>15.10059</v>
      </c>
      <c r="P36" s="3">
        <v>15.282079999999999</v>
      </c>
      <c r="Q36" s="3">
        <v>15.45918</v>
      </c>
      <c r="R36" s="3">
        <v>15.62374</v>
      </c>
      <c r="S36" s="3">
        <v>15.76595</v>
      </c>
      <c r="T36" s="3">
        <v>15.861660000000001</v>
      </c>
      <c r="U36" s="3">
        <v>15.89021</v>
      </c>
      <c r="V36" s="3">
        <v>15.9068</v>
      </c>
      <c r="W36" s="3">
        <v>15.874480000000002</v>
      </c>
      <c r="X36" s="3">
        <v>15.78041</v>
      </c>
      <c r="Y36" s="3">
        <v>15.63866</v>
      </c>
    </row>
    <row r="37" spans="1:25" hidden="1" x14ac:dyDescent="0.2">
      <c r="A37" s="3" t="s">
        <v>22</v>
      </c>
      <c r="B37" s="3" t="s">
        <v>18</v>
      </c>
      <c r="C37" s="3" t="s">
        <v>23</v>
      </c>
      <c r="D37" s="3" t="s">
        <v>10</v>
      </c>
      <c r="E37" s="3">
        <v>26.531078999999998</v>
      </c>
      <c r="F37" s="3">
        <v>30.49511</v>
      </c>
      <c r="G37" s="3">
        <v>41.914729999999999</v>
      </c>
      <c r="H37" s="3">
        <v>42.348350000000003</v>
      </c>
      <c r="I37" s="3">
        <v>44.229189999999996</v>
      </c>
      <c r="J37" s="3">
        <v>46.13223</v>
      </c>
      <c r="K37" s="3">
        <v>47.945059999999998</v>
      </c>
      <c r="L37" s="3">
        <v>49.458880000000001</v>
      </c>
      <c r="M37" s="3">
        <v>50.856430000000003</v>
      </c>
      <c r="N37" s="3">
        <v>52.160559999999997</v>
      </c>
      <c r="O37" s="3">
        <v>53.416339999999998</v>
      </c>
      <c r="P37" s="3">
        <v>54.563990000000004</v>
      </c>
      <c r="Q37" s="3">
        <v>55.723959999999998</v>
      </c>
      <c r="R37" s="3">
        <v>56.822240000000001</v>
      </c>
      <c r="S37" s="3">
        <v>57.799959999999999</v>
      </c>
      <c r="T37" s="3">
        <v>58.611640000000001</v>
      </c>
      <c r="U37" s="3">
        <v>59.218389999999999</v>
      </c>
      <c r="V37" s="3">
        <v>59.681169999999995</v>
      </c>
      <c r="W37" s="3">
        <v>59.986860000000007</v>
      </c>
      <c r="X37" s="3">
        <v>60.13188000000001</v>
      </c>
      <c r="Y37" s="3">
        <v>60.124769999999998</v>
      </c>
    </row>
    <row r="38" spans="1:25" hidden="1" x14ac:dyDescent="0.2"/>
    <row r="39" spans="1:25" hidden="1" x14ac:dyDescent="0.2"/>
    <row r="40" spans="1:25" hidden="1" x14ac:dyDescent="0.2">
      <c r="A40" s="3" t="s">
        <v>1</v>
      </c>
      <c r="B40" s="3" t="s">
        <v>3</v>
      </c>
      <c r="C40" s="3" t="s">
        <v>4</v>
      </c>
      <c r="D40" s="3" t="s">
        <v>5</v>
      </c>
      <c r="E40" s="3">
        <v>1990</v>
      </c>
      <c r="F40" s="3">
        <v>2005</v>
      </c>
      <c r="G40" s="3">
        <v>2010</v>
      </c>
      <c r="H40" s="3">
        <v>2015</v>
      </c>
      <c r="I40" s="3">
        <v>2020</v>
      </c>
      <c r="J40" s="3">
        <v>2025</v>
      </c>
      <c r="K40" s="3">
        <v>2030</v>
      </c>
      <c r="L40" s="3">
        <v>2035</v>
      </c>
      <c r="M40" s="3">
        <v>2040</v>
      </c>
      <c r="N40" s="3">
        <v>2045</v>
      </c>
      <c r="O40" s="3">
        <v>2050</v>
      </c>
      <c r="P40" s="3">
        <v>2055</v>
      </c>
      <c r="Q40" s="3">
        <v>2060</v>
      </c>
      <c r="R40" s="3">
        <v>2065</v>
      </c>
      <c r="S40" s="3">
        <v>2070</v>
      </c>
      <c r="T40" s="3">
        <v>2075</v>
      </c>
      <c r="U40" s="3">
        <v>2080</v>
      </c>
      <c r="V40" s="3">
        <v>2085</v>
      </c>
      <c r="W40" s="3">
        <v>2090</v>
      </c>
      <c r="X40" s="3">
        <v>2095</v>
      </c>
      <c r="Y40" s="3">
        <v>2100</v>
      </c>
    </row>
    <row r="41" spans="1:25" hidden="1" x14ac:dyDescent="0.2">
      <c r="A41" s="3" t="s">
        <v>6</v>
      </c>
      <c r="B41" s="3" t="s">
        <v>8</v>
      </c>
      <c r="C41" s="3" t="s">
        <v>13</v>
      </c>
      <c r="D41" s="3" t="s">
        <v>24</v>
      </c>
      <c r="E41" s="3">
        <f>E3*1000000</f>
        <v>0</v>
      </c>
      <c r="F41" s="3">
        <f t="shared" ref="F41:Y54" si="0">F3*1000000</f>
        <v>36380500</v>
      </c>
      <c r="G41" s="3">
        <f t="shared" si="0"/>
        <v>115262000</v>
      </c>
      <c r="H41" s="3">
        <f t="shared" si="0"/>
        <v>134163000.00000001</v>
      </c>
      <c r="I41" s="3">
        <f t="shared" si="0"/>
        <v>142795000</v>
      </c>
      <c r="J41" s="3">
        <f t="shared" si="0"/>
        <v>146448000</v>
      </c>
      <c r="K41" s="3">
        <f t="shared" si="0"/>
        <v>148304000</v>
      </c>
      <c r="L41" s="3">
        <f t="shared" si="0"/>
        <v>151592000</v>
      </c>
      <c r="M41" s="3">
        <f t="shared" si="0"/>
        <v>161879000</v>
      </c>
      <c r="N41" s="3">
        <f t="shared" si="0"/>
        <v>171931000</v>
      </c>
      <c r="O41" s="3">
        <f t="shared" si="0"/>
        <v>177173000</v>
      </c>
      <c r="P41" s="3">
        <f t="shared" si="0"/>
        <v>177898000</v>
      </c>
      <c r="Q41" s="3">
        <f t="shared" si="0"/>
        <v>179310000</v>
      </c>
      <c r="R41" s="3">
        <f t="shared" si="0"/>
        <v>176093000</v>
      </c>
      <c r="S41" s="3">
        <f t="shared" si="0"/>
        <v>172394000</v>
      </c>
      <c r="T41" s="3">
        <f t="shared" si="0"/>
        <v>169640000</v>
      </c>
      <c r="U41" s="3">
        <f t="shared" si="0"/>
        <v>170745000</v>
      </c>
      <c r="V41" s="3">
        <f t="shared" si="0"/>
        <v>172707000</v>
      </c>
      <c r="W41" s="3">
        <f t="shared" si="0"/>
        <v>174540000</v>
      </c>
      <c r="X41" s="3">
        <f t="shared" si="0"/>
        <v>177507000</v>
      </c>
      <c r="Y41" s="3">
        <f t="shared" si="0"/>
        <v>181278000</v>
      </c>
    </row>
    <row r="42" spans="1:25" hidden="1" x14ac:dyDescent="0.2">
      <c r="A42" s="3" t="s">
        <v>6</v>
      </c>
      <c r="B42" s="3" t="s">
        <v>8</v>
      </c>
      <c r="C42" s="3" t="s">
        <v>23</v>
      </c>
      <c r="D42" s="3" t="s">
        <v>24</v>
      </c>
      <c r="E42" s="3">
        <f t="shared" ref="E42:T75" si="1">E4*1000000</f>
        <v>145059070.00000003</v>
      </c>
      <c r="F42" s="3">
        <f t="shared" si="1"/>
        <v>204997780</v>
      </c>
      <c r="G42" s="3">
        <f t="shared" si="1"/>
        <v>156306180</v>
      </c>
      <c r="H42" s="3">
        <f t="shared" si="1"/>
        <v>128659680.00000001</v>
      </c>
      <c r="I42" s="3">
        <f t="shared" si="1"/>
        <v>134472640</v>
      </c>
      <c r="J42" s="3">
        <f t="shared" si="1"/>
        <v>140317170</v>
      </c>
      <c r="K42" s="3">
        <f t="shared" si="1"/>
        <v>145383390</v>
      </c>
      <c r="L42" s="3">
        <f t="shared" si="1"/>
        <v>148195689.99999997</v>
      </c>
      <c r="M42" s="3">
        <f t="shared" si="1"/>
        <v>150036980</v>
      </c>
      <c r="N42" s="3">
        <f t="shared" si="1"/>
        <v>152794100</v>
      </c>
      <c r="O42" s="3">
        <f t="shared" si="1"/>
        <v>156986460</v>
      </c>
      <c r="P42" s="3">
        <f t="shared" si="1"/>
        <v>160638080</v>
      </c>
      <c r="Q42" s="3">
        <f t="shared" si="1"/>
        <v>164138980</v>
      </c>
      <c r="R42" s="3">
        <f t="shared" si="1"/>
        <v>167985960</v>
      </c>
      <c r="S42" s="3">
        <f t="shared" si="1"/>
        <v>171245080</v>
      </c>
      <c r="T42" s="3">
        <f t="shared" si="1"/>
        <v>173994839.99999997</v>
      </c>
      <c r="U42" s="3">
        <f t="shared" si="0"/>
        <v>175441500.00000003</v>
      </c>
      <c r="V42" s="3">
        <f t="shared" si="0"/>
        <v>176462280</v>
      </c>
      <c r="W42" s="3">
        <f t="shared" si="0"/>
        <v>177322000</v>
      </c>
      <c r="X42" s="3">
        <f t="shared" si="0"/>
        <v>177168990</v>
      </c>
      <c r="Y42" s="3">
        <f t="shared" si="0"/>
        <v>176215210</v>
      </c>
    </row>
    <row r="43" spans="1:25" hidden="1" x14ac:dyDescent="0.2">
      <c r="A43" s="3" t="s">
        <v>6</v>
      </c>
      <c r="B43" s="3" t="s">
        <v>14</v>
      </c>
      <c r="C43" s="3" t="s">
        <v>23</v>
      </c>
      <c r="D43" s="3" t="s">
        <v>24</v>
      </c>
      <c r="E43" s="3">
        <f t="shared" si="1"/>
        <v>7093387</v>
      </c>
      <c r="F43" s="3">
        <f t="shared" si="0"/>
        <v>7938612</v>
      </c>
      <c r="G43" s="3">
        <f t="shared" si="0"/>
        <v>5215273</v>
      </c>
      <c r="H43" s="3">
        <f t="shared" si="0"/>
        <v>4105691</v>
      </c>
      <c r="I43" s="3">
        <f t="shared" si="0"/>
        <v>4289880</v>
      </c>
      <c r="J43" s="3">
        <f t="shared" si="0"/>
        <v>4485436</v>
      </c>
      <c r="K43" s="3">
        <f t="shared" si="0"/>
        <v>4658187</v>
      </c>
      <c r="L43" s="3">
        <f t="shared" si="0"/>
        <v>4827231.9999999991</v>
      </c>
      <c r="M43" s="3">
        <f t="shared" si="0"/>
        <v>4978348</v>
      </c>
      <c r="N43" s="3">
        <f t="shared" si="0"/>
        <v>5146284.0000000009</v>
      </c>
      <c r="O43" s="3">
        <f t="shared" si="0"/>
        <v>5332989</v>
      </c>
      <c r="P43" s="3">
        <f t="shared" si="0"/>
        <v>5405729.9999999991</v>
      </c>
      <c r="Q43" s="3">
        <f t="shared" si="0"/>
        <v>5467013.0000000009</v>
      </c>
      <c r="R43" s="3">
        <f t="shared" si="0"/>
        <v>5522159</v>
      </c>
      <c r="S43" s="3">
        <f t="shared" si="0"/>
        <v>5563397</v>
      </c>
      <c r="T43" s="3">
        <f t="shared" si="0"/>
        <v>5595953</v>
      </c>
      <c r="U43" s="3">
        <f t="shared" si="0"/>
        <v>5612784</v>
      </c>
      <c r="V43" s="3">
        <f t="shared" si="0"/>
        <v>5619074</v>
      </c>
      <c r="W43" s="3">
        <f t="shared" si="0"/>
        <v>5616837</v>
      </c>
      <c r="X43" s="3">
        <f t="shared" si="0"/>
        <v>5596646.0000000009</v>
      </c>
      <c r="Y43" s="3">
        <f t="shared" si="0"/>
        <v>5562842.0000000009</v>
      </c>
    </row>
    <row r="44" spans="1:25" hidden="1" x14ac:dyDescent="0.2">
      <c r="A44" s="3" t="s">
        <v>6</v>
      </c>
      <c r="B44" s="3" t="s">
        <v>15</v>
      </c>
      <c r="C44" s="3" t="s">
        <v>23</v>
      </c>
      <c r="D44" s="3" t="s">
        <v>24</v>
      </c>
      <c r="E44" s="3">
        <f t="shared" si="1"/>
        <v>31605980</v>
      </c>
      <c r="F44" s="3">
        <f t="shared" si="0"/>
        <v>48349620</v>
      </c>
      <c r="G44" s="3">
        <f t="shared" si="0"/>
        <v>46578770.000000007</v>
      </c>
      <c r="H44" s="3">
        <f t="shared" si="0"/>
        <v>40027410</v>
      </c>
      <c r="I44" s="3">
        <f t="shared" si="0"/>
        <v>42860699.999999993</v>
      </c>
      <c r="J44" s="3">
        <f t="shared" si="0"/>
        <v>45242700</v>
      </c>
      <c r="K44" s="3">
        <f t="shared" si="0"/>
        <v>47401000</v>
      </c>
      <c r="L44" s="3">
        <f t="shared" si="0"/>
        <v>49228600</v>
      </c>
      <c r="M44" s="3">
        <f t="shared" si="0"/>
        <v>50948800</v>
      </c>
      <c r="N44" s="3">
        <f t="shared" si="0"/>
        <v>53256499.999999993</v>
      </c>
      <c r="O44" s="3">
        <f t="shared" si="0"/>
        <v>56103899.999999993</v>
      </c>
      <c r="P44" s="3">
        <f t="shared" si="0"/>
        <v>58442499.999999993</v>
      </c>
      <c r="Q44" s="3">
        <f t="shared" si="0"/>
        <v>60468500</v>
      </c>
      <c r="R44" s="3">
        <f t="shared" si="0"/>
        <v>62568000</v>
      </c>
      <c r="S44" s="3">
        <f t="shared" si="0"/>
        <v>64093600.000000007</v>
      </c>
      <c r="T44" s="3">
        <f t="shared" si="0"/>
        <v>65528400.000000007</v>
      </c>
      <c r="U44" s="3">
        <f t="shared" si="0"/>
        <v>66810800</v>
      </c>
      <c r="V44" s="3">
        <f t="shared" si="0"/>
        <v>67943900</v>
      </c>
      <c r="W44" s="3">
        <f t="shared" si="0"/>
        <v>68892000</v>
      </c>
      <c r="X44" s="3">
        <f t="shared" si="0"/>
        <v>69476600</v>
      </c>
      <c r="Y44" s="3">
        <f t="shared" si="0"/>
        <v>69661400</v>
      </c>
    </row>
    <row r="45" spans="1:25" hidden="1" x14ac:dyDescent="0.2">
      <c r="A45" s="3" t="s">
        <v>6</v>
      </c>
      <c r="B45" s="3" t="s">
        <v>15</v>
      </c>
      <c r="C45" s="3" t="s">
        <v>16</v>
      </c>
      <c r="D45" s="3" t="s">
        <v>24</v>
      </c>
      <c r="E45" s="3">
        <f t="shared" si="1"/>
        <v>0</v>
      </c>
      <c r="F45" s="3">
        <f t="shared" si="0"/>
        <v>1820970</v>
      </c>
      <c r="G45" s="3">
        <f t="shared" si="0"/>
        <v>4589320</v>
      </c>
      <c r="H45" s="3">
        <f t="shared" si="0"/>
        <v>9432020</v>
      </c>
      <c r="I45" s="3">
        <f t="shared" si="0"/>
        <v>6727270</v>
      </c>
      <c r="J45" s="3">
        <f t="shared" si="0"/>
        <v>7983020</v>
      </c>
      <c r="K45" s="3">
        <f t="shared" si="0"/>
        <v>12208500</v>
      </c>
      <c r="L45" s="3">
        <f t="shared" si="0"/>
        <v>17791100</v>
      </c>
      <c r="M45" s="3">
        <f t="shared" si="0"/>
        <v>22538100</v>
      </c>
      <c r="N45" s="3">
        <f t="shared" si="0"/>
        <v>23636900</v>
      </c>
      <c r="O45" s="3">
        <f t="shared" si="0"/>
        <v>22993100</v>
      </c>
      <c r="P45" s="3">
        <f t="shared" si="0"/>
        <v>24218600</v>
      </c>
      <c r="Q45" s="3">
        <f t="shared" si="0"/>
        <v>27378300</v>
      </c>
      <c r="R45" s="3">
        <f t="shared" si="0"/>
        <v>32055700</v>
      </c>
      <c r="S45" s="3">
        <f t="shared" si="0"/>
        <v>38322800</v>
      </c>
      <c r="T45" s="3">
        <f t="shared" si="0"/>
        <v>43933300</v>
      </c>
      <c r="U45" s="3">
        <f t="shared" si="0"/>
        <v>48937300</v>
      </c>
      <c r="V45" s="3">
        <f t="shared" si="0"/>
        <v>53120700</v>
      </c>
      <c r="W45" s="3">
        <f t="shared" si="0"/>
        <v>56688200</v>
      </c>
      <c r="X45" s="3">
        <f t="shared" si="0"/>
        <v>61358400</v>
      </c>
      <c r="Y45" s="3">
        <f t="shared" si="0"/>
        <v>65979000</v>
      </c>
    </row>
    <row r="46" spans="1:25" hidden="1" x14ac:dyDescent="0.2">
      <c r="A46" s="3" t="s">
        <v>6</v>
      </c>
      <c r="B46" s="3" t="s">
        <v>17</v>
      </c>
      <c r="C46" s="3" t="s">
        <v>23</v>
      </c>
      <c r="D46" s="3" t="s">
        <v>24</v>
      </c>
      <c r="E46" s="3">
        <f t="shared" si="1"/>
        <v>23062869.999999996</v>
      </c>
      <c r="F46" s="3">
        <f t="shared" si="0"/>
        <v>13957889.999999998</v>
      </c>
      <c r="G46" s="3">
        <f t="shared" si="0"/>
        <v>12975579.999999998</v>
      </c>
      <c r="H46" s="3">
        <f t="shared" si="0"/>
        <v>11787130</v>
      </c>
      <c r="I46" s="3">
        <f t="shared" si="0"/>
        <v>12383590</v>
      </c>
      <c r="J46" s="3">
        <f t="shared" si="0"/>
        <v>12977980.000000002</v>
      </c>
      <c r="K46" s="3">
        <f t="shared" si="0"/>
        <v>13515940</v>
      </c>
      <c r="L46" s="3">
        <f t="shared" si="0"/>
        <v>13904890</v>
      </c>
      <c r="M46" s="3">
        <f t="shared" si="0"/>
        <v>14267859.999999998</v>
      </c>
      <c r="N46" s="3">
        <f t="shared" si="0"/>
        <v>14644490.000000002</v>
      </c>
      <c r="O46" s="3">
        <f t="shared" si="0"/>
        <v>15046720</v>
      </c>
      <c r="P46" s="3">
        <f t="shared" si="0"/>
        <v>15259929.999999998</v>
      </c>
      <c r="Q46" s="3">
        <f t="shared" si="0"/>
        <v>15458790</v>
      </c>
      <c r="R46" s="3">
        <f t="shared" si="0"/>
        <v>15653050</v>
      </c>
      <c r="S46" s="3">
        <f t="shared" si="0"/>
        <v>15816520</v>
      </c>
      <c r="T46" s="3">
        <f t="shared" si="0"/>
        <v>15953370</v>
      </c>
      <c r="U46" s="3">
        <f t="shared" si="0"/>
        <v>16049940</v>
      </c>
      <c r="V46" s="3">
        <f t="shared" si="0"/>
        <v>16120530.000000002</v>
      </c>
      <c r="W46" s="3">
        <f t="shared" si="0"/>
        <v>16169340.000000002</v>
      </c>
      <c r="X46" s="3">
        <f t="shared" si="0"/>
        <v>16182500.000000002</v>
      </c>
      <c r="Y46" s="3">
        <f t="shared" si="0"/>
        <v>16158610.000000004</v>
      </c>
    </row>
    <row r="47" spans="1:25" hidden="1" x14ac:dyDescent="0.2">
      <c r="A47" s="3" t="s">
        <v>6</v>
      </c>
      <c r="B47" s="3" t="s">
        <v>18</v>
      </c>
      <c r="C47" s="3" t="s">
        <v>23</v>
      </c>
      <c r="D47" s="3" t="s">
        <v>24</v>
      </c>
      <c r="E47" s="3">
        <f t="shared" si="1"/>
        <v>26531079</v>
      </c>
      <c r="F47" s="3">
        <f t="shared" si="0"/>
        <v>30495110</v>
      </c>
      <c r="G47" s="3">
        <f t="shared" si="0"/>
        <v>41914730</v>
      </c>
      <c r="H47" s="3">
        <f t="shared" si="0"/>
        <v>42348350</v>
      </c>
      <c r="I47" s="3">
        <f t="shared" si="0"/>
        <v>44229189.999999993</v>
      </c>
      <c r="J47" s="3">
        <f t="shared" si="0"/>
        <v>46132230</v>
      </c>
      <c r="K47" s="3">
        <f t="shared" si="0"/>
        <v>47945060</v>
      </c>
      <c r="L47" s="3">
        <f t="shared" si="0"/>
        <v>49420660</v>
      </c>
      <c r="M47" s="3">
        <f t="shared" si="0"/>
        <v>50792550.000000007</v>
      </c>
      <c r="N47" s="3">
        <f t="shared" si="0"/>
        <v>52093660</v>
      </c>
      <c r="O47" s="3">
        <f t="shared" si="0"/>
        <v>53372150.000000007</v>
      </c>
      <c r="P47" s="3">
        <f t="shared" si="0"/>
        <v>54547720</v>
      </c>
      <c r="Q47" s="3">
        <f t="shared" si="0"/>
        <v>55726840</v>
      </c>
      <c r="R47" s="3">
        <f t="shared" si="0"/>
        <v>56853490</v>
      </c>
      <c r="S47" s="3">
        <f t="shared" si="0"/>
        <v>57851429.999999993</v>
      </c>
      <c r="T47" s="3">
        <f t="shared" si="0"/>
        <v>58702000</v>
      </c>
      <c r="U47" s="3">
        <f t="shared" si="0"/>
        <v>59371090.000000007</v>
      </c>
      <c r="V47" s="3">
        <f t="shared" si="0"/>
        <v>59883450</v>
      </c>
      <c r="W47" s="3">
        <f t="shared" si="0"/>
        <v>60261169.999999993</v>
      </c>
      <c r="X47" s="3">
        <f t="shared" si="0"/>
        <v>60501670.000000007</v>
      </c>
      <c r="Y47" s="3">
        <f t="shared" si="0"/>
        <v>60596849.999999993</v>
      </c>
    </row>
    <row r="48" spans="1:25" hidden="1" x14ac:dyDescent="0.2">
      <c r="A48" s="3" t="s">
        <v>19</v>
      </c>
      <c r="B48" s="3" t="s">
        <v>8</v>
      </c>
      <c r="C48" s="3" t="s">
        <v>13</v>
      </c>
      <c r="D48" s="3" t="s">
        <v>24</v>
      </c>
      <c r="E48" s="3">
        <f t="shared" si="1"/>
        <v>0</v>
      </c>
      <c r="F48" s="3">
        <f t="shared" si="0"/>
        <v>36380500</v>
      </c>
      <c r="G48" s="3">
        <f t="shared" si="0"/>
        <v>115262000</v>
      </c>
      <c r="H48" s="3">
        <f t="shared" si="0"/>
        <v>134163000.00000001</v>
      </c>
      <c r="I48" s="3">
        <f t="shared" si="0"/>
        <v>142795000</v>
      </c>
      <c r="J48" s="3">
        <f t="shared" si="0"/>
        <v>145367000</v>
      </c>
      <c r="K48" s="3">
        <f t="shared" si="0"/>
        <v>143994000</v>
      </c>
      <c r="L48" s="3">
        <f t="shared" si="0"/>
        <v>151527000</v>
      </c>
      <c r="M48" s="3">
        <f t="shared" si="0"/>
        <v>178110000</v>
      </c>
      <c r="N48" s="3">
        <f t="shared" si="0"/>
        <v>202129000</v>
      </c>
      <c r="O48" s="3">
        <f t="shared" si="0"/>
        <v>213109000</v>
      </c>
      <c r="P48" s="3">
        <f t="shared" si="0"/>
        <v>221295000</v>
      </c>
      <c r="Q48" s="3">
        <f t="shared" si="0"/>
        <v>224856000</v>
      </c>
      <c r="R48" s="3">
        <f t="shared" si="0"/>
        <v>210265000</v>
      </c>
      <c r="S48" s="3">
        <f t="shared" si="0"/>
        <v>184877000</v>
      </c>
      <c r="T48" s="3">
        <f t="shared" si="0"/>
        <v>148536000</v>
      </c>
      <c r="U48" s="3">
        <f t="shared" si="0"/>
        <v>113333000</v>
      </c>
      <c r="V48" s="3">
        <f t="shared" si="0"/>
        <v>62004500</v>
      </c>
      <c r="W48" s="3">
        <f t="shared" si="0"/>
        <v>24979100</v>
      </c>
      <c r="X48" s="3">
        <f t="shared" si="0"/>
        <v>5703430</v>
      </c>
      <c r="Y48" s="3">
        <f t="shared" si="0"/>
        <v>1983500</v>
      </c>
    </row>
    <row r="49" spans="1:25" hidden="1" x14ac:dyDescent="0.2">
      <c r="A49" s="3" t="s">
        <v>19</v>
      </c>
      <c r="B49" s="3" t="s">
        <v>8</v>
      </c>
      <c r="C49" s="3" t="s">
        <v>23</v>
      </c>
      <c r="D49" s="3" t="s">
        <v>24</v>
      </c>
      <c r="E49" s="3">
        <f t="shared" si="1"/>
        <v>145059070.00000003</v>
      </c>
      <c r="F49" s="3">
        <f t="shared" si="0"/>
        <v>204997780</v>
      </c>
      <c r="G49" s="3">
        <f t="shared" si="0"/>
        <v>156306180</v>
      </c>
      <c r="H49" s="3">
        <f t="shared" si="0"/>
        <v>128659680.00000001</v>
      </c>
      <c r="I49" s="3">
        <f t="shared" si="0"/>
        <v>134472640</v>
      </c>
      <c r="J49" s="3">
        <f t="shared" si="0"/>
        <v>139577680</v>
      </c>
      <c r="K49" s="3">
        <f t="shared" si="0"/>
        <v>143899090</v>
      </c>
      <c r="L49" s="3">
        <f t="shared" si="0"/>
        <v>143937060</v>
      </c>
      <c r="M49" s="3">
        <f t="shared" si="0"/>
        <v>140339390</v>
      </c>
      <c r="N49" s="3">
        <f t="shared" si="0"/>
        <v>137334150</v>
      </c>
      <c r="O49" s="3">
        <f t="shared" si="0"/>
        <v>136967560.00000003</v>
      </c>
      <c r="P49" s="3">
        <f t="shared" si="0"/>
        <v>135038570.00000003</v>
      </c>
      <c r="Q49" s="3">
        <f t="shared" si="0"/>
        <v>134686650</v>
      </c>
      <c r="R49" s="3">
        <f t="shared" si="0"/>
        <v>141183130</v>
      </c>
      <c r="S49" s="3">
        <f t="shared" si="0"/>
        <v>148922940</v>
      </c>
      <c r="T49" s="3">
        <f t="shared" si="0"/>
        <v>158497529.99999997</v>
      </c>
      <c r="U49" s="3">
        <f t="shared" si="0"/>
        <v>167340220</v>
      </c>
      <c r="V49" s="3">
        <f t="shared" si="0"/>
        <v>178372300</v>
      </c>
      <c r="W49" s="3">
        <f t="shared" si="0"/>
        <v>186528970.00000003</v>
      </c>
      <c r="X49" s="3">
        <f t="shared" si="0"/>
        <v>191515969.99999997</v>
      </c>
      <c r="Y49" s="3">
        <f t="shared" si="0"/>
        <v>192730120</v>
      </c>
    </row>
    <row r="50" spans="1:25" hidden="1" x14ac:dyDescent="0.2">
      <c r="A50" s="3" t="s">
        <v>19</v>
      </c>
      <c r="B50" s="3" t="s">
        <v>14</v>
      </c>
      <c r="C50" s="3" t="s">
        <v>23</v>
      </c>
      <c r="D50" s="3" t="s">
        <v>24</v>
      </c>
      <c r="E50" s="3">
        <f t="shared" si="1"/>
        <v>7093387</v>
      </c>
      <c r="F50" s="3">
        <f t="shared" si="0"/>
        <v>7938612</v>
      </c>
      <c r="G50" s="3">
        <f t="shared" si="0"/>
        <v>5215273</v>
      </c>
      <c r="H50" s="3">
        <f t="shared" si="0"/>
        <v>4105691</v>
      </c>
      <c r="I50" s="3">
        <f t="shared" si="0"/>
        <v>4289880</v>
      </c>
      <c r="J50" s="3">
        <f t="shared" si="0"/>
        <v>4493380.9999999991</v>
      </c>
      <c r="K50" s="3">
        <f t="shared" si="0"/>
        <v>4659439</v>
      </c>
      <c r="L50" s="3">
        <f t="shared" si="0"/>
        <v>4814177.0000000009</v>
      </c>
      <c r="M50" s="3">
        <f t="shared" si="0"/>
        <v>4978471</v>
      </c>
      <c r="N50" s="3">
        <f t="shared" si="0"/>
        <v>5187217</v>
      </c>
      <c r="O50" s="3">
        <f t="shared" si="0"/>
        <v>5400935.0000000009</v>
      </c>
      <c r="P50" s="3">
        <f t="shared" si="0"/>
        <v>5459099</v>
      </c>
      <c r="Q50" s="3">
        <f t="shared" si="0"/>
        <v>5501366</v>
      </c>
      <c r="R50" s="3">
        <f t="shared" si="0"/>
        <v>5598187</v>
      </c>
      <c r="S50" s="3">
        <f t="shared" si="0"/>
        <v>5663368.9999999991</v>
      </c>
      <c r="T50" s="3">
        <f t="shared" si="0"/>
        <v>5708796</v>
      </c>
      <c r="U50" s="3">
        <f t="shared" si="0"/>
        <v>5732045.9999999991</v>
      </c>
      <c r="V50" s="3">
        <f t="shared" si="0"/>
        <v>5722101</v>
      </c>
      <c r="W50" s="3">
        <f t="shared" si="0"/>
        <v>5692288</v>
      </c>
      <c r="X50" s="3">
        <f t="shared" si="0"/>
        <v>5653224</v>
      </c>
      <c r="Y50" s="3">
        <f t="shared" si="0"/>
        <v>5623101</v>
      </c>
    </row>
    <row r="51" spans="1:25" hidden="1" x14ac:dyDescent="0.2">
      <c r="A51" s="3" t="s">
        <v>19</v>
      </c>
      <c r="B51" s="3" t="s">
        <v>15</v>
      </c>
      <c r="C51" s="3" t="s">
        <v>23</v>
      </c>
      <c r="D51" s="3" t="s">
        <v>24</v>
      </c>
      <c r="E51" s="3">
        <f t="shared" si="1"/>
        <v>31605980</v>
      </c>
      <c r="F51" s="3">
        <f t="shared" si="0"/>
        <v>48349620</v>
      </c>
      <c r="G51" s="3">
        <f t="shared" si="0"/>
        <v>46578770.000000007</v>
      </c>
      <c r="H51" s="3">
        <f t="shared" si="0"/>
        <v>40027410</v>
      </c>
      <c r="I51" s="3">
        <f t="shared" si="0"/>
        <v>42860699.999999993</v>
      </c>
      <c r="J51" s="3">
        <f t="shared" si="0"/>
        <v>45079000.000000007</v>
      </c>
      <c r="K51" s="3">
        <f t="shared" si="0"/>
        <v>46818900</v>
      </c>
      <c r="L51" s="3">
        <f t="shared" si="0"/>
        <v>47616099.999999993</v>
      </c>
      <c r="M51" s="3">
        <f t="shared" si="0"/>
        <v>48193400</v>
      </c>
      <c r="N51" s="3">
        <f t="shared" si="0"/>
        <v>49548000</v>
      </c>
      <c r="O51" s="3">
        <f t="shared" si="0"/>
        <v>51471900.000000007</v>
      </c>
      <c r="P51" s="3">
        <f t="shared" si="0"/>
        <v>52538500</v>
      </c>
      <c r="Q51" s="3">
        <f t="shared" si="0"/>
        <v>53789400</v>
      </c>
      <c r="R51" s="3">
        <f t="shared" si="0"/>
        <v>56470800</v>
      </c>
      <c r="S51" s="3">
        <f t="shared" si="0"/>
        <v>58251900</v>
      </c>
      <c r="T51" s="3">
        <f t="shared" si="0"/>
        <v>59544200</v>
      </c>
      <c r="U51" s="3">
        <f t="shared" si="0"/>
        <v>60281600</v>
      </c>
      <c r="V51" s="3">
        <f t="shared" si="0"/>
        <v>60595000</v>
      </c>
      <c r="W51" s="3">
        <f t="shared" si="0"/>
        <v>60758700.000000007</v>
      </c>
      <c r="X51" s="3">
        <f t="shared" si="0"/>
        <v>61324200</v>
      </c>
      <c r="Y51" s="3">
        <f t="shared" si="0"/>
        <v>62050400</v>
      </c>
    </row>
    <row r="52" spans="1:25" hidden="1" x14ac:dyDescent="0.2">
      <c r="A52" s="3" t="s">
        <v>19</v>
      </c>
      <c r="B52" s="3" t="s">
        <v>15</v>
      </c>
      <c r="C52" s="3" t="s">
        <v>16</v>
      </c>
      <c r="D52" s="3" t="s">
        <v>24</v>
      </c>
      <c r="E52" s="3">
        <f t="shared" si="1"/>
        <v>0</v>
      </c>
      <c r="F52" s="3">
        <f t="shared" si="0"/>
        <v>1820970</v>
      </c>
      <c r="G52" s="3">
        <f t="shared" si="0"/>
        <v>4589320</v>
      </c>
      <c r="H52" s="3">
        <f t="shared" si="0"/>
        <v>9432020</v>
      </c>
      <c r="I52" s="3">
        <f t="shared" si="0"/>
        <v>6727270</v>
      </c>
      <c r="J52" s="3">
        <f t="shared" si="0"/>
        <v>8767060</v>
      </c>
      <c r="K52" s="3">
        <f t="shared" si="0"/>
        <v>15594100</v>
      </c>
      <c r="L52" s="3">
        <f t="shared" si="0"/>
        <v>23660500</v>
      </c>
      <c r="M52" s="3">
        <f t="shared" si="0"/>
        <v>23966800</v>
      </c>
      <c r="N52" s="3">
        <f t="shared" si="0"/>
        <v>19043100</v>
      </c>
      <c r="O52" s="3">
        <f t="shared" si="0"/>
        <v>14071400</v>
      </c>
      <c r="P52" s="3">
        <f t="shared" si="0"/>
        <v>10943500</v>
      </c>
      <c r="Q52" s="3">
        <f t="shared" si="0"/>
        <v>9233850</v>
      </c>
      <c r="R52" s="3">
        <f t="shared" si="0"/>
        <v>12908900</v>
      </c>
      <c r="S52" s="3">
        <f t="shared" si="0"/>
        <v>24869500</v>
      </c>
      <c r="T52" s="3">
        <f t="shared" si="0"/>
        <v>41118000</v>
      </c>
      <c r="U52" s="3">
        <f t="shared" si="0"/>
        <v>57125800</v>
      </c>
      <c r="V52" s="3">
        <f t="shared" si="0"/>
        <v>78134000</v>
      </c>
      <c r="W52" s="3">
        <f t="shared" si="0"/>
        <v>94893300</v>
      </c>
      <c r="X52" s="3">
        <f t="shared" si="0"/>
        <v>106237000</v>
      </c>
      <c r="Y52" s="3">
        <f t="shared" si="0"/>
        <v>111549000</v>
      </c>
    </row>
    <row r="53" spans="1:25" hidden="1" x14ac:dyDescent="0.2">
      <c r="A53" s="3" t="s">
        <v>19</v>
      </c>
      <c r="B53" s="3" t="s">
        <v>17</v>
      </c>
      <c r="C53" s="3" t="s">
        <v>23</v>
      </c>
      <c r="D53" s="3" t="s">
        <v>24</v>
      </c>
      <c r="E53" s="3">
        <f t="shared" si="1"/>
        <v>23062869.999999996</v>
      </c>
      <c r="F53" s="3">
        <f t="shared" si="0"/>
        <v>13957889.999999998</v>
      </c>
      <c r="G53" s="3">
        <f t="shared" si="0"/>
        <v>12975579.999999998</v>
      </c>
      <c r="H53" s="3">
        <f t="shared" si="0"/>
        <v>11787130</v>
      </c>
      <c r="I53" s="3">
        <f t="shared" si="0"/>
        <v>12383590</v>
      </c>
      <c r="J53" s="3">
        <f t="shared" si="0"/>
        <v>12958980</v>
      </c>
      <c r="K53" s="3">
        <f t="shared" si="0"/>
        <v>13435479.999999998</v>
      </c>
      <c r="L53" s="3">
        <f t="shared" si="0"/>
        <v>13617940</v>
      </c>
      <c r="M53" s="3">
        <f t="shared" si="0"/>
        <v>13654020</v>
      </c>
      <c r="N53" s="3">
        <f t="shared" si="0"/>
        <v>13716770</v>
      </c>
      <c r="O53" s="3">
        <f t="shared" si="0"/>
        <v>13864320</v>
      </c>
      <c r="P53" s="3">
        <f t="shared" si="0"/>
        <v>13757299.999999998</v>
      </c>
      <c r="Q53" s="3">
        <f t="shared" si="0"/>
        <v>13692110</v>
      </c>
      <c r="R53" s="3">
        <f t="shared" si="0"/>
        <v>13968490.000000002</v>
      </c>
      <c r="S53" s="3">
        <f t="shared" si="0"/>
        <v>14253930</v>
      </c>
      <c r="T53" s="3">
        <f t="shared" si="0"/>
        <v>14537879.999999998</v>
      </c>
      <c r="U53" s="3">
        <f t="shared" si="0"/>
        <v>14750570</v>
      </c>
      <c r="V53" s="3">
        <f t="shared" si="0"/>
        <v>14947090</v>
      </c>
      <c r="W53" s="3">
        <f t="shared" si="0"/>
        <v>15071800</v>
      </c>
      <c r="X53" s="3">
        <f t="shared" si="0"/>
        <v>15202670.000000002</v>
      </c>
      <c r="Y53" s="3">
        <f t="shared" si="0"/>
        <v>15279650</v>
      </c>
    </row>
    <row r="54" spans="1:25" hidden="1" x14ac:dyDescent="0.2">
      <c r="A54" s="3" t="s">
        <v>19</v>
      </c>
      <c r="B54" s="3" t="s">
        <v>18</v>
      </c>
      <c r="C54" s="3" t="s">
        <v>23</v>
      </c>
      <c r="D54" s="3" t="s">
        <v>24</v>
      </c>
      <c r="E54" s="3">
        <f t="shared" si="1"/>
        <v>26531079</v>
      </c>
      <c r="F54" s="3">
        <f t="shared" si="0"/>
        <v>30495110</v>
      </c>
      <c r="G54" s="3">
        <f t="shared" si="0"/>
        <v>41914730</v>
      </c>
      <c r="H54" s="3">
        <f t="shared" si="0"/>
        <v>42348350</v>
      </c>
      <c r="I54" s="3">
        <f t="shared" si="0"/>
        <v>44229189.999999993</v>
      </c>
      <c r="J54" s="3">
        <f t="shared" si="0"/>
        <v>46086220</v>
      </c>
      <c r="K54" s="3">
        <f t="shared" si="0"/>
        <v>47837599.999999993</v>
      </c>
      <c r="L54" s="3">
        <f t="shared" si="0"/>
        <v>49151970</v>
      </c>
      <c r="M54" s="3">
        <f t="shared" si="0"/>
        <v>50239390</v>
      </c>
      <c r="N54" s="3">
        <f t="shared" si="0"/>
        <v>51206520</v>
      </c>
      <c r="O54" s="3">
        <f t="shared" si="0"/>
        <v>52158490</v>
      </c>
      <c r="P54" s="3">
        <f t="shared" ref="F54:Y67" si="2">P16*1000000</f>
        <v>52871970.000000007</v>
      </c>
      <c r="Q54" s="3">
        <f t="shared" si="2"/>
        <v>53617040</v>
      </c>
      <c r="R54" s="3">
        <f t="shared" si="2"/>
        <v>54829130.000000007</v>
      </c>
      <c r="S54" s="3">
        <f t="shared" si="2"/>
        <v>55999619.999999993</v>
      </c>
      <c r="T54" s="3">
        <f t="shared" si="2"/>
        <v>57067009.999999993</v>
      </c>
      <c r="U54" s="3">
        <f t="shared" si="2"/>
        <v>57900899.999999993</v>
      </c>
      <c r="V54" s="3">
        <f t="shared" si="2"/>
        <v>58583130</v>
      </c>
      <c r="W54" s="3">
        <f t="shared" si="2"/>
        <v>59052350.000000007</v>
      </c>
      <c r="X54" s="3">
        <f t="shared" si="2"/>
        <v>59388800</v>
      </c>
      <c r="Y54" s="3">
        <f t="shared" si="2"/>
        <v>59535770</v>
      </c>
    </row>
    <row r="55" spans="1:25" hidden="1" x14ac:dyDescent="0.2">
      <c r="A55" s="3" t="s">
        <v>20</v>
      </c>
      <c r="B55" s="3" t="s">
        <v>8</v>
      </c>
      <c r="C55" s="3" t="s">
        <v>13</v>
      </c>
      <c r="D55" s="3" t="s">
        <v>24</v>
      </c>
      <c r="E55" s="3">
        <f t="shared" si="1"/>
        <v>0</v>
      </c>
      <c r="F55" s="3">
        <f t="shared" si="2"/>
        <v>36380500</v>
      </c>
      <c r="G55" s="3">
        <f t="shared" si="2"/>
        <v>115262000</v>
      </c>
      <c r="H55" s="3">
        <f t="shared" si="2"/>
        <v>134163000.00000001</v>
      </c>
      <c r="I55" s="3">
        <f t="shared" si="2"/>
        <v>142795000</v>
      </c>
      <c r="J55" s="3">
        <f t="shared" si="2"/>
        <v>146448000</v>
      </c>
      <c r="K55" s="3">
        <f t="shared" si="2"/>
        <v>148304000</v>
      </c>
      <c r="L55" s="3">
        <f t="shared" si="2"/>
        <v>148397000</v>
      </c>
      <c r="M55" s="3">
        <f t="shared" si="2"/>
        <v>163907000</v>
      </c>
      <c r="N55" s="3">
        <f t="shared" si="2"/>
        <v>181274000</v>
      </c>
      <c r="O55" s="3">
        <f t="shared" si="2"/>
        <v>189066000</v>
      </c>
      <c r="P55" s="3">
        <f t="shared" si="2"/>
        <v>192334000</v>
      </c>
      <c r="Q55" s="3">
        <f t="shared" si="2"/>
        <v>200053000</v>
      </c>
      <c r="R55" s="3">
        <f t="shared" si="2"/>
        <v>208432000</v>
      </c>
      <c r="S55" s="3">
        <f t="shared" si="2"/>
        <v>212925000</v>
      </c>
      <c r="T55" s="3">
        <f t="shared" si="2"/>
        <v>201882000</v>
      </c>
      <c r="U55" s="3">
        <f t="shared" si="2"/>
        <v>182836000</v>
      </c>
      <c r="V55" s="3">
        <f t="shared" si="2"/>
        <v>149153000</v>
      </c>
      <c r="W55" s="3">
        <f t="shared" si="2"/>
        <v>114213000</v>
      </c>
      <c r="X55" s="3">
        <f t="shared" si="2"/>
        <v>64162200</v>
      </c>
      <c r="Y55" s="3">
        <f t="shared" si="2"/>
        <v>68825000</v>
      </c>
    </row>
    <row r="56" spans="1:25" hidden="1" x14ac:dyDescent="0.2">
      <c r="A56" s="3" t="s">
        <v>20</v>
      </c>
      <c r="B56" s="3" t="s">
        <v>8</v>
      </c>
      <c r="C56" s="3" t="s">
        <v>23</v>
      </c>
      <c r="D56" s="3" t="s">
        <v>24</v>
      </c>
      <c r="E56" s="3">
        <f t="shared" si="1"/>
        <v>145059070.00000003</v>
      </c>
      <c r="F56" s="3">
        <f t="shared" si="2"/>
        <v>204997780</v>
      </c>
      <c r="G56" s="3">
        <f t="shared" si="2"/>
        <v>156306180</v>
      </c>
      <c r="H56" s="3">
        <f t="shared" si="2"/>
        <v>128659680.00000001</v>
      </c>
      <c r="I56" s="3">
        <f t="shared" si="2"/>
        <v>134472640</v>
      </c>
      <c r="J56" s="3">
        <f t="shared" si="2"/>
        <v>140317170</v>
      </c>
      <c r="K56" s="3">
        <f t="shared" si="2"/>
        <v>145383390</v>
      </c>
      <c r="L56" s="3">
        <f t="shared" si="2"/>
        <v>146951219.99999997</v>
      </c>
      <c r="M56" s="3">
        <f t="shared" si="2"/>
        <v>145377980</v>
      </c>
      <c r="N56" s="3">
        <f t="shared" si="2"/>
        <v>144716570</v>
      </c>
      <c r="O56" s="3">
        <f t="shared" si="2"/>
        <v>145803860</v>
      </c>
      <c r="P56" s="3">
        <f t="shared" si="2"/>
        <v>145521260</v>
      </c>
      <c r="Q56" s="3">
        <f t="shared" si="2"/>
        <v>144942020</v>
      </c>
      <c r="R56" s="3">
        <f t="shared" si="2"/>
        <v>143228410</v>
      </c>
      <c r="S56" s="3">
        <f t="shared" si="2"/>
        <v>142232840</v>
      </c>
      <c r="T56" s="3">
        <f t="shared" si="2"/>
        <v>146809360</v>
      </c>
      <c r="U56" s="3">
        <f t="shared" si="2"/>
        <v>153417830</v>
      </c>
      <c r="V56" s="3">
        <f t="shared" si="2"/>
        <v>162125120</v>
      </c>
      <c r="W56" s="3">
        <f t="shared" si="2"/>
        <v>170273780</v>
      </c>
      <c r="X56" s="3">
        <f t="shared" si="2"/>
        <v>180519630</v>
      </c>
      <c r="Y56" s="3">
        <f t="shared" si="2"/>
        <v>175778860</v>
      </c>
    </row>
    <row r="57" spans="1:25" hidden="1" x14ac:dyDescent="0.2">
      <c r="A57" s="3" t="s">
        <v>20</v>
      </c>
      <c r="B57" s="3" t="s">
        <v>14</v>
      </c>
      <c r="C57" s="3" t="s">
        <v>23</v>
      </c>
      <c r="D57" s="3" t="s">
        <v>24</v>
      </c>
      <c r="E57" s="3">
        <f t="shared" si="1"/>
        <v>7093387</v>
      </c>
      <c r="F57" s="3">
        <f t="shared" si="2"/>
        <v>7938612</v>
      </c>
      <c r="G57" s="3">
        <f t="shared" si="2"/>
        <v>5215273</v>
      </c>
      <c r="H57" s="3">
        <f t="shared" si="2"/>
        <v>4105691</v>
      </c>
      <c r="I57" s="3">
        <f t="shared" si="2"/>
        <v>4289880</v>
      </c>
      <c r="J57" s="3">
        <f t="shared" si="2"/>
        <v>4485436</v>
      </c>
      <c r="K57" s="3">
        <f t="shared" si="2"/>
        <v>4658187</v>
      </c>
      <c r="L57" s="3">
        <f t="shared" si="2"/>
        <v>4839725</v>
      </c>
      <c r="M57" s="3">
        <f t="shared" si="2"/>
        <v>4973176</v>
      </c>
      <c r="N57" s="3">
        <f t="shared" si="2"/>
        <v>5156967.9999999991</v>
      </c>
      <c r="O57" s="3">
        <f t="shared" si="2"/>
        <v>5368306.0000000009</v>
      </c>
      <c r="P57" s="3">
        <f t="shared" si="2"/>
        <v>5463738</v>
      </c>
      <c r="Q57" s="3">
        <f t="shared" si="2"/>
        <v>5543761</v>
      </c>
      <c r="R57" s="3">
        <f t="shared" si="2"/>
        <v>5595904</v>
      </c>
      <c r="S57" s="3">
        <f t="shared" si="2"/>
        <v>5624506</v>
      </c>
      <c r="T57" s="3">
        <f t="shared" si="2"/>
        <v>5683394</v>
      </c>
      <c r="U57" s="3">
        <f t="shared" si="2"/>
        <v>5734743</v>
      </c>
      <c r="V57" s="3">
        <f t="shared" si="2"/>
        <v>5765978</v>
      </c>
      <c r="W57" s="3">
        <f t="shared" si="2"/>
        <v>5772512.0000000009</v>
      </c>
      <c r="X57" s="3">
        <f t="shared" si="2"/>
        <v>5744537</v>
      </c>
      <c r="Y57" s="3">
        <f t="shared" si="2"/>
        <v>5604474.0000000009</v>
      </c>
    </row>
    <row r="58" spans="1:25" hidden="1" x14ac:dyDescent="0.2">
      <c r="A58" s="3" t="s">
        <v>20</v>
      </c>
      <c r="B58" s="3" t="s">
        <v>15</v>
      </c>
      <c r="C58" s="3" t="s">
        <v>16</v>
      </c>
      <c r="D58" s="3" t="s">
        <v>24</v>
      </c>
      <c r="E58" s="3">
        <f t="shared" si="1"/>
        <v>0</v>
      </c>
      <c r="F58" s="3">
        <f t="shared" si="2"/>
        <v>1820970</v>
      </c>
      <c r="G58" s="3">
        <f t="shared" si="2"/>
        <v>4589320</v>
      </c>
      <c r="H58" s="3">
        <f t="shared" si="2"/>
        <v>9432020</v>
      </c>
      <c r="I58" s="3">
        <f t="shared" si="2"/>
        <v>6727270</v>
      </c>
      <c r="J58" s="3">
        <f t="shared" si="2"/>
        <v>7983020</v>
      </c>
      <c r="K58" s="3">
        <f t="shared" si="2"/>
        <v>12208500</v>
      </c>
      <c r="L58" s="3">
        <f t="shared" si="2"/>
        <v>19786800</v>
      </c>
      <c r="M58" s="3">
        <f t="shared" si="2"/>
        <v>26435600</v>
      </c>
      <c r="N58" s="3">
        <f t="shared" si="2"/>
        <v>25868600</v>
      </c>
      <c r="O58" s="3">
        <f t="shared" si="2"/>
        <v>24268000</v>
      </c>
      <c r="P58" s="3">
        <f t="shared" si="2"/>
        <v>22922300</v>
      </c>
      <c r="Q58" s="3">
        <f t="shared" si="2"/>
        <v>21174400</v>
      </c>
      <c r="R58" s="3">
        <f t="shared" si="2"/>
        <v>18960400</v>
      </c>
      <c r="S58" s="3">
        <f t="shared" si="2"/>
        <v>18284700</v>
      </c>
      <c r="T58" s="3">
        <f t="shared" si="2"/>
        <v>23494500</v>
      </c>
      <c r="U58" s="3">
        <f t="shared" si="2"/>
        <v>33235400</v>
      </c>
      <c r="V58" s="3">
        <f t="shared" si="2"/>
        <v>47550100</v>
      </c>
      <c r="W58" s="3">
        <f t="shared" si="2"/>
        <v>62183000</v>
      </c>
      <c r="X58" s="3">
        <f t="shared" si="2"/>
        <v>82487600</v>
      </c>
      <c r="Y58" s="3">
        <f t="shared" si="2"/>
        <v>104083000</v>
      </c>
    </row>
    <row r="59" spans="1:25" hidden="1" x14ac:dyDescent="0.2">
      <c r="A59" s="3" t="s">
        <v>20</v>
      </c>
      <c r="B59" s="3" t="s">
        <v>15</v>
      </c>
      <c r="C59" s="3" t="s">
        <v>23</v>
      </c>
      <c r="D59" s="3" t="s">
        <v>24</v>
      </c>
      <c r="E59" s="3">
        <f t="shared" si="1"/>
        <v>31605980</v>
      </c>
      <c r="F59" s="3">
        <f t="shared" si="2"/>
        <v>48349620</v>
      </c>
      <c r="G59" s="3">
        <f t="shared" si="2"/>
        <v>46578770.000000007</v>
      </c>
      <c r="H59" s="3">
        <f t="shared" si="2"/>
        <v>40027410</v>
      </c>
      <c r="I59" s="3">
        <f t="shared" si="2"/>
        <v>42860699.999999993</v>
      </c>
      <c r="J59" s="3">
        <f t="shared" si="2"/>
        <v>45242700</v>
      </c>
      <c r="K59" s="3">
        <f t="shared" si="2"/>
        <v>47401000</v>
      </c>
      <c r="L59" s="3">
        <f t="shared" si="2"/>
        <v>48820800</v>
      </c>
      <c r="M59" s="3">
        <f t="shared" si="2"/>
        <v>49553400</v>
      </c>
      <c r="N59" s="3">
        <f t="shared" si="2"/>
        <v>51020399.999999993</v>
      </c>
      <c r="O59" s="3">
        <f t="shared" si="2"/>
        <v>52977000.000000007</v>
      </c>
      <c r="P59" s="3">
        <f t="shared" si="2"/>
        <v>54296899.999999993</v>
      </c>
      <c r="Q59" s="3">
        <f t="shared" si="2"/>
        <v>55582800</v>
      </c>
      <c r="R59" s="3">
        <f t="shared" si="2"/>
        <v>56575500</v>
      </c>
      <c r="S59" s="3">
        <f t="shared" si="2"/>
        <v>57443500</v>
      </c>
      <c r="T59" s="3">
        <f t="shared" si="2"/>
        <v>59193799.999999993</v>
      </c>
      <c r="U59" s="3">
        <f t="shared" si="2"/>
        <v>60684800</v>
      </c>
      <c r="V59" s="3">
        <f t="shared" si="2"/>
        <v>61752200</v>
      </c>
      <c r="W59" s="3">
        <f t="shared" si="2"/>
        <v>62152200</v>
      </c>
      <c r="X59" s="3">
        <f t="shared" si="2"/>
        <v>61936600</v>
      </c>
      <c r="Y59" s="3">
        <f t="shared" si="2"/>
        <v>59495500.000000007</v>
      </c>
    </row>
    <row r="60" spans="1:25" hidden="1" x14ac:dyDescent="0.2">
      <c r="A60" s="3" t="s">
        <v>20</v>
      </c>
      <c r="B60" s="3" t="s">
        <v>17</v>
      </c>
      <c r="C60" s="3" t="s">
        <v>23</v>
      </c>
      <c r="D60" s="3" t="s">
        <v>24</v>
      </c>
      <c r="E60" s="3">
        <f t="shared" si="1"/>
        <v>23062869.999999996</v>
      </c>
      <c r="F60" s="3">
        <f t="shared" si="2"/>
        <v>13957889.999999998</v>
      </c>
      <c r="G60" s="3">
        <f t="shared" si="2"/>
        <v>12975579.999999998</v>
      </c>
      <c r="H60" s="3">
        <f t="shared" si="2"/>
        <v>11787130</v>
      </c>
      <c r="I60" s="3">
        <f t="shared" si="2"/>
        <v>12383590</v>
      </c>
      <c r="J60" s="3">
        <f t="shared" si="2"/>
        <v>12977980.000000002</v>
      </c>
      <c r="K60" s="3">
        <f t="shared" si="2"/>
        <v>13515940</v>
      </c>
      <c r="L60" s="3">
        <f t="shared" si="2"/>
        <v>13833210.000000002</v>
      </c>
      <c r="M60" s="3">
        <f t="shared" si="2"/>
        <v>13964739.999999998</v>
      </c>
      <c r="N60" s="3">
        <f t="shared" si="2"/>
        <v>14126410</v>
      </c>
      <c r="O60" s="3">
        <f t="shared" si="2"/>
        <v>14326950</v>
      </c>
      <c r="P60" s="3">
        <f t="shared" si="2"/>
        <v>14297310</v>
      </c>
      <c r="Q60" s="3">
        <f t="shared" si="2"/>
        <v>14268510</v>
      </c>
      <c r="R60" s="3">
        <f t="shared" si="2"/>
        <v>14139890.000000002</v>
      </c>
      <c r="S60" s="3">
        <f t="shared" si="2"/>
        <v>14023860</v>
      </c>
      <c r="T60" s="3">
        <f t="shared" si="2"/>
        <v>14182300.000000002</v>
      </c>
      <c r="U60" s="3">
        <f t="shared" si="2"/>
        <v>14413420</v>
      </c>
      <c r="V60" s="3">
        <f t="shared" si="2"/>
        <v>14638220</v>
      </c>
      <c r="W60" s="3">
        <f t="shared" si="2"/>
        <v>14791840</v>
      </c>
      <c r="X60" s="3">
        <f t="shared" si="2"/>
        <v>14939550</v>
      </c>
      <c r="Y60" s="3">
        <f t="shared" si="2"/>
        <v>14826070.000000002</v>
      </c>
    </row>
    <row r="61" spans="1:25" hidden="1" x14ac:dyDescent="0.2">
      <c r="A61" s="3" t="s">
        <v>20</v>
      </c>
      <c r="B61" s="3" t="s">
        <v>18</v>
      </c>
      <c r="C61" s="3" t="s">
        <v>23</v>
      </c>
      <c r="D61" s="3" t="s">
        <v>24</v>
      </c>
      <c r="E61" s="3">
        <f t="shared" si="1"/>
        <v>26531079</v>
      </c>
      <c r="F61" s="3">
        <f t="shared" si="2"/>
        <v>30495110</v>
      </c>
      <c r="G61" s="3">
        <f t="shared" si="2"/>
        <v>41914730</v>
      </c>
      <c r="H61" s="3">
        <f t="shared" si="2"/>
        <v>42348350</v>
      </c>
      <c r="I61" s="3">
        <f t="shared" si="2"/>
        <v>44229189.999999993</v>
      </c>
      <c r="J61" s="3">
        <f t="shared" si="2"/>
        <v>46132230</v>
      </c>
      <c r="K61" s="3">
        <f t="shared" si="2"/>
        <v>47945060</v>
      </c>
      <c r="L61" s="3">
        <f t="shared" si="2"/>
        <v>49329810</v>
      </c>
      <c r="M61" s="3">
        <f t="shared" si="2"/>
        <v>50514110</v>
      </c>
      <c r="N61" s="3">
        <f t="shared" si="2"/>
        <v>51626650</v>
      </c>
      <c r="O61" s="3">
        <f t="shared" si="2"/>
        <v>52702790</v>
      </c>
      <c r="P61" s="3">
        <f t="shared" si="2"/>
        <v>53588420</v>
      </c>
      <c r="Q61" s="3">
        <f t="shared" si="2"/>
        <v>54458140</v>
      </c>
      <c r="R61" s="3">
        <f t="shared" si="2"/>
        <v>55120760.000000007</v>
      </c>
      <c r="S61" s="3">
        <f t="shared" si="2"/>
        <v>55671850.000000007</v>
      </c>
      <c r="T61" s="3">
        <f t="shared" si="2"/>
        <v>56543750</v>
      </c>
      <c r="U61" s="3">
        <f t="shared" si="2"/>
        <v>57420580</v>
      </c>
      <c r="V61" s="3">
        <f t="shared" si="2"/>
        <v>58173590.000000007</v>
      </c>
      <c r="W61" s="3">
        <f t="shared" si="2"/>
        <v>58714569.999999993</v>
      </c>
      <c r="X61" s="3">
        <f t="shared" si="2"/>
        <v>59137220</v>
      </c>
      <c r="Y61" s="3">
        <f t="shared" si="2"/>
        <v>59125469.999999993</v>
      </c>
    </row>
    <row r="62" spans="1:25" hidden="1" x14ac:dyDescent="0.2">
      <c r="A62" s="3" t="s">
        <v>21</v>
      </c>
      <c r="B62" s="3" t="s">
        <v>8</v>
      </c>
      <c r="C62" s="3" t="s">
        <v>13</v>
      </c>
      <c r="D62" s="3" t="s">
        <v>24</v>
      </c>
      <c r="E62" s="3">
        <f t="shared" si="1"/>
        <v>0</v>
      </c>
      <c r="F62" s="3">
        <f t="shared" si="2"/>
        <v>36380500</v>
      </c>
      <c r="G62" s="3">
        <f t="shared" si="2"/>
        <v>115262000</v>
      </c>
      <c r="H62" s="3">
        <f t="shared" si="2"/>
        <v>134163000.00000001</v>
      </c>
      <c r="I62" s="3">
        <f t="shared" si="2"/>
        <v>142795000</v>
      </c>
      <c r="J62" s="3">
        <f t="shared" si="2"/>
        <v>146448000</v>
      </c>
      <c r="K62" s="3">
        <f t="shared" si="2"/>
        <v>148304000</v>
      </c>
      <c r="L62" s="3">
        <f t="shared" si="2"/>
        <v>143919000</v>
      </c>
      <c r="M62" s="3">
        <f t="shared" si="2"/>
        <v>146339000</v>
      </c>
      <c r="N62" s="3">
        <f t="shared" si="2"/>
        <v>150053000</v>
      </c>
      <c r="O62" s="3">
        <f t="shared" si="2"/>
        <v>149009000</v>
      </c>
      <c r="P62" s="3">
        <f t="shared" si="2"/>
        <v>145681000</v>
      </c>
      <c r="Q62" s="3">
        <f t="shared" si="2"/>
        <v>146729000</v>
      </c>
      <c r="R62" s="3">
        <f t="shared" si="2"/>
        <v>146351000</v>
      </c>
      <c r="S62" s="3">
        <f t="shared" si="2"/>
        <v>152149000</v>
      </c>
      <c r="T62" s="3">
        <f t="shared" si="2"/>
        <v>162376000</v>
      </c>
      <c r="U62" s="3">
        <f t="shared" si="2"/>
        <v>175160000</v>
      </c>
      <c r="V62" s="3">
        <f t="shared" si="2"/>
        <v>191536000</v>
      </c>
      <c r="W62" s="3">
        <f t="shared" si="2"/>
        <v>200115000</v>
      </c>
      <c r="X62" s="3">
        <f t="shared" si="2"/>
        <v>210928000</v>
      </c>
      <c r="Y62" s="3">
        <f t="shared" si="2"/>
        <v>221809000</v>
      </c>
    </row>
    <row r="63" spans="1:25" hidden="1" x14ac:dyDescent="0.2">
      <c r="A63" s="3" t="s">
        <v>21</v>
      </c>
      <c r="B63" s="3" t="s">
        <v>8</v>
      </c>
      <c r="C63" s="3" t="s">
        <v>23</v>
      </c>
      <c r="D63" s="3" t="s">
        <v>24</v>
      </c>
      <c r="E63" s="3">
        <f t="shared" si="1"/>
        <v>145059070.00000003</v>
      </c>
      <c r="F63" s="3">
        <f t="shared" si="2"/>
        <v>204997780</v>
      </c>
      <c r="G63" s="3">
        <f t="shared" si="2"/>
        <v>156306180</v>
      </c>
      <c r="H63" s="3">
        <f t="shared" si="2"/>
        <v>128659680.00000001</v>
      </c>
      <c r="I63" s="3">
        <f t="shared" si="2"/>
        <v>134472640</v>
      </c>
      <c r="J63" s="3">
        <f t="shared" si="2"/>
        <v>140317170</v>
      </c>
      <c r="K63" s="3">
        <f t="shared" si="2"/>
        <v>145383390</v>
      </c>
      <c r="L63" s="3">
        <f t="shared" si="2"/>
        <v>149066539.99999997</v>
      </c>
      <c r="M63" s="3">
        <f t="shared" si="2"/>
        <v>151151300</v>
      </c>
      <c r="N63" s="3">
        <f t="shared" si="2"/>
        <v>153703940</v>
      </c>
      <c r="O63" s="3">
        <f t="shared" si="2"/>
        <v>157250010</v>
      </c>
      <c r="P63" s="3">
        <f t="shared" si="2"/>
        <v>159738130</v>
      </c>
      <c r="Q63" s="3">
        <f t="shared" si="2"/>
        <v>162044969.99999997</v>
      </c>
      <c r="R63" s="3">
        <f t="shared" si="2"/>
        <v>163720010</v>
      </c>
      <c r="S63" s="3">
        <f t="shared" si="2"/>
        <v>164029480</v>
      </c>
      <c r="T63" s="3">
        <f t="shared" si="2"/>
        <v>163327259.99999997</v>
      </c>
      <c r="U63" s="3">
        <f t="shared" si="2"/>
        <v>161853810</v>
      </c>
      <c r="V63" s="3">
        <f t="shared" si="2"/>
        <v>158968329.99999997</v>
      </c>
      <c r="W63" s="3">
        <f t="shared" si="2"/>
        <v>158016260</v>
      </c>
      <c r="X63" s="3">
        <f t="shared" si="2"/>
        <v>155349750</v>
      </c>
      <c r="Y63" s="3">
        <f t="shared" si="2"/>
        <v>152259270.00000003</v>
      </c>
    </row>
    <row r="64" spans="1:25" hidden="1" x14ac:dyDescent="0.2">
      <c r="A64" s="3" t="s">
        <v>21</v>
      </c>
      <c r="B64" s="3" t="s">
        <v>14</v>
      </c>
      <c r="C64" s="3" t="s">
        <v>23</v>
      </c>
      <c r="D64" s="3" t="s">
        <v>24</v>
      </c>
      <c r="E64" s="3">
        <f t="shared" si="1"/>
        <v>7093387</v>
      </c>
      <c r="F64" s="3">
        <f t="shared" si="2"/>
        <v>7938612</v>
      </c>
      <c r="G64" s="3">
        <f t="shared" si="2"/>
        <v>5215273</v>
      </c>
      <c r="H64" s="3">
        <f t="shared" si="2"/>
        <v>4105691</v>
      </c>
      <c r="I64" s="3">
        <f t="shared" si="2"/>
        <v>4289880</v>
      </c>
      <c r="J64" s="3">
        <f t="shared" si="2"/>
        <v>4485436</v>
      </c>
      <c r="K64" s="3">
        <f t="shared" si="2"/>
        <v>4658187</v>
      </c>
      <c r="L64" s="3">
        <f t="shared" si="2"/>
        <v>4858727</v>
      </c>
      <c r="M64" s="3">
        <f t="shared" si="2"/>
        <v>5018316</v>
      </c>
      <c r="N64" s="3">
        <f t="shared" si="2"/>
        <v>5189040</v>
      </c>
      <c r="O64" s="3">
        <f t="shared" si="2"/>
        <v>5367328</v>
      </c>
      <c r="P64" s="3">
        <f t="shared" si="2"/>
        <v>5427433</v>
      </c>
      <c r="Q64" s="3">
        <f t="shared" si="2"/>
        <v>5488848</v>
      </c>
      <c r="R64" s="3">
        <f t="shared" si="2"/>
        <v>5537653</v>
      </c>
      <c r="S64" s="3">
        <f t="shared" si="2"/>
        <v>5586725</v>
      </c>
      <c r="T64" s="3">
        <f t="shared" si="2"/>
        <v>5633362</v>
      </c>
      <c r="U64" s="3">
        <f t="shared" si="2"/>
        <v>5672110</v>
      </c>
      <c r="V64" s="3">
        <f t="shared" si="2"/>
        <v>5680702</v>
      </c>
      <c r="W64" s="3">
        <f t="shared" si="2"/>
        <v>5714774</v>
      </c>
      <c r="X64" s="3">
        <f t="shared" si="2"/>
        <v>5733081</v>
      </c>
      <c r="Y64" s="3">
        <f t="shared" si="2"/>
        <v>5738582</v>
      </c>
    </row>
    <row r="65" spans="1:25" hidden="1" x14ac:dyDescent="0.2">
      <c r="A65" s="3" t="s">
        <v>21</v>
      </c>
      <c r="B65" s="3" t="s">
        <v>15</v>
      </c>
      <c r="C65" s="3" t="s">
        <v>23</v>
      </c>
      <c r="D65" s="3" t="s">
        <v>24</v>
      </c>
      <c r="E65" s="3">
        <f t="shared" si="1"/>
        <v>31605980</v>
      </c>
      <c r="F65" s="3">
        <f t="shared" si="2"/>
        <v>48349620</v>
      </c>
      <c r="G65" s="3">
        <f t="shared" si="2"/>
        <v>46578770.000000007</v>
      </c>
      <c r="H65" s="3">
        <f t="shared" si="2"/>
        <v>40027410</v>
      </c>
      <c r="I65" s="3">
        <f t="shared" si="2"/>
        <v>42860699.999999993</v>
      </c>
      <c r="J65" s="3">
        <f t="shared" si="2"/>
        <v>45242700</v>
      </c>
      <c r="K65" s="3">
        <f t="shared" si="2"/>
        <v>47401000</v>
      </c>
      <c r="L65" s="3">
        <f t="shared" si="2"/>
        <v>49528800.000000007</v>
      </c>
      <c r="M65" s="3">
        <f t="shared" si="2"/>
        <v>51192500</v>
      </c>
      <c r="N65" s="3">
        <f t="shared" si="2"/>
        <v>53219500</v>
      </c>
      <c r="O65" s="3">
        <f t="shared" si="2"/>
        <v>55434900.000000007</v>
      </c>
      <c r="P65" s="3">
        <f t="shared" si="2"/>
        <v>56959700</v>
      </c>
      <c r="Q65" s="3">
        <f t="shared" si="2"/>
        <v>58487800.000000007</v>
      </c>
      <c r="R65" s="3">
        <f t="shared" si="2"/>
        <v>59704100</v>
      </c>
      <c r="S65" s="3">
        <f t="shared" si="2"/>
        <v>60661400</v>
      </c>
      <c r="T65" s="3">
        <f t="shared" si="2"/>
        <v>61563900.000000007</v>
      </c>
      <c r="U65" s="3">
        <f t="shared" si="2"/>
        <v>62287400.000000007</v>
      </c>
      <c r="V65" s="3">
        <f t="shared" si="2"/>
        <v>62431700</v>
      </c>
      <c r="W65" s="3">
        <f t="shared" si="2"/>
        <v>63299300</v>
      </c>
      <c r="X65" s="3">
        <f t="shared" si="2"/>
        <v>63518300</v>
      </c>
      <c r="Y65" s="3">
        <f t="shared" si="2"/>
        <v>63563300</v>
      </c>
    </row>
    <row r="66" spans="1:25" hidden="1" x14ac:dyDescent="0.2">
      <c r="A66" s="3" t="s">
        <v>21</v>
      </c>
      <c r="B66" s="3" t="s">
        <v>15</v>
      </c>
      <c r="C66" s="3" t="s">
        <v>16</v>
      </c>
      <c r="D66" s="3" t="s">
        <v>24</v>
      </c>
      <c r="E66" s="3">
        <f t="shared" si="1"/>
        <v>0</v>
      </c>
      <c r="F66" s="3">
        <f t="shared" si="2"/>
        <v>1820970</v>
      </c>
      <c r="G66" s="3">
        <f t="shared" si="2"/>
        <v>4589320</v>
      </c>
      <c r="H66" s="3">
        <f t="shared" si="2"/>
        <v>9432020</v>
      </c>
      <c r="I66" s="3">
        <f t="shared" si="2"/>
        <v>6727270</v>
      </c>
      <c r="J66" s="3">
        <f t="shared" si="2"/>
        <v>7983020</v>
      </c>
      <c r="K66" s="3">
        <f t="shared" si="2"/>
        <v>12208500</v>
      </c>
      <c r="L66" s="3">
        <f t="shared" si="2"/>
        <v>17458200</v>
      </c>
      <c r="M66" s="3">
        <f t="shared" si="2"/>
        <v>24107700</v>
      </c>
      <c r="N66" s="3">
        <f t="shared" si="2"/>
        <v>27633500</v>
      </c>
      <c r="O66" s="3">
        <f t="shared" si="2"/>
        <v>30962600</v>
      </c>
      <c r="P66" s="3">
        <f t="shared" si="2"/>
        <v>35234200</v>
      </c>
      <c r="Q66" s="3">
        <f t="shared" si="2"/>
        <v>40556500</v>
      </c>
      <c r="R66" s="3">
        <f t="shared" si="2"/>
        <v>46021600</v>
      </c>
      <c r="S66" s="3">
        <f t="shared" si="2"/>
        <v>49806600</v>
      </c>
      <c r="T66" s="3">
        <f t="shared" si="2"/>
        <v>51427300</v>
      </c>
      <c r="U66" s="3">
        <f t="shared" si="2"/>
        <v>51865700</v>
      </c>
      <c r="V66" s="3">
        <f t="shared" si="2"/>
        <v>53342900</v>
      </c>
      <c r="W66" s="3">
        <f t="shared" si="2"/>
        <v>52252300</v>
      </c>
      <c r="X66" s="3">
        <f t="shared" si="2"/>
        <v>51207400</v>
      </c>
      <c r="Y66" s="3">
        <f t="shared" si="2"/>
        <v>49774200</v>
      </c>
    </row>
    <row r="67" spans="1:25" hidden="1" x14ac:dyDescent="0.2">
      <c r="A67" s="3" t="s">
        <v>21</v>
      </c>
      <c r="B67" s="3" t="s">
        <v>17</v>
      </c>
      <c r="C67" s="3" t="s">
        <v>23</v>
      </c>
      <c r="D67" s="3" t="s">
        <v>24</v>
      </c>
      <c r="E67" s="3">
        <f t="shared" si="1"/>
        <v>23062869.999999996</v>
      </c>
      <c r="F67" s="3">
        <f t="shared" si="2"/>
        <v>13957889.999999998</v>
      </c>
      <c r="G67" s="3">
        <f t="shared" si="2"/>
        <v>12975579.999999998</v>
      </c>
      <c r="H67" s="3">
        <f t="shared" si="2"/>
        <v>11787130</v>
      </c>
      <c r="I67" s="3">
        <f t="shared" si="2"/>
        <v>12383590</v>
      </c>
      <c r="J67" s="3">
        <f t="shared" si="2"/>
        <v>12977980.000000002</v>
      </c>
      <c r="K67" s="3">
        <f t="shared" ref="F67:Y75" si="3">K29*1000000</f>
        <v>13515940</v>
      </c>
      <c r="L67" s="3">
        <f t="shared" si="3"/>
        <v>13919140</v>
      </c>
      <c r="M67" s="3">
        <f t="shared" si="3"/>
        <v>14249839.999999998</v>
      </c>
      <c r="N67" s="3">
        <f t="shared" si="3"/>
        <v>14566190</v>
      </c>
      <c r="O67" s="3">
        <f t="shared" si="3"/>
        <v>14881519.999999998</v>
      </c>
      <c r="P67" s="3">
        <f t="shared" si="3"/>
        <v>14990180</v>
      </c>
      <c r="Q67" s="3">
        <f t="shared" si="3"/>
        <v>15098490</v>
      </c>
      <c r="R67" s="3">
        <f t="shared" si="3"/>
        <v>15152920</v>
      </c>
      <c r="S67" s="3">
        <f t="shared" si="3"/>
        <v>15169870</v>
      </c>
      <c r="T67" s="3">
        <f t="shared" si="3"/>
        <v>15149130</v>
      </c>
      <c r="U67" s="3">
        <f t="shared" si="3"/>
        <v>15097380</v>
      </c>
      <c r="V67" s="3">
        <f t="shared" si="3"/>
        <v>14994730</v>
      </c>
      <c r="W67" s="3">
        <f t="shared" si="3"/>
        <v>14942350.000000002</v>
      </c>
      <c r="X67" s="3">
        <f t="shared" si="3"/>
        <v>14804510</v>
      </c>
      <c r="Y67" s="3">
        <f t="shared" si="3"/>
        <v>14646090.000000002</v>
      </c>
    </row>
    <row r="68" spans="1:25" hidden="1" x14ac:dyDescent="0.2">
      <c r="A68" s="3" t="s">
        <v>21</v>
      </c>
      <c r="B68" s="3" t="s">
        <v>18</v>
      </c>
      <c r="C68" s="3" t="s">
        <v>23</v>
      </c>
      <c r="D68" s="3" t="s">
        <v>24</v>
      </c>
      <c r="E68" s="3">
        <f t="shared" si="1"/>
        <v>26531079</v>
      </c>
      <c r="F68" s="3">
        <f t="shared" si="3"/>
        <v>30495110</v>
      </c>
      <c r="G68" s="3">
        <f t="shared" si="3"/>
        <v>41914730</v>
      </c>
      <c r="H68" s="3">
        <f t="shared" si="3"/>
        <v>42348350</v>
      </c>
      <c r="I68" s="3">
        <f t="shared" si="3"/>
        <v>44229189.999999993</v>
      </c>
      <c r="J68" s="3">
        <f t="shared" si="3"/>
        <v>46132230</v>
      </c>
      <c r="K68" s="3">
        <f t="shared" si="3"/>
        <v>47945060</v>
      </c>
      <c r="L68" s="3">
        <f t="shared" si="3"/>
        <v>49416280</v>
      </c>
      <c r="M68" s="3">
        <f t="shared" si="3"/>
        <v>50757740</v>
      </c>
      <c r="N68" s="3">
        <f t="shared" si="3"/>
        <v>52011420</v>
      </c>
      <c r="O68" s="3">
        <f t="shared" si="3"/>
        <v>53217920</v>
      </c>
      <c r="P68" s="3">
        <f t="shared" si="3"/>
        <v>54299000</v>
      </c>
      <c r="Q68" s="3">
        <f t="shared" si="3"/>
        <v>55392310</v>
      </c>
      <c r="R68" s="3">
        <f t="shared" si="3"/>
        <v>56382520</v>
      </c>
      <c r="S68" s="3">
        <f t="shared" si="3"/>
        <v>57229650.000000007</v>
      </c>
      <c r="T68" s="3">
        <f t="shared" si="3"/>
        <v>57909650</v>
      </c>
      <c r="U68" s="3">
        <f t="shared" si="3"/>
        <v>58408220</v>
      </c>
      <c r="V68" s="3">
        <f t="shared" si="3"/>
        <v>58720290</v>
      </c>
      <c r="W68" s="3">
        <f t="shared" si="3"/>
        <v>58977070</v>
      </c>
      <c r="X68" s="3">
        <f t="shared" si="3"/>
        <v>59023510</v>
      </c>
      <c r="Y68" s="3">
        <f t="shared" si="3"/>
        <v>58931210.000000007</v>
      </c>
    </row>
    <row r="69" spans="1:25" hidden="1" x14ac:dyDescent="0.2">
      <c r="A69" s="3" t="s">
        <v>22</v>
      </c>
      <c r="B69" s="3" t="s">
        <v>8</v>
      </c>
      <c r="C69" s="3" t="s">
        <v>13</v>
      </c>
      <c r="D69" s="3" t="s">
        <v>24</v>
      </c>
      <c r="E69" s="3">
        <f t="shared" si="1"/>
        <v>0</v>
      </c>
      <c r="F69" s="3">
        <f t="shared" si="3"/>
        <v>36380500</v>
      </c>
      <c r="G69" s="3">
        <f t="shared" si="3"/>
        <v>115262000</v>
      </c>
      <c r="H69" s="3">
        <f t="shared" si="3"/>
        <v>134163000.00000001</v>
      </c>
      <c r="I69" s="3">
        <f t="shared" si="3"/>
        <v>142795000</v>
      </c>
      <c r="J69" s="3">
        <f t="shared" si="3"/>
        <v>146448000</v>
      </c>
      <c r="K69" s="3">
        <f t="shared" si="3"/>
        <v>148304000</v>
      </c>
      <c r="L69" s="3">
        <f t="shared" si="3"/>
        <v>141564000</v>
      </c>
      <c r="M69" s="3">
        <f t="shared" si="3"/>
        <v>139035000</v>
      </c>
      <c r="N69" s="3">
        <f t="shared" si="3"/>
        <v>137616000</v>
      </c>
      <c r="O69" s="3">
        <f t="shared" si="3"/>
        <v>133071000</v>
      </c>
      <c r="P69" s="3">
        <f t="shared" si="3"/>
        <v>126807000</v>
      </c>
      <c r="Q69" s="3">
        <f t="shared" si="3"/>
        <v>123985000</v>
      </c>
      <c r="R69" s="3">
        <f t="shared" si="3"/>
        <v>119062000</v>
      </c>
      <c r="S69" s="3">
        <f t="shared" si="3"/>
        <v>116375000</v>
      </c>
      <c r="T69" s="3">
        <f t="shared" si="3"/>
        <v>116144000</v>
      </c>
      <c r="U69" s="3">
        <f t="shared" si="3"/>
        <v>119378000</v>
      </c>
      <c r="V69" s="3">
        <f t="shared" si="3"/>
        <v>124047000</v>
      </c>
      <c r="W69" s="3">
        <f t="shared" si="3"/>
        <v>129419999.99999999</v>
      </c>
      <c r="X69" s="3">
        <f t="shared" si="3"/>
        <v>137246000</v>
      </c>
      <c r="Y69" s="3">
        <f t="shared" si="3"/>
        <v>149617000</v>
      </c>
    </row>
    <row r="70" spans="1:25" hidden="1" x14ac:dyDescent="0.2">
      <c r="A70" s="3" t="s">
        <v>22</v>
      </c>
      <c r="B70" s="3" t="s">
        <v>8</v>
      </c>
      <c r="C70" s="3" t="s">
        <v>23</v>
      </c>
      <c r="D70" s="3" t="s">
        <v>24</v>
      </c>
      <c r="E70" s="3">
        <f t="shared" si="1"/>
        <v>145059070.00000003</v>
      </c>
      <c r="F70" s="3">
        <f t="shared" si="3"/>
        <v>204997780</v>
      </c>
      <c r="G70" s="3">
        <f t="shared" si="3"/>
        <v>156306180</v>
      </c>
      <c r="H70" s="3">
        <f t="shared" si="3"/>
        <v>128659680.00000001</v>
      </c>
      <c r="I70" s="3">
        <f t="shared" si="3"/>
        <v>134472640</v>
      </c>
      <c r="J70" s="3">
        <f t="shared" si="3"/>
        <v>140317170</v>
      </c>
      <c r="K70" s="3">
        <f t="shared" si="3"/>
        <v>145383390</v>
      </c>
      <c r="L70" s="3">
        <f t="shared" si="3"/>
        <v>150129700</v>
      </c>
      <c r="M70" s="3">
        <f t="shared" si="3"/>
        <v>153789970</v>
      </c>
      <c r="N70" s="3">
        <f t="shared" si="3"/>
        <v>157705900</v>
      </c>
      <c r="O70" s="3">
        <f t="shared" si="3"/>
        <v>162408850</v>
      </c>
      <c r="P70" s="3">
        <f t="shared" si="3"/>
        <v>166357680.00000003</v>
      </c>
      <c r="Q70" s="3">
        <f t="shared" si="3"/>
        <v>170116690</v>
      </c>
      <c r="R70" s="3">
        <f t="shared" si="3"/>
        <v>173906540</v>
      </c>
      <c r="S70" s="3">
        <f t="shared" si="3"/>
        <v>176933640.00000003</v>
      </c>
      <c r="T70" s="3">
        <f t="shared" si="3"/>
        <v>178928790</v>
      </c>
      <c r="U70" s="3">
        <f t="shared" si="3"/>
        <v>179364470</v>
      </c>
      <c r="V70" s="3">
        <f t="shared" si="3"/>
        <v>179605880</v>
      </c>
      <c r="W70" s="3">
        <f t="shared" si="3"/>
        <v>179010900</v>
      </c>
      <c r="X70" s="3">
        <f t="shared" si="3"/>
        <v>177069630.00000003</v>
      </c>
      <c r="Y70" s="3">
        <f t="shared" si="3"/>
        <v>173820450</v>
      </c>
    </row>
    <row r="71" spans="1:25" hidden="1" x14ac:dyDescent="0.2">
      <c r="A71" s="3" t="s">
        <v>22</v>
      </c>
      <c r="B71" s="3" t="s">
        <v>14</v>
      </c>
      <c r="C71" s="3" t="s">
        <v>23</v>
      </c>
      <c r="D71" s="3" t="s">
        <v>24</v>
      </c>
      <c r="E71" s="3">
        <f t="shared" si="1"/>
        <v>7093387</v>
      </c>
      <c r="F71" s="3">
        <f t="shared" si="3"/>
        <v>7938612</v>
      </c>
      <c r="G71" s="3">
        <f t="shared" si="3"/>
        <v>5215273</v>
      </c>
      <c r="H71" s="3">
        <f t="shared" si="3"/>
        <v>4105691</v>
      </c>
      <c r="I71" s="3">
        <f t="shared" si="3"/>
        <v>4289880</v>
      </c>
      <c r="J71" s="3">
        <f t="shared" si="3"/>
        <v>4485436</v>
      </c>
      <c r="K71" s="3">
        <f t="shared" si="3"/>
        <v>4658187</v>
      </c>
      <c r="L71" s="3">
        <f t="shared" si="3"/>
        <v>4865243</v>
      </c>
      <c r="M71" s="3">
        <f t="shared" si="3"/>
        <v>5041498</v>
      </c>
      <c r="N71" s="3">
        <f t="shared" si="3"/>
        <v>5217072</v>
      </c>
      <c r="O71" s="3">
        <f t="shared" si="3"/>
        <v>5393254</v>
      </c>
      <c r="P71" s="3">
        <f t="shared" si="3"/>
        <v>5456770</v>
      </c>
      <c r="Q71" s="3">
        <f t="shared" si="3"/>
        <v>5517573</v>
      </c>
      <c r="R71" s="3">
        <f t="shared" si="3"/>
        <v>5569024</v>
      </c>
      <c r="S71" s="3">
        <f t="shared" si="3"/>
        <v>5611705.0000000009</v>
      </c>
      <c r="T71" s="3">
        <f t="shared" si="3"/>
        <v>5639877.9999999991</v>
      </c>
      <c r="U71" s="3">
        <f t="shared" si="3"/>
        <v>5637737</v>
      </c>
      <c r="V71" s="3">
        <f t="shared" si="3"/>
        <v>5643172</v>
      </c>
      <c r="W71" s="3">
        <f t="shared" si="3"/>
        <v>5626711.9999999991</v>
      </c>
      <c r="X71" s="3">
        <f t="shared" si="3"/>
        <v>5596868</v>
      </c>
      <c r="Y71" s="3">
        <f t="shared" si="3"/>
        <v>5562326.0000000009</v>
      </c>
    </row>
    <row r="72" spans="1:25" hidden="1" x14ac:dyDescent="0.2">
      <c r="A72" s="3" t="s">
        <v>22</v>
      </c>
      <c r="B72" s="3" t="s">
        <v>15</v>
      </c>
      <c r="C72" s="3" t="s">
        <v>23</v>
      </c>
      <c r="D72" s="3" t="s">
        <v>24</v>
      </c>
      <c r="E72" s="3">
        <f t="shared" si="1"/>
        <v>31605980</v>
      </c>
      <c r="F72" s="3">
        <f t="shared" si="3"/>
        <v>48349620</v>
      </c>
      <c r="G72" s="3">
        <f t="shared" si="3"/>
        <v>46578770.000000007</v>
      </c>
      <c r="H72" s="3">
        <f t="shared" si="3"/>
        <v>40027410</v>
      </c>
      <c r="I72" s="3">
        <f t="shared" si="3"/>
        <v>42860699.999999993</v>
      </c>
      <c r="J72" s="3">
        <f t="shared" si="3"/>
        <v>45242700</v>
      </c>
      <c r="K72" s="3">
        <f t="shared" si="3"/>
        <v>47401000</v>
      </c>
      <c r="L72" s="3">
        <f t="shared" si="3"/>
        <v>49840800</v>
      </c>
      <c r="M72" s="3">
        <f t="shared" si="3"/>
        <v>51847800</v>
      </c>
      <c r="N72" s="3">
        <f t="shared" si="3"/>
        <v>54142900</v>
      </c>
      <c r="O72" s="3">
        <f t="shared" si="3"/>
        <v>56604600</v>
      </c>
      <c r="P72" s="3">
        <f t="shared" si="3"/>
        <v>58546099.999999993</v>
      </c>
      <c r="Q72" s="3">
        <f t="shared" si="3"/>
        <v>60438100</v>
      </c>
      <c r="R72" s="3">
        <f t="shared" si="3"/>
        <v>62307300</v>
      </c>
      <c r="S72" s="3">
        <f t="shared" si="3"/>
        <v>63854800.000000007</v>
      </c>
      <c r="T72" s="3">
        <f t="shared" si="3"/>
        <v>65106200</v>
      </c>
      <c r="U72" s="3">
        <f t="shared" si="3"/>
        <v>65699299.999999993</v>
      </c>
      <c r="V72" s="3">
        <f t="shared" si="3"/>
        <v>66487500</v>
      </c>
      <c r="W72" s="3">
        <f t="shared" si="3"/>
        <v>66794000</v>
      </c>
      <c r="X72" s="3">
        <f t="shared" si="3"/>
        <v>66569400</v>
      </c>
      <c r="Y72" s="3">
        <f t="shared" si="3"/>
        <v>66123500.000000007</v>
      </c>
    </row>
    <row r="73" spans="1:25" hidden="1" x14ac:dyDescent="0.2">
      <c r="A73" s="3" t="s">
        <v>22</v>
      </c>
      <c r="B73" s="3" t="s">
        <v>15</v>
      </c>
      <c r="C73" s="3" t="s">
        <v>16</v>
      </c>
      <c r="D73" s="3" t="s">
        <v>24</v>
      </c>
      <c r="E73" s="3">
        <f t="shared" si="1"/>
        <v>0</v>
      </c>
      <c r="F73" s="3">
        <f t="shared" si="3"/>
        <v>1820970</v>
      </c>
      <c r="G73" s="3">
        <f t="shared" si="3"/>
        <v>4589320</v>
      </c>
      <c r="H73" s="3">
        <f t="shared" si="3"/>
        <v>9432020</v>
      </c>
      <c r="I73" s="3">
        <f t="shared" si="3"/>
        <v>6727270</v>
      </c>
      <c r="J73" s="3">
        <f t="shared" si="3"/>
        <v>7983020</v>
      </c>
      <c r="K73" s="3">
        <f t="shared" si="3"/>
        <v>12208500</v>
      </c>
      <c r="L73" s="3">
        <f t="shared" si="3"/>
        <v>16621800</v>
      </c>
      <c r="M73" s="3">
        <f t="shared" si="3"/>
        <v>22466900</v>
      </c>
      <c r="N73" s="3">
        <f t="shared" si="3"/>
        <v>26359100</v>
      </c>
      <c r="O73" s="3">
        <f t="shared" si="3"/>
        <v>30224300</v>
      </c>
      <c r="P73" s="3">
        <f t="shared" si="3"/>
        <v>34895500</v>
      </c>
      <c r="Q73" s="3">
        <f t="shared" si="3"/>
        <v>39339600</v>
      </c>
      <c r="R73" s="3">
        <f t="shared" si="3"/>
        <v>44909100</v>
      </c>
      <c r="S73" s="3">
        <f t="shared" si="3"/>
        <v>50542400</v>
      </c>
      <c r="T73" s="3">
        <f t="shared" si="3"/>
        <v>55981000</v>
      </c>
      <c r="U73" s="3">
        <f t="shared" si="3"/>
        <v>63006000</v>
      </c>
      <c r="V73" s="3">
        <f t="shared" si="3"/>
        <v>66942200</v>
      </c>
      <c r="W73" s="3">
        <f t="shared" si="3"/>
        <v>72122600</v>
      </c>
      <c r="X73" s="3">
        <f t="shared" si="3"/>
        <v>77881000</v>
      </c>
      <c r="Y73" s="3">
        <f t="shared" si="3"/>
        <v>82263300</v>
      </c>
    </row>
    <row r="74" spans="1:25" hidden="1" x14ac:dyDescent="0.2">
      <c r="A74" s="3" t="s">
        <v>22</v>
      </c>
      <c r="B74" s="3" t="s">
        <v>17</v>
      </c>
      <c r="C74" s="3" t="s">
        <v>23</v>
      </c>
      <c r="D74" s="3" t="s">
        <v>24</v>
      </c>
      <c r="E74" s="3">
        <f t="shared" si="1"/>
        <v>23062869.999999996</v>
      </c>
      <c r="F74" s="3">
        <f t="shared" si="3"/>
        <v>13957889.999999998</v>
      </c>
      <c r="G74" s="3">
        <f t="shared" si="3"/>
        <v>12975579.999999998</v>
      </c>
      <c r="H74" s="3">
        <f t="shared" si="3"/>
        <v>11787130</v>
      </c>
      <c r="I74" s="3">
        <f t="shared" si="3"/>
        <v>12383590</v>
      </c>
      <c r="J74" s="3">
        <f t="shared" si="3"/>
        <v>12977980.000000002</v>
      </c>
      <c r="K74" s="3">
        <f t="shared" si="3"/>
        <v>13515940</v>
      </c>
      <c r="L74" s="3">
        <f t="shared" si="3"/>
        <v>13955030</v>
      </c>
      <c r="M74" s="3">
        <f t="shared" si="3"/>
        <v>14347259.999999998</v>
      </c>
      <c r="N74" s="3">
        <f t="shared" si="3"/>
        <v>14725740</v>
      </c>
      <c r="O74" s="3">
        <f t="shared" si="3"/>
        <v>15100590</v>
      </c>
      <c r="P74" s="3">
        <f t="shared" si="3"/>
        <v>15282079.999999998</v>
      </c>
      <c r="Q74" s="3">
        <f t="shared" si="3"/>
        <v>15459180</v>
      </c>
      <c r="R74" s="3">
        <f t="shared" si="3"/>
        <v>15623740</v>
      </c>
      <c r="S74" s="3">
        <f t="shared" si="3"/>
        <v>15765950</v>
      </c>
      <c r="T74" s="3">
        <f t="shared" si="3"/>
        <v>15861660</v>
      </c>
      <c r="U74" s="3">
        <f t="shared" si="3"/>
        <v>15890210</v>
      </c>
      <c r="V74" s="3">
        <f t="shared" si="3"/>
        <v>15906800</v>
      </c>
      <c r="W74" s="3">
        <f t="shared" si="3"/>
        <v>15874480.000000002</v>
      </c>
      <c r="X74" s="3">
        <f t="shared" si="3"/>
        <v>15780410</v>
      </c>
      <c r="Y74" s="3">
        <f t="shared" si="3"/>
        <v>15638660</v>
      </c>
    </row>
    <row r="75" spans="1:25" hidden="1" x14ac:dyDescent="0.2">
      <c r="A75" s="3" t="s">
        <v>22</v>
      </c>
      <c r="B75" s="3" t="s">
        <v>18</v>
      </c>
      <c r="C75" s="3" t="s">
        <v>23</v>
      </c>
      <c r="D75" s="3" t="s">
        <v>24</v>
      </c>
      <c r="E75" s="3">
        <f t="shared" si="1"/>
        <v>26531079</v>
      </c>
      <c r="F75" s="3">
        <f t="shared" si="3"/>
        <v>30495110</v>
      </c>
      <c r="G75" s="3">
        <f t="shared" si="3"/>
        <v>41914730</v>
      </c>
      <c r="H75" s="3">
        <f t="shared" si="3"/>
        <v>42348350</v>
      </c>
      <c r="I75" s="3">
        <f t="shared" si="3"/>
        <v>44229189.999999993</v>
      </c>
      <c r="J75" s="3">
        <f t="shared" si="3"/>
        <v>46132230</v>
      </c>
      <c r="K75" s="3">
        <f t="shared" si="3"/>
        <v>47945060</v>
      </c>
      <c r="L75" s="3">
        <f t="shared" si="3"/>
        <v>49458880</v>
      </c>
      <c r="M75" s="3">
        <f t="shared" si="3"/>
        <v>50856430</v>
      </c>
      <c r="N75" s="3">
        <f t="shared" si="3"/>
        <v>52160560</v>
      </c>
      <c r="O75" s="3">
        <f t="shared" si="3"/>
        <v>53416340</v>
      </c>
      <c r="P75" s="3">
        <f t="shared" si="3"/>
        <v>54563990.000000007</v>
      </c>
      <c r="Q75" s="3">
        <f t="shared" si="3"/>
        <v>55723960</v>
      </c>
      <c r="R75" s="3">
        <f t="shared" si="3"/>
        <v>56822240</v>
      </c>
      <c r="S75" s="3">
        <f t="shared" si="3"/>
        <v>57799960</v>
      </c>
      <c r="T75" s="3">
        <f t="shared" si="3"/>
        <v>58611640</v>
      </c>
      <c r="U75" s="3">
        <f t="shared" si="3"/>
        <v>59218390</v>
      </c>
      <c r="V75" s="3">
        <f t="shared" si="3"/>
        <v>59681169.999999993</v>
      </c>
      <c r="W75" s="3">
        <f t="shared" si="3"/>
        <v>59986860.000000007</v>
      </c>
      <c r="X75" s="3">
        <f t="shared" si="3"/>
        <v>60131880.000000007</v>
      </c>
      <c r="Y75" s="3">
        <f t="shared" si="3"/>
        <v>60124770</v>
      </c>
    </row>
    <row r="76" spans="1:25" hidden="1" x14ac:dyDescent="0.2"/>
    <row r="77" spans="1:25" hidden="1" x14ac:dyDescent="0.2"/>
    <row r="78" spans="1:25" hidden="1" x14ac:dyDescent="0.2">
      <c r="A78" s="3" t="s">
        <v>1</v>
      </c>
      <c r="B78" s="3" t="s">
        <v>3</v>
      </c>
      <c r="C78" s="3" t="s">
        <v>4</v>
      </c>
      <c r="D78" s="3" t="s">
        <v>5</v>
      </c>
      <c r="E78" s="3">
        <v>1990</v>
      </c>
      <c r="F78" s="3">
        <v>2005</v>
      </c>
      <c r="G78" s="3">
        <v>2010</v>
      </c>
      <c r="H78" s="3">
        <v>2015</v>
      </c>
      <c r="I78" s="3">
        <v>2020</v>
      </c>
      <c r="J78" s="3">
        <v>2025</v>
      </c>
      <c r="K78" s="3">
        <v>2030</v>
      </c>
      <c r="L78" s="3">
        <v>2035</v>
      </c>
      <c r="M78" s="3">
        <v>2040</v>
      </c>
      <c r="N78" s="3">
        <v>2045</v>
      </c>
      <c r="O78" s="3">
        <v>2050</v>
      </c>
      <c r="P78" s="3">
        <v>2055</v>
      </c>
      <c r="Q78" s="3">
        <v>2060</v>
      </c>
      <c r="R78" s="3">
        <v>2065</v>
      </c>
      <c r="S78" s="3">
        <v>2070</v>
      </c>
      <c r="T78" s="3">
        <v>2075</v>
      </c>
      <c r="U78" s="3">
        <v>2080</v>
      </c>
      <c r="V78" s="3">
        <v>2085</v>
      </c>
      <c r="W78" s="3">
        <v>2090</v>
      </c>
      <c r="X78" s="3">
        <v>2095</v>
      </c>
      <c r="Y78" s="3">
        <v>2100</v>
      </c>
    </row>
    <row r="79" spans="1:25" hidden="1" x14ac:dyDescent="0.2">
      <c r="A79" s="3" t="s">
        <v>6</v>
      </c>
      <c r="B79" s="3" t="s">
        <v>8</v>
      </c>
      <c r="C79" s="3" t="s">
        <v>13</v>
      </c>
      <c r="D79" s="3" t="s">
        <v>25</v>
      </c>
      <c r="E79" s="3">
        <f>E41*1.102310995</f>
        <v>0</v>
      </c>
      <c r="F79" s="3">
        <f t="shared" ref="F79:T79" si="4">F41*1.102310995</f>
        <v>40102625.153597504</v>
      </c>
      <c r="G79" s="3">
        <f t="shared" si="4"/>
        <v>127054569.90569001</v>
      </c>
      <c r="H79" s="3">
        <f t="shared" si="4"/>
        <v>147889350.02218503</v>
      </c>
      <c r="I79" s="3">
        <f t="shared" si="4"/>
        <v>157404498.53102502</v>
      </c>
      <c r="J79" s="3">
        <f t="shared" si="4"/>
        <v>161431240.59576002</v>
      </c>
      <c r="K79" s="3">
        <f t="shared" si="4"/>
        <v>163477129.80248001</v>
      </c>
      <c r="L79" s="3">
        <f t="shared" si="4"/>
        <v>167101528.35404</v>
      </c>
      <c r="M79" s="3">
        <f t="shared" si="4"/>
        <v>178441001.559605</v>
      </c>
      <c r="N79" s="3">
        <f t="shared" si="4"/>
        <v>189521431.68134502</v>
      </c>
      <c r="O79" s="3">
        <f t="shared" si="4"/>
        <v>195299745.917135</v>
      </c>
      <c r="P79" s="3">
        <f t="shared" si="4"/>
        <v>196098921.38851002</v>
      </c>
      <c r="Q79" s="3">
        <f t="shared" si="4"/>
        <v>197655384.51345003</v>
      </c>
      <c r="R79" s="3">
        <f t="shared" si="4"/>
        <v>194109250.04253501</v>
      </c>
      <c r="S79" s="3">
        <f t="shared" si="4"/>
        <v>190031801.67203</v>
      </c>
      <c r="T79" s="3">
        <f t="shared" si="4"/>
        <v>186996037.1918</v>
      </c>
      <c r="U79" s="3">
        <f>U41*1.102310995</f>
        <v>188214090.84127501</v>
      </c>
      <c r="V79" s="3">
        <f t="shared" ref="V79:Y79" si="5">V41*1.102310995</f>
        <v>190376825.01346502</v>
      </c>
      <c r="W79" s="3">
        <f t="shared" si="5"/>
        <v>192397361.06730002</v>
      </c>
      <c r="X79" s="3">
        <f t="shared" si="5"/>
        <v>195667917.78946501</v>
      </c>
      <c r="Y79" s="3">
        <f t="shared" si="5"/>
        <v>199824732.55161002</v>
      </c>
    </row>
    <row r="80" spans="1:25" hidden="1" x14ac:dyDescent="0.2">
      <c r="A80" s="3" t="s">
        <v>6</v>
      </c>
      <c r="B80" s="3" t="s">
        <v>8</v>
      </c>
      <c r="C80" s="3" t="s">
        <v>23</v>
      </c>
      <c r="D80" s="3" t="s">
        <v>25</v>
      </c>
      <c r="E80" s="3">
        <f t="shared" ref="E80:T113" si="6">E42*1.102310995</f>
        <v>159900207.78547469</v>
      </c>
      <c r="F80" s="3">
        <f t="shared" si="6"/>
        <v>225971306.84459111</v>
      </c>
      <c r="G80" s="3">
        <f t="shared" si="6"/>
        <v>172298020.8004491</v>
      </c>
      <c r="H80" s="3">
        <f t="shared" si="6"/>
        <v>141822979.87718162</v>
      </c>
      <c r="I80" s="3">
        <f t="shared" si="6"/>
        <v>148230669.5986768</v>
      </c>
      <c r="J80" s="3">
        <f t="shared" si="6"/>
        <v>154673159.27828416</v>
      </c>
      <c r="K80" s="3">
        <f t="shared" si="6"/>
        <v>160257709.28737307</v>
      </c>
      <c r="L80" s="3">
        <f t="shared" si="6"/>
        <v>163357738.49861154</v>
      </c>
      <c r="M80" s="3">
        <f t="shared" si="6"/>
        <v>165387412.7105951</v>
      </c>
      <c r="N80" s="3">
        <f t="shared" si="6"/>
        <v>168426616.40112951</v>
      </c>
      <c r="O80" s="3">
        <f t="shared" si="6"/>
        <v>173047900.9241277</v>
      </c>
      <c r="P80" s="3">
        <f t="shared" si="6"/>
        <v>177073121.79968962</v>
      </c>
      <c r="Q80" s="3">
        <f t="shared" si="6"/>
        <v>180932202.3620851</v>
      </c>
      <c r="R80" s="3">
        <f t="shared" si="6"/>
        <v>185172770.7136302</v>
      </c>
      <c r="S80" s="3">
        <f t="shared" si="6"/>
        <v>188765334.52365461</v>
      </c>
      <c r="T80" s="3">
        <f t="shared" si="6"/>
        <v>191796425.20526579</v>
      </c>
      <c r="U80" s="3">
        <f t="shared" ref="U80:Y95" si="7">U42*1.102310995</f>
        <v>193391094.42929256</v>
      </c>
      <c r="V80" s="3">
        <f t="shared" si="7"/>
        <v>194516311.44676861</v>
      </c>
      <c r="W80" s="3">
        <f t="shared" si="7"/>
        <v>195463990.25539002</v>
      </c>
      <c r="X80" s="3">
        <f t="shared" si="7"/>
        <v>195295325.65004507</v>
      </c>
      <c r="Y80" s="3">
        <f t="shared" si="7"/>
        <v>194243963.46923396</v>
      </c>
    </row>
    <row r="81" spans="1:25" hidden="1" x14ac:dyDescent="0.2">
      <c r="A81" s="3" t="s">
        <v>6</v>
      </c>
      <c r="B81" s="3" t="s">
        <v>14</v>
      </c>
      <c r="C81" s="3" t="s">
        <v>23</v>
      </c>
      <c r="D81" s="3" t="s">
        <v>25</v>
      </c>
      <c r="E81" s="3">
        <f t="shared" si="6"/>
        <v>7819118.4818900656</v>
      </c>
      <c r="F81" s="3">
        <f t="shared" si="6"/>
        <v>8750819.2926389407</v>
      </c>
      <c r="G81" s="3">
        <f t="shared" si="6"/>
        <v>5748852.7698266357</v>
      </c>
      <c r="H81" s="3">
        <f t="shared" si="6"/>
        <v>4525748.3313725451</v>
      </c>
      <c r="I81" s="3">
        <f t="shared" si="6"/>
        <v>4728781.8912306</v>
      </c>
      <c r="J81" s="3">
        <f t="shared" si="6"/>
        <v>4944345.4201688208</v>
      </c>
      <c r="K81" s="3">
        <f t="shared" si="6"/>
        <v>5134770.7468660651</v>
      </c>
      <c r="L81" s="3">
        <f t="shared" si="6"/>
        <v>5321110.909015839</v>
      </c>
      <c r="M81" s="3">
        <f t="shared" si="6"/>
        <v>5487687.7373362603</v>
      </c>
      <c r="N81" s="3">
        <f t="shared" si="6"/>
        <v>5672805.4365925817</v>
      </c>
      <c r="O81" s="3">
        <f t="shared" si="6"/>
        <v>5878612.4109140551</v>
      </c>
      <c r="P81" s="3">
        <f t="shared" si="6"/>
        <v>5958795.6150013497</v>
      </c>
      <c r="Q81" s="3">
        <f t="shared" si="6"/>
        <v>6026348.5397079363</v>
      </c>
      <c r="R81" s="3">
        <f t="shared" si="6"/>
        <v>6087136.5818382055</v>
      </c>
      <c r="S81" s="3">
        <f t="shared" si="6"/>
        <v>6132593.6826500157</v>
      </c>
      <c r="T81" s="3">
        <f t="shared" si="6"/>
        <v>6168480.5194032351</v>
      </c>
      <c r="U81" s="3">
        <f t="shared" si="7"/>
        <v>6187033.51576008</v>
      </c>
      <c r="V81" s="3">
        <f t="shared" si="7"/>
        <v>6193967.0519186305</v>
      </c>
      <c r="W81" s="3">
        <f t="shared" si="7"/>
        <v>6191501.1822228152</v>
      </c>
      <c r="X81" s="3">
        <f t="shared" si="7"/>
        <v>6169244.4209227711</v>
      </c>
      <c r="Y81" s="3">
        <f t="shared" si="7"/>
        <v>6131981.9000477912</v>
      </c>
    </row>
    <row r="82" spans="1:25" hidden="1" x14ac:dyDescent="0.2">
      <c r="A82" s="3" t="s">
        <v>6</v>
      </c>
      <c r="B82" s="3" t="s">
        <v>15</v>
      </c>
      <c r="C82" s="3" t="s">
        <v>23</v>
      </c>
      <c r="D82" s="3" t="s">
        <v>25</v>
      </c>
      <c r="E82" s="3">
        <f t="shared" si="6"/>
        <v>34839619.261750102</v>
      </c>
      <c r="F82" s="3">
        <f t="shared" si="6"/>
        <v>53296317.730071902</v>
      </c>
      <c r="G82" s="3">
        <f t="shared" si="6"/>
        <v>51344290.304576159</v>
      </c>
      <c r="H82" s="3">
        <f t="shared" si="6"/>
        <v>44122654.144372955</v>
      </c>
      <c r="I82" s="3">
        <f t="shared" si="6"/>
        <v>47245820.863396496</v>
      </c>
      <c r="J82" s="3">
        <f t="shared" si="6"/>
        <v>49871525.653486505</v>
      </c>
      <c r="K82" s="3">
        <f t="shared" si="6"/>
        <v>52250643.473995</v>
      </c>
      <c r="L82" s="3">
        <f t="shared" si="6"/>
        <v>54265227.048457004</v>
      </c>
      <c r="M82" s="3">
        <f t="shared" si="6"/>
        <v>56161422.422056004</v>
      </c>
      <c r="N82" s="3">
        <f t="shared" si="6"/>
        <v>58705225.505217493</v>
      </c>
      <c r="O82" s="3">
        <f t="shared" si="6"/>
        <v>61843945.832380496</v>
      </c>
      <c r="P82" s="3">
        <f t="shared" si="6"/>
        <v>64421810.325287499</v>
      </c>
      <c r="Q82" s="3">
        <f t="shared" si="6"/>
        <v>66655092.401157506</v>
      </c>
      <c r="R82" s="3">
        <f t="shared" si="6"/>
        <v>68969394.335160002</v>
      </c>
      <c r="S82" s="3">
        <f t="shared" si="6"/>
        <v>70651079.989132017</v>
      </c>
      <c r="T82" s="3">
        <f t="shared" si="6"/>
        <v>72232675.804758012</v>
      </c>
      <c r="U82" s="3">
        <f t="shared" si="7"/>
        <v>73646279.424746007</v>
      </c>
      <c r="V82" s="3">
        <f t="shared" si="7"/>
        <v>74895308.013180509</v>
      </c>
      <c r="W82" s="3">
        <f t="shared" si="7"/>
        <v>75940409.067540005</v>
      </c>
      <c r="X82" s="3">
        <f t="shared" si="7"/>
        <v>76584820.075217009</v>
      </c>
      <c r="Y82" s="3">
        <f t="shared" si="7"/>
        <v>76788527.147092998</v>
      </c>
    </row>
    <row r="83" spans="1:25" hidden="1" x14ac:dyDescent="0.2">
      <c r="A83" s="3" t="s">
        <v>6</v>
      </c>
      <c r="B83" s="3" t="s">
        <v>15</v>
      </c>
      <c r="C83" s="3" t="s">
        <v>16</v>
      </c>
      <c r="D83" s="3" t="s">
        <v>25</v>
      </c>
      <c r="E83" s="3">
        <f t="shared" si="6"/>
        <v>0</v>
      </c>
      <c r="F83" s="3">
        <f t="shared" si="6"/>
        <v>2007275.2525651501</v>
      </c>
      <c r="G83" s="3">
        <f t="shared" si="6"/>
        <v>5058857.8955734</v>
      </c>
      <c r="H83" s="3">
        <f t="shared" si="6"/>
        <v>10397019.351059901</v>
      </c>
      <c r="I83" s="3">
        <f t="shared" si="6"/>
        <v>7415543.6873336509</v>
      </c>
      <c r="J83" s="3">
        <f t="shared" si="6"/>
        <v>8799770.7193049006</v>
      </c>
      <c r="K83" s="3">
        <f t="shared" si="6"/>
        <v>13457563.782457501</v>
      </c>
      <c r="L83" s="3">
        <f t="shared" si="6"/>
        <v>19611325.1431445</v>
      </c>
      <c r="M83" s="3">
        <f t="shared" si="6"/>
        <v>24843995.436409503</v>
      </c>
      <c r="N83" s="3">
        <f t="shared" si="6"/>
        <v>26055214.757715501</v>
      </c>
      <c r="O83" s="3">
        <f t="shared" si="6"/>
        <v>25345546.939134501</v>
      </c>
      <c r="P83" s="3">
        <f t="shared" si="6"/>
        <v>26696429.063507002</v>
      </c>
      <c r="Q83" s="3">
        <f t="shared" si="6"/>
        <v>30179401.1144085</v>
      </c>
      <c r="R83" s="3">
        <f t="shared" si="6"/>
        <v>35335350.562421501</v>
      </c>
      <c r="S83" s="3">
        <f t="shared" si="6"/>
        <v>42243643.799186006</v>
      </c>
      <c r="T83" s="3">
        <f t="shared" si="6"/>
        <v>48428159.6366335</v>
      </c>
      <c r="U83" s="3">
        <f t="shared" si="7"/>
        <v>53944123.8556135</v>
      </c>
      <c r="V83" s="3">
        <f t="shared" si="7"/>
        <v>58555531.672096506</v>
      </c>
      <c r="W83" s="3">
        <f t="shared" si="7"/>
        <v>62488026.146759003</v>
      </c>
      <c r="X83" s="3">
        <f t="shared" si="7"/>
        <v>67636038.95560801</v>
      </c>
      <c r="Y83" s="3">
        <f t="shared" si="7"/>
        <v>72729377.139105007</v>
      </c>
    </row>
    <row r="84" spans="1:25" hidden="1" x14ac:dyDescent="0.2">
      <c r="A84" s="3" t="s">
        <v>6</v>
      </c>
      <c r="B84" s="3" t="s">
        <v>17</v>
      </c>
      <c r="C84" s="3" t="s">
        <v>23</v>
      </c>
      <c r="D84" s="3" t="s">
        <v>25</v>
      </c>
      <c r="E84" s="3">
        <f t="shared" si="6"/>
        <v>25422455.177255649</v>
      </c>
      <c r="F84" s="3">
        <f t="shared" si="6"/>
        <v>15385935.61400055</v>
      </c>
      <c r="G84" s="3">
        <f t="shared" si="6"/>
        <v>14303124.500502098</v>
      </c>
      <c r="H84" s="3">
        <f t="shared" si="6"/>
        <v>12993082.998494351</v>
      </c>
      <c r="I84" s="3">
        <f t="shared" si="6"/>
        <v>13650567.414572051</v>
      </c>
      <c r="J84" s="3">
        <f t="shared" si="6"/>
        <v>14305770.046890102</v>
      </c>
      <c r="K84" s="3">
        <f t="shared" si="6"/>
        <v>14898769.269760301</v>
      </c>
      <c r="L84" s="3">
        <f t="shared" si="6"/>
        <v>15327513.131265551</v>
      </c>
      <c r="M84" s="3">
        <f t="shared" si="6"/>
        <v>15727618.953120699</v>
      </c>
      <c r="N84" s="3">
        <f t="shared" si="6"/>
        <v>16142782.343167553</v>
      </c>
      <c r="O84" s="3">
        <f t="shared" si="6"/>
        <v>16586164.894686401</v>
      </c>
      <c r="P84" s="3">
        <f t="shared" si="6"/>
        <v>16821188.62193035</v>
      </c>
      <c r="Q84" s="3">
        <f t="shared" si="6"/>
        <v>17040394.186396051</v>
      </c>
      <c r="R84" s="3">
        <f t="shared" si="6"/>
        <v>17254529.120284751</v>
      </c>
      <c r="S84" s="3">
        <f t="shared" si="6"/>
        <v>17434723.898637403</v>
      </c>
      <c r="T84" s="3">
        <f t="shared" si="6"/>
        <v>17585575.158303153</v>
      </c>
      <c r="U84" s="3">
        <f t="shared" si="7"/>
        <v>17692025.331090301</v>
      </c>
      <c r="V84" s="3">
        <f t="shared" si="7"/>
        <v>17769837.464227352</v>
      </c>
      <c r="W84" s="3">
        <f t="shared" si="7"/>
        <v>17823641.263893303</v>
      </c>
      <c r="X84" s="3">
        <f t="shared" si="7"/>
        <v>17838147.676587503</v>
      </c>
      <c r="Y84" s="3">
        <f t="shared" si="7"/>
        <v>17811813.466916956</v>
      </c>
    </row>
    <row r="85" spans="1:25" hidden="1" x14ac:dyDescent="0.2">
      <c r="A85" s="3" t="s">
        <v>6</v>
      </c>
      <c r="B85" s="3" t="s">
        <v>18</v>
      </c>
      <c r="C85" s="3" t="s">
        <v>23</v>
      </c>
      <c r="D85" s="3" t="s">
        <v>25</v>
      </c>
      <c r="E85" s="3">
        <f t="shared" si="6"/>
        <v>29245500.090913609</v>
      </c>
      <c r="F85" s="3">
        <f t="shared" si="6"/>
        <v>33615095.046734452</v>
      </c>
      <c r="G85" s="3">
        <f t="shared" si="6"/>
        <v>46203067.731456354</v>
      </c>
      <c r="H85" s="3">
        <f t="shared" si="6"/>
        <v>46681051.825108252</v>
      </c>
      <c r="I85" s="3">
        <f t="shared" si="6"/>
        <v>48754322.436944045</v>
      </c>
      <c r="J85" s="3">
        <f t="shared" si="6"/>
        <v>50852064.352868855</v>
      </c>
      <c r="K85" s="3">
        <f t="shared" si="6"/>
        <v>52850366.793934703</v>
      </c>
      <c r="L85" s="3">
        <f t="shared" si="6"/>
        <v>54476936.898156703</v>
      </c>
      <c r="M85" s="3">
        <f t="shared" si="6"/>
        <v>55989186.329087265</v>
      </c>
      <c r="N85" s="3">
        <f t="shared" si="6"/>
        <v>57423414.187791705</v>
      </c>
      <c r="O85" s="3">
        <f t="shared" si="6"/>
        <v>58832707.77178926</v>
      </c>
      <c r="P85" s="3">
        <f t="shared" si="6"/>
        <v>60128551.508181401</v>
      </c>
      <c r="Q85" s="3">
        <f t="shared" si="6"/>
        <v>61428308.448605806</v>
      </c>
      <c r="R85" s="3">
        <f t="shared" si="6"/>
        <v>62670227.131122552</v>
      </c>
      <c r="S85" s="3">
        <f t="shared" si="6"/>
        <v>63770267.365472846</v>
      </c>
      <c r="T85" s="3">
        <f t="shared" si="6"/>
        <v>64707860.028490007</v>
      </c>
      <c r="U85" s="3">
        <f t="shared" si="7"/>
        <v>65445405.292134561</v>
      </c>
      <c r="V85" s="3">
        <f t="shared" si="7"/>
        <v>66010185.353532754</v>
      </c>
      <c r="W85" s="3">
        <f t="shared" si="7"/>
        <v>66426550.262564145</v>
      </c>
      <c r="X85" s="3">
        <f t="shared" si="7"/>
        <v>66691656.056861661</v>
      </c>
      <c r="Y85" s="3">
        <f t="shared" si="7"/>
        <v>66796574.017365746</v>
      </c>
    </row>
    <row r="86" spans="1:25" hidden="1" x14ac:dyDescent="0.2">
      <c r="A86" s="3" t="s">
        <v>19</v>
      </c>
      <c r="B86" s="3" t="s">
        <v>8</v>
      </c>
      <c r="C86" s="3" t="s">
        <v>13</v>
      </c>
      <c r="D86" s="3" t="s">
        <v>25</v>
      </c>
      <c r="E86" s="3">
        <f t="shared" si="6"/>
        <v>0</v>
      </c>
      <c r="F86" s="3">
        <f t="shared" si="6"/>
        <v>40102625.153597504</v>
      </c>
      <c r="G86" s="3">
        <f t="shared" si="6"/>
        <v>127054569.90569001</v>
      </c>
      <c r="H86" s="3">
        <f t="shared" si="6"/>
        <v>147889350.02218503</v>
      </c>
      <c r="I86" s="3">
        <f t="shared" si="6"/>
        <v>157404498.53102502</v>
      </c>
      <c r="J86" s="3">
        <f t="shared" si="6"/>
        <v>160239642.41016501</v>
      </c>
      <c r="K86" s="3">
        <f t="shared" si="6"/>
        <v>158726169.41403002</v>
      </c>
      <c r="L86" s="3">
        <f t="shared" si="6"/>
        <v>167029878.13936502</v>
      </c>
      <c r="M86" s="3">
        <f t="shared" si="6"/>
        <v>196332611.31945002</v>
      </c>
      <c r="N86" s="3">
        <f t="shared" si="6"/>
        <v>222809019.10835502</v>
      </c>
      <c r="O86" s="3">
        <f t="shared" si="6"/>
        <v>234912393.83345503</v>
      </c>
      <c r="P86" s="3">
        <f t="shared" si="6"/>
        <v>243935911.63852501</v>
      </c>
      <c r="Q86" s="3">
        <f t="shared" si="6"/>
        <v>247861241.09172001</v>
      </c>
      <c r="R86" s="3">
        <f t="shared" si="6"/>
        <v>231777421.36367503</v>
      </c>
      <c r="S86" s="3">
        <f t="shared" si="6"/>
        <v>203791949.82261503</v>
      </c>
      <c r="T86" s="3">
        <f t="shared" si="6"/>
        <v>163732865.95332</v>
      </c>
      <c r="U86" s="3">
        <f t="shared" si="7"/>
        <v>124928211.99633501</v>
      </c>
      <c r="V86" s="3">
        <f t="shared" si="7"/>
        <v>68348242.089477509</v>
      </c>
      <c r="W86" s="3">
        <f t="shared" si="7"/>
        <v>27534736.575204503</v>
      </c>
      <c r="X86" s="3">
        <f t="shared" si="7"/>
        <v>6286953.5982128503</v>
      </c>
      <c r="Y86" s="3">
        <f t="shared" si="7"/>
        <v>2186433.8585825004</v>
      </c>
    </row>
    <row r="87" spans="1:25" hidden="1" x14ac:dyDescent="0.2">
      <c r="A87" s="3" t="s">
        <v>19</v>
      </c>
      <c r="B87" s="3" t="s">
        <v>8</v>
      </c>
      <c r="C87" s="3" t="s">
        <v>23</v>
      </c>
      <c r="D87" s="3" t="s">
        <v>25</v>
      </c>
      <c r="E87" s="3">
        <f t="shared" si="6"/>
        <v>159900207.78547469</v>
      </c>
      <c r="F87" s="3">
        <f t="shared" si="6"/>
        <v>225971306.84459111</v>
      </c>
      <c r="G87" s="3">
        <f t="shared" si="6"/>
        <v>172298020.8004491</v>
      </c>
      <c r="H87" s="3">
        <f t="shared" si="6"/>
        <v>141822979.87718162</v>
      </c>
      <c r="I87" s="3">
        <f t="shared" si="6"/>
        <v>148230669.5986768</v>
      </c>
      <c r="J87" s="3">
        <f t="shared" si="6"/>
        <v>153858011.3205916</v>
      </c>
      <c r="K87" s="3">
        <f t="shared" si="6"/>
        <v>158621549.07749456</v>
      </c>
      <c r="L87" s="3">
        <f t="shared" si="6"/>
        <v>158663403.8259747</v>
      </c>
      <c r="M87" s="3">
        <f t="shared" si="6"/>
        <v>154697652.62859306</v>
      </c>
      <c r="N87" s="3">
        <f t="shared" si="6"/>
        <v>151384943.53397927</v>
      </c>
      <c r="O87" s="3">
        <f t="shared" si="6"/>
        <v>150980847.34632224</v>
      </c>
      <c r="P87" s="3">
        <f t="shared" si="6"/>
        <v>148854500.4600772</v>
      </c>
      <c r="Q87" s="3">
        <f t="shared" si="6"/>
        <v>148466575.17471677</v>
      </c>
      <c r="R87" s="3">
        <f t="shared" si="6"/>
        <v>155627716.50751436</v>
      </c>
      <c r="S87" s="3">
        <f t="shared" si="6"/>
        <v>164159394.1697253</v>
      </c>
      <c r="T87" s="3">
        <f t="shared" si="6"/>
        <v>174713569.99934232</v>
      </c>
      <c r="U87" s="3">
        <f t="shared" si="7"/>
        <v>184460964.4117189</v>
      </c>
      <c r="V87" s="3">
        <f t="shared" si="7"/>
        <v>196621747.49343851</v>
      </c>
      <c r="W87" s="3">
        <f t="shared" si="7"/>
        <v>205612934.5170252</v>
      </c>
      <c r="X87" s="3">
        <f t="shared" si="7"/>
        <v>211110159.44909012</v>
      </c>
      <c r="Y87" s="3">
        <f t="shared" si="7"/>
        <v>212448530.34366941</v>
      </c>
    </row>
    <row r="88" spans="1:25" hidden="1" x14ac:dyDescent="0.2">
      <c r="A88" s="3" t="s">
        <v>19</v>
      </c>
      <c r="B88" s="3" t="s">
        <v>14</v>
      </c>
      <c r="C88" s="3" t="s">
        <v>23</v>
      </c>
      <c r="D88" s="3" t="s">
        <v>25</v>
      </c>
      <c r="E88" s="3">
        <f t="shared" si="6"/>
        <v>7819118.4818900656</v>
      </c>
      <c r="F88" s="3">
        <f t="shared" si="6"/>
        <v>8750819.2926389407</v>
      </c>
      <c r="G88" s="3">
        <f t="shared" si="6"/>
        <v>5748852.7698266357</v>
      </c>
      <c r="H88" s="3">
        <f t="shared" si="6"/>
        <v>4525748.3313725451</v>
      </c>
      <c r="I88" s="3">
        <f t="shared" si="6"/>
        <v>4728781.8912306</v>
      </c>
      <c r="J88" s="3">
        <f t="shared" si="6"/>
        <v>4953103.2810240947</v>
      </c>
      <c r="K88" s="3">
        <f t="shared" si="6"/>
        <v>5136150.8402318051</v>
      </c>
      <c r="L88" s="3">
        <f t="shared" si="6"/>
        <v>5306720.2389761163</v>
      </c>
      <c r="M88" s="3">
        <f t="shared" si="6"/>
        <v>5487823.3215886457</v>
      </c>
      <c r="N88" s="3">
        <f t="shared" si="6"/>
        <v>5717926.332550915</v>
      </c>
      <c r="O88" s="3">
        <f t="shared" si="6"/>
        <v>5953510.0337803261</v>
      </c>
      <c r="P88" s="3">
        <f t="shared" si="6"/>
        <v>6017624.8504935056</v>
      </c>
      <c r="Q88" s="3">
        <f t="shared" si="6"/>
        <v>6064216.2293191701</v>
      </c>
      <c r="R88" s="3">
        <f t="shared" si="6"/>
        <v>6170943.0821660655</v>
      </c>
      <c r="S88" s="3">
        <f t="shared" si="6"/>
        <v>6242793.9174421541</v>
      </c>
      <c r="T88" s="3">
        <f t="shared" si="6"/>
        <v>6292868.59901202</v>
      </c>
      <c r="U88" s="3">
        <f t="shared" si="7"/>
        <v>6318497.3296457697</v>
      </c>
      <c r="V88" s="3">
        <f t="shared" si="7"/>
        <v>6307534.8468004959</v>
      </c>
      <c r="W88" s="3">
        <f t="shared" si="7"/>
        <v>6274671.6491065603</v>
      </c>
      <c r="X88" s="3">
        <f t="shared" si="7"/>
        <v>6231610.9723978806</v>
      </c>
      <c r="Y88" s="3">
        <f t="shared" si="7"/>
        <v>6198406.0582954958</v>
      </c>
    </row>
    <row r="89" spans="1:25" hidden="1" x14ac:dyDescent="0.2">
      <c r="A89" s="3" t="s">
        <v>19</v>
      </c>
      <c r="B89" s="3" t="s">
        <v>15</v>
      </c>
      <c r="C89" s="3" t="s">
        <v>23</v>
      </c>
      <c r="D89" s="3" t="s">
        <v>25</v>
      </c>
      <c r="E89" s="3">
        <f t="shared" si="6"/>
        <v>34839619.261750102</v>
      </c>
      <c r="F89" s="3">
        <f t="shared" si="6"/>
        <v>53296317.730071902</v>
      </c>
      <c r="G89" s="3">
        <f t="shared" si="6"/>
        <v>51344290.304576159</v>
      </c>
      <c r="H89" s="3">
        <f t="shared" si="6"/>
        <v>44122654.144372955</v>
      </c>
      <c r="I89" s="3">
        <f t="shared" si="6"/>
        <v>47245820.863396496</v>
      </c>
      <c r="J89" s="3">
        <f t="shared" si="6"/>
        <v>49691077.343605012</v>
      </c>
      <c r="K89" s="3">
        <f t="shared" si="6"/>
        <v>51608988.243805505</v>
      </c>
      <c r="L89" s="3">
        <f t="shared" si="6"/>
        <v>52487750.569019496</v>
      </c>
      <c r="M89" s="3">
        <f t="shared" si="6"/>
        <v>53124114.706433006</v>
      </c>
      <c r="N89" s="3">
        <f t="shared" si="6"/>
        <v>54617305.180260003</v>
      </c>
      <c r="O89" s="3">
        <f t="shared" si="6"/>
        <v>56738041.303540513</v>
      </c>
      <c r="P89" s="3">
        <f t="shared" si="6"/>
        <v>57913766.210807502</v>
      </c>
      <c r="Q89" s="3">
        <f t="shared" si="6"/>
        <v>59292647.034453005</v>
      </c>
      <c r="R89" s="3">
        <f t="shared" si="6"/>
        <v>62248383.736446001</v>
      </c>
      <c r="S89" s="3">
        <f t="shared" si="6"/>
        <v>64211709.849640504</v>
      </c>
      <c r="T89" s="3">
        <f t="shared" si="6"/>
        <v>65636226.348479003</v>
      </c>
      <c r="U89" s="3">
        <f t="shared" si="7"/>
        <v>66449070.476192005</v>
      </c>
      <c r="V89" s="3">
        <f t="shared" si="7"/>
        <v>66794534.742025003</v>
      </c>
      <c r="W89" s="3">
        <f t="shared" si="7"/>
        <v>66974983.051906511</v>
      </c>
      <c r="X89" s="3">
        <f t="shared" si="7"/>
        <v>67598339.919578999</v>
      </c>
      <c r="Y89" s="3">
        <f t="shared" si="7"/>
        <v>68398838.164148003</v>
      </c>
    </row>
    <row r="90" spans="1:25" hidden="1" x14ac:dyDescent="0.2">
      <c r="A90" s="3" t="s">
        <v>19</v>
      </c>
      <c r="B90" s="3" t="s">
        <v>15</v>
      </c>
      <c r="C90" s="3" t="s">
        <v>16</v>
      </c>
      <c r="D90" s="3" t="s">
        <v>25</v>
      </c>
      <c r="E90" s="3">
        <f t="shared" si="6"/>
        <v>0</v>
      </c>
      <c r="F90" s="3">
        <f t="shared" si="6"/>
        <v>2007275.2525651501</v>
      </c>
      <c r="G90" s="3">
        <f t="shared" si="6"/>
        <v>5058857.8955734</v>
      </c>
      <c r="H90" s="3">
        <f t="shared" si="6"/>
        <v>10397019.351059901</v>
      </c>
      <c r="I90" s="3">
        <f t="shared" si="6"/>
        <v>7415543.6873336509</v>
      </c>
      <c r="J90" s="3">
        <f t="shared" si="6"/>
        <v>9664026.6318247002</v>
      </c>
      <c r="K90" s="3">
        <f t="shared" si="6"/>
        <v>17189547.887129501</v>
      </c>
      <c r="L90" s="3">
        <f t="shared" si="6"/>
        <v>26081229.297197502</v>
      </c>
      <c r="M90" s="3">
        <f t="shared" si="6"/>
        <v>26418867.154966</v>
      </c>
      <c r="N90" s="3">
        <f t="shared" si="6"/>
        <v>20991418.508884501</v>
      </c>
      <c r="O90" s="3">
        <f t="shared" si="6"/>
        <v>15511058.935043002</v>
      </c>
      <c r="P90" s="3">
        <f t="shared" si="6"/>
        <v>12063140.373782501</v>
      </c>
      <c r="Q90" s="3">
        <f t="shared" si="6"/>
        <v>10178574.38118075</v>
      </c>
      <c r="R90" s="3">
        <f t="shared" si="6"/>
        <v>14229622.403355502</v>
      </c>
      <c r="S90" s="3">
        <f t="shared" si="6"/>
        <v>27413923.290152501</v>
      </c>
      <c r="T90" s="3">
        <f t="shared" si="6"/>
        <v>45324823.492410004</v>
      </c>
      <c r="U90" s="3">
        <f t="shared" si="7"/>
        <v>62970397.438171007</v>
      </c>
      <c r="V90" s="3">
        <f t="shared" si="7"/>
        <v>86127967.283330008</v>
      </c>
      <c r="W90" s="3">
        <f t="shared" si="7"/>
        <v>104601927.94183351</v>
      </c>
      <c r="X90" s="3">
        <f t="shared" si="7"/>
        <v>117106213.175815</v>
      </c>
      <c r="Y90" s="3">
        <f t="shared" si="7"/>
        <v>122961689.18125501</v>
      </c>
    </row>
    <row r="91" spans="1:25" hidden="1" x14ac:dyDescent="0.2">
      <c r="A91" s="3" t="s">
        <v>19</v>
      </c>
      <c r="B91" s="3" t="s">
        <v>17</v>
      </c>
      <c r="C91" s="3" t="s">
        <v>23</v>
      </c>
      <c r="D91" s="3" t="s">
        <v>25</v>
      </c>
      <c r="E91" s="3">
        <f t="shared" si="6"/>
        <v>25422455.177255649</v>
      </c>
      <c r="F91" s="3">
        <f t="shared" si="6"/>
        <v>15385935.61400055</v>
      </c>
      <c r="G91" s="3">
        <f t="shared" si="6"/>
        <v>14303124.500502098</v>
      </c>
      <c r="H91" s="3">
        <f t="shared" si="6"/>
        <v>12993082.998494351</v>
      </c>
      <c r="I91" s="3">
        <f t="shared" si="6"/>
        <v>13650567.414572051</v>
      </c>
      <c r="J91" s="3">
        <f t="shared" si="6"/>
        <v>14284826.137985101</v>
      </c>
      <c r="K91" s="3">
        <f t="shared" si="6"/>
        <v>14810077.3271026</v>
      </c>
      <c r="L91" s="3">
        <f t="shared" si="6"/>
        <v>15011204.991250301</v>
      </c>
      <c r="M91" s="3">
        <f t="shared" si="6"/>
        <v>15050976.371949902</v>
      </c>
      <c r="N91" s="3">
        <f t="shared" si="6"/>
        <v>15120146.386886152</v>
      </c>
      <c r="O91" s="3">
        <f t="shared" si="6"/>
        <v>15282792.374198401</v>
      </c>
      <c r="P91" s="3">
        <f t="shared" si="6"/>
        <v>15164823.051513499</v>
      </c>
      <c r="Q91" s="3">
        <f t="shared" si="6"/>
        <v>15092963.39774945</v>
      </c>
      <c r="R91" s="3">
        <f t="shared" si="6"/>
        <v>15397620.110547554</v>
      </c>
      <c r="S91" s="3">
        <f t="shared" si="6"/>
        <v>15712263.760960352</v>
      </c>
      <c r="T91" s="3">
        <f t="shared" si="6"/>
        <v>16025264.9679906</v>
      </c>
      <c r="U91" s="3">
        <f t="shared" si="7"/>
        <v>16259715.493517151</v>
      </c>
      <c r="V91" s="3">
        <f t="shared" si="7"/>
        <v>16476341.650254551</v>
      </c>
      <c r="W91" s="3">
        <f t="shared" si="7"/>
        <v>16613810.854441</v>
      </c>
      <c r="X91" s="3">
        <f t="shared" si="7"/>
        <v>16758070.294356653</v>
      </c>
      <c r="Y91" s="3">
        <f t="shared" si="7"/>
        <v>16842926.194751751</v>
      </c>
    </row>
    <row r="92" spans="1:25" hidden="1" x14ac:dyDescent="0.2">
      <c r="A92" s="3" t="s">
        <v>19</v>
      </c>
      <c r="B92" s="3" t="s">
        <v>18</v>
      </c>
      <c r="C92" s="3" t="s">
        <v>23</v>
      </c>
      <c r="D92" s="3" t="s">
        <v>25</v>
      </c>
      <c r="E92" s="3">
        <f t="shared" si="6"/>
        <v>29245500.090913609</v>
      </c>
      <c r="F92" s="3">
        <f t="shared" si="6"/>
        <v>33615095.046734452</v>
      </c>
      <c r="G92" s="3">
        <f t="shared" si="6"/>
        <v>46203067.731456354</v>
      </c>
      <c r="H92" s="3">
        <f t="shared" si="6"/>
        <v>46681051.825108252</v>
      </c>
      <c r="I92" s="3">
        <f t="shared" si="6"/>
        <v>48754322.436944045</v>
      </c>
      <c r="J92" s="3">
        <f t="shared" si="6"/>
        <v>50801347.023988903</v>
      </c>
      <c r="K92" s="3">
        <f t="shared" si="6"/>
        <v>52731912.454411998</v>
      </c>
      <c r="L92" s="3">
        <f t="shared" si="6"/>
        <v>54180756.956910156</v>
      </c>
      <c r="M92" s="3">
        <f t="shared" si="6"/>
        <v>55379431.979093052</v>
      </c>
      <c r="N92" s="3">
        <f t="shared" si="6"/>
        <v>56445510.011687405</v>
      </c>
      <c r="O92" s="3">
        <f t="shared" si="6"/>
        <v>57494877.009597555</v>
      </c>
      <c r="P92" s="3">
        <f t="shared" si="6"/>
        <v>58281353.858310163</v>
      </c>
      <c r="Q92" s="3">
        <f t="shared" si="6"/>
        <v>59102652.711354807</v>
      </c>
      <c r="R92" s="3">
        <f t="shared" si="6"/>
        <v>60438752.845284365</v>
      </c>
      <c r="S92" s="3">
        <f t="shared" si="6"/>
        <v>61728996.841821894</v>
      </c>
      <c r="T92" s="3">
        <f t="shared" si="6"/>
        <v>62905592.574774943</v>
      </c>
      <c r="U92" s="3">
        <f t="shared" si="7"/>
        <v>63824798.690395497</v>
      </c>
      <c r="V92" s="3">
        <f t="shared" si="7"/>
        <v>64576828.320514351</v>
      </c>
      <c r="W92" s="3">
        <f t="shared" si="7"/>
        <v>65094054.685588263</v>
      </c>
      <c r="X92" s="3">
        <f t="shared" si="7"/>
        <v>65464927.219856001</v>
      </c>
      <c r="Y92" s="3">
        <f t="shared" si="7"/>
        <v>65626933.866791151</v>
      </c>
    </row>
    <row r="93" spans="1:25" hidden="1" x14ac:dyDescent="0.2">
      <c r="A93" s="3" t="s">
        <v>20</v>
      </c>
      <c r="B93" s="3" t="s">
        <v>8</v>
      </c>
      <c r="C93" s="3" t="s">
        <v>13</v>
      </c>
      <c r="D93" s="3" t="s">
        <v>25</v>
      </c>
      <c r="E93" s="3">
        <f t="shared" si="6"/>
        <v>0</v>
      </c>
      <c r="F93" s="3">
        <f t="shared" si="6"/>
        <v>40102625.153597504</v>
      </c>
      <c r="G93" s="3">
        <f t="shared" si="6"/>
        <v>127054569.90569001</v>
      </c>
      <c r="H93" s="3">
        <f t="shared" si="6"/>
        <v>147889350.02218503</v>
      </c>
      <c r="I93" s="3">
        <f t="shared" si="6"/>
        <v>157404498.53102502</v>
      </c>
      <c r="J93" s="3">
        <f t="shared" si="6"/>
        <v>161431240.59576002</v>
      </c>
      <c r="K93" s="3">
        <f t="shared" si="6"/>
        <v>163477129.80248001</v>
      </c>
      <c r="L93" s="3">
        <f t="shared" si="6"/>
        <v>163579644.72501501</v>
      </c>
      <c r="M93" s="3">
        <f t="shared" si="6"/>
        <v>180676488.257465</v>
      </c>
      <c r="N93" s="3">
        <f t="shared" si="6"/>
        <v>199820323.30763</v>
      </c>
      <c r="O93" s="3">
        <f t="shared" si="6"/>
        <v>208409530.58067</v>
      </c>
      <c r="P93" s="3">
        <f t="shared" si="6"/>
        <v>212011882.91233</v>
      </c>
      <c r="Q93" s="3">
        <f t="shared" si="6"/>
        <v>220520621.48273501</v>
      </c>
      <c r="R93" s="3">
        <f t="shared" si="6"/>
        <v>229756885.30984002</v>
      </c>
      <c r="S93" s="3">
        <f t="shared" si="6"/>
        <v>234709568.61037502</v>
      </c>
      <c r="T93" s="3">
        <f t="shared" si="6"/>
        <v>222536748.29259002</v>
      </c>
      <c r="U93" s="3">
        <f t="shared" si="7"/>
        <v>201542133.08182001</v>
      </c>
      <c r="V93" s="3">
        <f t="shared" si="7"/>
        <v>164412991.837235</v>
      </c>
      <c r="W93" s="3">
        <f t="shared" si="7"/>
        <v>125898245.67193501</v>
      </c>
      <c r="X93" s="3">
        <f t="shared" si="7"/>
        <v>70726698.523389012</v>
      </c>
      <c r="Y93" s="3">
        <f t="shared" si="7"/>
        <v>75866554.230875</v>
      </c>
    </row>
    <row r="94" spans="1:25" hidden="1" x14ac:dyDescent="0.2">
      <c r="A94" s="3" t="s">
        <v>20</v>
      </c>
      <c r="B94" s="3" t="s">
        <v>8</v>
      </c>
      <c r="C94" s="3" t="s">
        <v>23</v>
      </c>
      <c r="D94" s="3" t="s">
        <v>25</v>
      </c>
      <c r="E94" s="3">
        <f t="shared" si="6"/>
        <v>159900207.78547469</v>
      </c>
      <c r="F94" s="3">
        <f t="shared" si="6"/>
        <v>225971306.84459111</v>
      </c>
      <c r="G94" s="3">
        <f t="shared" si="6"/>
        <v>172298020.8004491</v>
      </c>
      <c r="H94" s="3">
        <f t="shared" si="6"/>
        <v>141822979.87718162</v>
      </c>
      <c r="I94" s="3">
        <f t="shared" si="6"/>
        <v>148230669.5986768</v>
      </c>
      <c r="J94" s="3">
        <f t="shared" si="6"/>
        <v>154673159.27828416</v>
      </c>
      <c r="K94" s="3">
        <f t="shared" si="6"/>
        <v>160257709.28737307</v>
      </c>
      <c r="L94" s="3">
        <f t="shared" si="6"/>
        <v>161985945.53466389</v>
      </c>
      <c r="M94" s="3">
        <f t="shared" si="6"/>
        <v>160251745.78489012</v>
      </c>
      <c r="N94" s="3">
        <f t="shared" si="6"/>
        <v>159522666.26968715</v>
      </c>
      <c r="O94" s="3">
        <f t="shared" si="6"/>
        <v>160721197.99144071</v>
      </c>
      <c r="P94" s="3">
        <f t="shared" si="6"/>
        <v>160409684.90425372</v>
      </c>
      <c r="Q94" s="3">
        <f t="shared" ref="F94:U109" si="8">Q56*1.102310995</f>
        <v>159771182.28350991</v>
      </c>
      <c r="R94" s="3">
        <f t="shared" si="8"/>
        <v>157882251.13936797</v>
      </c>
      <c r="S94" s="3">
        <f t="shared" si="8"/>
        <v>156784823.38207582</v>
      </c>
      <c r="T94" s="3">
        <f t="shared" si="8"/>
        <v>161829571.69691321</v>
      </c>
      <c r="U94" s="3">
        <f t="shared" si="7"/>
        <v>169114160.83804086</v>
      </c>
      <c r="V94" s="3">
        <f t="shared" si="7"/>
        <v>178712302.34169441</v>
      </c>
      <c r="W94" s="3">
        <f t="shared" si="7"/>
        <v>187694659.85421112</v>
      </c>
      <c r="X94" s="3">
        <f t="shared" si="7"/>
        <v>198988772.96233186</v>
      </c>
      <c r="Y94" s="3">
        <f t="shared" si="7"/>
        <v>193762970.06656572</v>
      </c>
    </row>
    <row r="95" spans="1:25" hidden="1" x14ac:dyDescent="0.2">
      <c r="A95" s="3" t="s">
        <v>20</v>
      </c>
      <c r="B95" s="3" t="s">
        <v>14</v>
      </c>
      <c r="C95" s="3" t="s">
        <v>23</v>
      </c>
      <c r="D95" s="3" t="s">
        <v>25</v>
      </c>
      <c r="E95" s="3">
        <f t="shared" si="6"/>
        <v>7819118.4818900656</v>
      </c>
      <c r="F95" s="3">
        <f t="shared" si="8"/>
        <v>8750819.2926389407</v>
      </c>
      <c r="G95" s="3">
        <f t="shared" si="8"/>
        <v>5748852.7698266357</v>
      </c>
      <c r="H95" s="3">
        <f t="shared" si="8"/>
        <v>4525748.3313725451</v>
      </c>
      <c r="I95" s="3">
        <f t="shared" si="8"/>
        <v>4728781.8912306</v>
      </c>
      <c r="J95" s="3">
        <f t="shared" si="8"/>
        <v>4944345.4201688208</v>
      </c>
      <c r="K95" s="3">
        <f t="shared" si="8"/>
        <v>5134770.7468660651</v>
      </c>
      <c r="L95" s="3">
        <f t="shared" si="8"/>
        <v>5334882.0802763756</v>
      </c>
      <c r="M95" s="3">
        <f t="shared" si="8"/>
        <v>5481986.5848701205</v>
      </c>
      <c r="N95" s="3">
        <f t="shared" si="8"/>
        <v>5684582.5272631589</v>
      </c>
      <c r="O95" s="3">
        <f t="shared" si="8"/>
        <v>5917542.728324471</v>
      </c>
      <c r="P95" s="3">
        <f t="shared" si="8"/>
        <v>6022738.4711993104</v>
      </c>
      <c r="Q95" s="3">
        <f t="shared" si="8"/>
        <v>6110948.7039521951</v>
      </c>
      <c r="R95" s="3">
        <f t="shared" si="8"/>
        <v>6168426.50616448</v>
      </c>
      <c r="S95" s="3">
        <f t="shared" si="8"/>
        <v>6199954.8052434707</v>
      </c>
      <c r="T95" s="3">
        <f t="shared" si="8"/>
        <v>6264867.6951170303</v>
      </c>
      <c r="U95" s="3">
        <f t="shared" si="7"/>
        <v>6321470.2623992851</v>
      </c>
      <c r="V95" s="3">
        <f t="shared" si="7"/>
        <v>6355900.9463281101</v>
      </c>
      <c r="W95" s="3">
        <f t="shared" si="7"/>
        <v>6363103.4463694412</v>
      </c>
      <c r="X95" s="3">
        <f t="shared" si="7"/>
        <v>6332266.2962843152</v>
      </c>
      <c r="Y95" s="3">
        <f t="shared" si="7"/>
        <v>6177873.3113916311</v>
      </c>
    </row>
    <row r="96" spans="1:25" hidden="1" x14ac:dyDescent="0.2">
      <c r="A96" s="3" t="s">
        <v>20</v>
      </c>
      <c r="B96" s="3" t="s">
        <v>15</v>
      </c>
      <c r="C96" s="3" t="s">
        <v>16</v>
      </c>
      <c r="D96" s="3" t="s">
        <v>25</v>
      </c>
      <c r="E96" s="3">
        <f t="shared" si="6"/>
        <v>0</v>
      </c>
      <c r="F96" s="3">
        <f t="shared" si="8"/>
        <v>2007275.2525651501</v>
      </c>
      <c r="G96" s="3">
        <f t="shared" si="8"/>
        <v>5058857.8955734</v>
      </c>
      <c r="H96" s="3">
        <f t="shared" si="8"/>
        <v>10397019.351059901</v>
      </c>
      <c r="I96" s="3">
        <f t="shared" si="8"/>
        <v>7415543.6873336509</v>
      </c>
      <c r="J96" s="3">
        <f t="shared" si="8"/>
        <v>8799770.7193049006</v>
      </c>
      <c r="K96" s="3">
        <f t="shared" si="8"/>
        <v>13457563.782457501</v>
      </c>
      <c r="L96" s="3">
        <f t="shared" si="8"/>
        <v>21811207.195866</v>
      </c>
      <c r="M96" s="3">
        <f t="shared" si="8"/>
        <v>29140252.539422002</v>
      </c>
      <c r="N96" s="3">
        <f t="shared" si="8"/>
        <v>28515242.205257002</v>
      </c>
      <c r="O96" s="3">
        <f t="shared" si="8"/>
        <v>26750883.226660002</v>
      </c>
      <c r="P96" s="3">
        <f t="shared" si="8"/>
        <v>25267503.320688501</v>
      </c>
      <c r="Q96" s="3">
        <f t="shared" si="8"/>
        <v>23340773.932528</v>
      </c>
      <c r="R96" s="3">
        <f t="shared" si="8"/>
        <v>20900257.389598001</v>
      </c>
      <c r="S96" s="3">
        <f t="shared" si="8"/>
        <v>20155425.8502765</v>
      </c>
      <c r="T96" s="3">
        <f t="shared" si="8"/>
        <v>25898245.672027502</v>
      </c>
      <c r="U96" s="3">
        <f t="shared" si="8"/>
        <v>36635746.843223006</v>
      </c>
      <c r="V96" s="3">
        <f t="shared" ref="V96:Y96" si="9">V58*1.102310995</f>
        <v>52414998.043349504</v>
      </c>
      <c r="W96" s="3">
        <f t="shared" si="9"/>
        <v>68545004.602085009</v>
      </c>
      <c r="X96" s="3">
        <f t="shared" si="9"/>
        <v>90926988.431162</v>
      </c>
      <c r="Y96" s="3">
        <f t="shared" si="9"/>
        <v>114731835.292585</v>
      </c>
    </row>
    <row r="97" spans="1:25" hidden="1" x14ac:dyDescent="0.2">
      <c r="A97" s="3" t="s">
        <v>20</v>
      </c>
      <c r="B97" s="3" t="s">
        <v>15</v>
      </c>
      <c r="C97" s="3" t="s">
        <v>23</v>
      </c>
      <c r="D97" s="3" t="s">
        <v>25</v>
      </c>
      <c r="E97" s="3">
        <f t="shared" si="6"/>
        <v>34839619.261750102</v>
      </c>
      <c r="F97" s="3">
        <f t="shared" si="8"/>
        <v>53296317.730071902</v>
      </c>
      <c r="G97" s="3">
        <f t="shared" si="8"/>
        <v>51344290.304576159</v>
      </c>
      <c r="H97" s="3">
        <f t="shared" si="8"/>
        <v>44122654.144372955</v>
      </c>
      <c r="I97" s="3">
        <f t="shared" si="8"/>
        <v>47245820.863396496</v>
      </c>
      <c r="J97" s="3">
        <f t="shared" si="8"/>
        <v>49871525.653486505</v>
      </c>
      <c r="K97" s="3">
        <f t="shared" si="8"/>
        <v>52250643.473995</v>
      </c>
      <c r="L97" s="3">
        <f t="shared" si="8"/>
        <v>53815704.624696001</v>
      </c>
      <c r="M97" s="3">
        <f t="shared" si="8"/>
        <v>54623257.659633003</v>
      </c>
      <c r="N97" s="3">
        <f t="shared" si="8"/>
        <v>56240347.889297992</v>
      </c>
      <c r="O97" s="3">
        <f t="shared" si="8"/>
        <v>58397129.582115009</v>
      </c>
      <c r="P97" s="3">
        <f t="shared" si="8"/>
        <v>59852069.864415497</v>
      </c>
      <c r="Q97" s="3">
        <f t="shared" si="8"/>
        <v>61269531.572886005</v>
      </c>
      <c r="R97" s="3">
        <f t="shared" si="8"/>
        <v>62363795.6976225</v>
      </c>
      <c r="S97" s="3">
        <f t="shared" si="8"/>
        <v>63320601.641282506</v>
      </c>
      <c r="T97" s="3">
        <f t="shared" si="8"/>
        <v>65249976.575830996</v>
      </c>
      <c r="U97" s="3">
        <f t="shared" si="8"/>
        <v>66893522.269376002</v>
      </c>
      <c r="V97" s="3">
        <f t="shared" ref="V97:Y97" si="10">V59*1.102310995</f>
        <v>68070129.025439009</v>
      </c>
      <c r="W97" s="3">
        <f t="shared" si="10"/>
        <v>68511053.423439011</v>
      </c>
      <c r="X97" s="3">
        <f t="shared" si="10"/>
        <v>68273395.172917008</v>
      </c>
      <c r="Y97" s="3">
        <f t="shared" si="10"/>
        <v>65582543.803022511</v>
      </c>
    </row>
    <row r="98" spans="1:25" hidden="1" x14ac:dyDescent="0.2">
      <c r="A98" s="3" t="s">
        <v>20</v>
      </c>
      <c r="B98" s="3" t="s">
        <v>17</v>
      </c>
      <c r="C98" s="3" t="s">
        <v>23</v>
      </c>
      <c r="D98" s="3" t="s">
        <v>25</v>
      </c>
      <c r="E98" s="3">
        <f t="shared" si="6"/>
        <v>25422455.177255649</v>
      </c>
      <c r="F98" s="3">
        <f t="shared" si="8"/>
        <v>15385935.61400055</v>
      </c>
      <c r="G98" s="3">
        <f t="shared" si="8"/>
        <v>14303124.500502098</v>
      </c>
      <c r="H98" s="3">
        <f t="shared" si="8"/>
        <v>12993082.998494351</v>
      </c>
      <c r="I98" s="3">
        <f t="shared" si="8"/>
        <v>13650567.414572051</v>
      </c>
      <c r="J98" s="3">
        <f t="shared" si="8"/>
        <v>14305770.046890102</v>
      </c>
      <c r="K98" s="3">
        <f t="shared" si="8"/>
        <v>14898769.269760301</v>
      </c>
      <c r="L98" s="3">
        <f t="shared" si="8"/>
        <v>15248499.479143953</v>
      </c>
      <c r="M98" s="3">
        <f t="shared" si="8"/>
        <v>15393486.4443163</v>
      </c>
      <c r="N98" s="3">
        <f t="shared" si="8"/>
        <v>15571697.062877951</v>
      </c>
      <c r="O98" s="3">
        <f t="shared" si="8"/>
        <v>15792754.509815251</v>
      </c>
      <c r="P98" s="3">
        <f t="shared" si="8"/>
        <v>15760082.011923451</v>
      </c>
      <c r="Q98" s="3">
        <f t="shared" si="8"/>
        <v>15728335.455267452</v>
      </c>
      <c r="R98" s="3">
        <f t="shared" si="8"/>
        <v>15586556.215090552</v>
      </c>
      <c r="S98" s="3">
        <f t="shared" si="8"/>
        <v>15458655.0703407</v>
      </c>
      <c r="T98" s="3">
        <f t="shared" si="8"/>
        <v>15633305.224388503</v>
      </c>
      <c r="U98" s="3">
        <f t="shared" si="8"/>
        <v>15888071.3415529</v>
      </c>
      <c r="V98" s="3">
        <f t="shared" ref="V98:Y98" si="11">V60*1.102310995</f>
        <v>16135870.853228901</v>
      </c>
      <c r="W98" s="3">
        <f t="shared" si="11"/>
        <v>16305207.868280802</v>
      </c>
      <c r="X98" s="3">
        <f t="shared" si="11"/>
        <v>16468030.225352252</v>
      </c>
      <c r="Y98" s="3">
        <f t="shared" si="11"/>
        <v>16342939.973639654</v>
      </c>
    </row>
    <row r="99" spans="1:25" hidden="1" x14ac:dyDescent="0.2">
      <c r="A99" s="3" t="s">
        <v>20</v>
      </c>
      <c r="B99" s="3" t="s">
        <v>18</v>
      </c>
      <c r="C99" s="3" t="s">
        <v>23</v>
      </c>
      <c r="D99" s="3" t="s">
        <v>25</v>
      </c>
      <c r="E99" s="3">
        <f t="shared" si="6"/>
        <v>29245500.090913609</v>
      </c>
      <c r="F99" s="3">
        <f t="shared" si="8"/>
        <v>33615095.046734452</v>
      </c>
      <c r="G99" s="3">
        <f t="shared" si="8"/>
        <v>46203067.731456354</v>
      </c>
      <c r="H99" s="3">
        <f t="shared" si="8"/>
        <v>46681051.825108252</v>
      </c>
      <c r="I99" s="3">
        <f t="shared" si="8"/>
        <v>48754322.436944045</v>
      </c>
      <c r="J99" s="3">
        <f t="shared" si="8"/>
        <v>50852064.352868855</v>
      </c>
      <c r="K99" s="3">
        <f t="shared" si="8"/>
        <v>52850366.793934703</v>
      </c>
      <c r="L99" s="3">
        <f t="shared" si="8"/>
        <v>54376791.944260955</v>
      </c>
      <c r="M99" s="3">
        <f t="shared" si="8"/>
        <v>55682258.85563945</v>
      </c>
      <c r="N99" s="3">
        <f t="shared" si="8"/>
        <v>56908623.930016756</v>
      </c>
      <c r="O99" s="3">
        <f t="shared" si="8"/>
        <v>58094864.884176053</v>
      </c>
      <c r="P99" s="3">
        <f t="shared" si="8"/>
        <v>59071104.570677906</v>
      </c>
      <c r="Q99" s="3">
        <f t="shared" si="8"/>
        <v>60029806.489249304</v>
      </c>
      <c r="R99" s="3">
        <f t="shared" si="8"/>
        <v>60760219.800756209</v>
      </c>
      <c r="S99" s="3">
        <f t="shared" si="8"/>
        <v>61367692.36699076</v>
      </c>
      <c r="T99" s="3">
        <f t="shared" si="8"/>
        <v>62328797.323531255</v>
      </c>
      <c r="U99" s="3">
        <f t="shared" si="8"/>
        <v>63295336.673277102</v>
      </c>
      <c r="V99" s="3">
        <f t="shared" ref="V99:Y99" si="12">V61*1.102310995</f>
        <v>64125387.875622064</v>
      </c>
      <c r="W99" s="3">
        <f t="shared" si="12"/>
        <v>64721716.077697143</v>
      </c>
      <c r="X99" s="3">
        <f t="shared" si="12"/>
        <v>65187607.819733903</v>
      </c>
      <c r="Y99" s="3">
        <f t="shared" si="12"/>
        <v>65174655.665542647</v>
      </c>
    </row>
    <row r="100" spans="1:25" hidden="1" x14ac:dyDescent="0.2">
      <c r="A100" s="3" t="s">
        <v>21</v>
      </c>
      <c r="B100" s="3" t="s">
        <v>8</v>
      </c>
      <c r="C100" s="3" t="s">
        <v>13</v>
      </c>
      <c r="D100" s="3" t="s">
        <v>25</v>
      </c>
      <c r="E100" s="3">
        <f t="shared" si="6"/>
        <v>0</v>
      </c>
      <c r="F100" s="3">
        <f t="shared" si="8"/>
        <v>40102625.153597504</v>
      </c>
      <c r="G100" s="3">
        <f t="shared" si="8"/>
        <v>127054569.90569001</v>
      </c>
      <c r="H100" s="3">
        <f t="shared" si="8"/>
        <v>147889350.02218503</v>
      </c>
      <c r="I100" s="3">
        <f t="shared" si="8"/>
        <v>157404498.53102502</v>
      </c>
      <c r="J100" s="3">
        <f t="shared" si="8"/>
        <v>161431240.59576002</v>
      </c>
      <c r="K100" s="3">
        <f t="shared" si="8"/>
        <v>163477129.80248001</v>
      </c>
      <c r="L100" s="3">
        <f t="shared" si="8"/>
        <v>158643496.089405</v>
      </c>
      <c r="M100" s="3">
        <f t="shared" si="8"/>
        <v>161311088.69730502</v>
      </c>
      <c r="N100" s="3">
        <f t="shared" si="8"/>
        <v>165405071.73273501</v>
      </c>
      <c r="O100" s="3">
        <f t="shared" si="8"/>
        <v>164254259.05395502</v>
      </c>
      <c r="P100" s="3">
        <f t="shared" si="8"/>
        <v>160585768.06259501</v>
      </c>
      <c r="Q100" s="3">
        <f t="shared" si="8"/>
        <v>161740989.98535502</v>
      </c>
      <c r="R100" s="3">
        <f t="shared" si="8"/>
        <v>161324316.42924502</v>
      </c>
      <c r="S100" s="3">
        <f t="shared" si="8"/>
        <v>167715515.578255</v>
      </c>
      <c r="T100" s="3">
        <f t="shared" si="8"/>
        <v>178988850.12412</v>
      </c>
      <c r="U100" s="3">
        <f t="shared" si="8"/>
        <v>193080793.88420001</v>
      </c>
      <c r="V100" s="3">
        <f t="shared" ref="V100:Y100" si="13">V62*1.102310995</f>
        <v>211132238.73832002</v>
      </c>
      <c r="W100" s="3">
        <f t="shared" si="13"/>
        <v>220588964.76442501</v>
      </c>
      <c r="X100" s="3">
        <f t="shared" si="13"/>
        <v>232508253.55336002</v>
      </c>
      <c r="Y100" s="3">
        <f t="shared" si="13"/>
        <v>244502499.48995501</v>
      </c>
    </row>
    <row r="101" spans="1:25" hidden="1" x14ac:dyDescent="0.2">
      <c r="A101" s="3" t="s">
        <v>21</v>
      </c>
      <c r="B101" s="3" t="s">
        <v>8</v>
      </c>
      <c r="C101" s="3" t="s">
        <v>23</v>
      </c>
      <c r="D101" s="3" t="s">
        <v>25</v>
      </c>
      <c r="E101" s="3">
        <f t="shared" si="6"/>
        <v>159900207.78547469</v>
      </c>
      <c r="F101" s="3">
        <f t="shared" si="8"/>
        <v>225971306.84459111</v>
      </c>
      <c r="G101" s="3">
        <f t="shared" si="8"/>
        <v>172298020.8004491</v>
      </c>
      <c r="H101" s="3">
        <f t="shared" si="8"/>
        <v>141822979.87718162</v>
      </c>
      <c r="I101" s="3">
        <f t="shared" si="8"/>
        <v>148230669.5986768</v>
      </c>
      <c r="J101" s="3">
        <f t="shared" si="8"/>
        <v>154673159.27828416</v>
      </c>
      <c r="K101" s="3">
        <f t="shared" si="8"/>
        <v>160257709.28737307</v>
      </c>
      <c r="L101" s="3">
        <f t="shared" si="8"/>
        <v>164317686.02860728</v>
      </c>
      <c r="M101" s="3">
        <f t="shared" si="8"/>
        <v>166615739.89854351</v>
      </c>
      <c r="N101" s="3">
        <f t="shared" si="8"/>
        <v>169429543.03682032</v>
      </c>
      <c r="O101" s="3">
        <f t="shared" si="8"/>
        <v>173338414.98685995</v>
      </c>
      <c r="P101" s="3">
        <f t="shared" si="8"/>
        <v>176081097.01973936</v>
      </c>
      <c r="Q101" s="3">
        <f t="shared" si="8"/>
        <v>178623952.11544514</v>
      </c>
      <c r="R101" s="3">
        <f t="shared" si="8"/>
        <v>180470367.12450996</v>
      </c>
      <c r="S101" s="3">
        <f t="shared" si="8"/>
        <v>180811499.30813262</v>
      </c>
      <c r="T101" s="3">
        <f t="shared" si="8"/>
        <v>180037434.48122367</v>
      </c>
      <c r="U101" s="3">
        <f t="shared" si="8"/>
        <v>178413234.34564096</v>
      </c>
      <c r="V101" s="3">
        <f t="shared" ref="V101:Y101" si="14">V63*1.102310995</f>
        <v>175232538.01578832</v>
      </c>
      <c r="W101" s="3">
        <f t="shared" si="14"/>
        <v>174183060.78677872</v>
      </c>
      <c r="X101" s="3">
        <f t="shared" si="14"/>
        <v>171243737.49550125</v>
      </c>
      <c r="Y101" s="3">
        <f t="shared" si="14"/>
        <v>167837067.41167369</v>
      </c>
    </row>
    <row r="102" spans="1:25" hidden="1" x14ac:dyDescent="0.2">
      <c r="A102" s="3" t="s">
        <v>21</v>
      </c>
      <c r="B102" s="3" t="s">
        <v>14</v>
      </c>
      <c r="C102" s="3" t="s">
        <v>23</v>
      </c>
      <c r="D102" s="3" t="s">
        <v>25</v>
      </c>
      <c r="E102" s="3">
        <f t="shared" si="6"/>
        <v>7819118.4818900656</v>
      </c>
      <c r="F102" s="3">
        <f t="shared" si="8"/>
        <v>8750819.2926389407</v>
      </c>
      <c r="G102" s="3">
        <f t="shared" si="8"/>
        <v>5748852.7698266357</v>
      </c>
      <c r="H102" s="3">
        <f t="shared" si="8"/>
        <v>4525748.3313725451</v>
      </c>
      <c r="I102" s="3">
        <f t="shared" si="8"/>
        <v>4728781.8912306</v>
      </c>
      <c r="J102" s="3">
        <f t="shared" si="8"/>
        <v>4944345.4201688208</v>
      </c>
      <c r="K102" s="3">
        <f t="shared" si="8"/>
        <v>5134770.7468660651</v>
      </c>
      <c r="L102" s="3">
        <f t="shared" si="8"/>
        <v>5355828.1938033653</v>
      </c>
      <c r="M102" s="3">
        <f t="shared" si="8"/>
        <v>5531744.9031844204</v>
      </c>
      <c r="N102" s="3">
        <f t="shared" si="8"/>
        <v>5719935.8454948002</v>
      </c>
      <c r="O102" s="3">
        <f t="shared" si="8"/>
        <v>5916464.6681713602</v>
      </c>
      <c r="P102" s="3">
        <f t="shared" si="8"/>
        <v>5982719.0705258353</v>
      </c>
      <c r="Q102" s="3">
        <f t="shared" si="8"/>
        <v>6050417.50028376</v>
      </c>
      <c r="R102" s="3">
        <f t="shared" si="8"/>
        <v>6104215.7883947352</v>
      </c>
      <c r="S102" s="3">
        <f t="shared" si="8"/>
        <v>6158308.3935413752</v>
      </c>
      <c r="T102" s="3">
        <f t="shared" si="8"/>
        <v>6209716.8714151904</v>
      </c>
      <c r="U102" s="3">
        <f t="shared" si="8"/>
        <v>6252429.2178494502</v>
      </c>
      <c r="V102" s="3">
        <f t="shared" ref="V102:Y102" si="15">V64*1.102310995</f>
        <v>6261900.2739184909</v>
      </c>
      <c r="W102" s="3">
        <f t="shared" si="15"/>
        <v>6299458.2141401302</v>
      </c>
      <c r="X102" s="3">
        <f t="shared" si="15"/>
        <v>6319638.2215255955</v>
      </c>
      <c r="Y102" s="3">
        <f t="shared" si="15"/>
        <v>6325702.0343090901</v>
      </c>
    </row>
    <row r="103" spans="1:25" hidden="1" x14ac:dyDescent="0.2">
      <c r="A103" s="3" t="s">
        <v>21</v>
      </c>
      <c r="B103" s="3" t="s">
        <v>15</v>
      </c>
      <c r="C103" s="3" t="s">
        <v>23</v>
      </c>
      <c r="D103" s="3" t="s">
        <v>25</v>
      </c>
      <c r="E103" s="3">
        <f t="shared" si="6"/>
        <v>34839619.261750102</v>
      </c>
      <c r="F103" s="3">
        <f t="shared" si="8"/>
        <v>53296317.730071902</v>
      </c>
      <c r="G103" s="3">
        <f t="shared" si="8"/>
        <v>51344290.304576159</v>
      </c>
      <c r="H103" s="3">
        <f t="shared" si="8"/>
        <v>44122654.144372955</v>
      </c>
      <c r="I103" s="3">
        <f t="shared" si="8"/>
        <v>47245820.863396496</v>
      </c>
      <c r="J103" s="3">
        <f t="shared" si="8"/>
        <v>49871525.653486505</v>
      </c>
      <c r="K103" s="3">
        <f t="shared" si="8"/>
        <v>52250643.473995</v>
      </c>
      <c r="L103" s="3">
        <f t="shared" si="8"/>
        <v>54596140.809156008</v>
      </c>
      <c r="M103" s="3">
        <f t="shared" si="8"/>
        <v>56430055.611537501</v>
      </c>
      <c r="N103" s="3">
        <f t="shared" si="8"/>
        <v>58664439.998402506</v>
      </c>
      <c r="O103" s="3">
        <f t="shared" si="8"/>
        <v>61106499.776725516</v>
      </c>
      <c r="P103" s="3">
        <f t="shared" si="8"/>
        <v>62787303.581901506</v>
      </c>
      <c r="Q103" s="3">
        <f t="shared" si="8"/>
        <v>64471745.013361014</v>
      </c>
      <c r="R103" s="3">
        <f t="shared" si="8"/>
        <v>65812485.876579501</v>
      </c>
      <c r="S103" s="3">
        <f t="shared" si="8"/>
        <v>66867728.192093007</v>
      </c>
      <c r="T103" s="3">
        <f t="shared" si="8"/>
        <v>67862563.865080506</v>
      </c>
      <c r="U103" s="3">
        <f t="shared" si="8"/>
        <v>68660085.86996302</v>
      </c>
      <c r="V103" s="3">
        <f t="shared" ref="V103:Y103" si="16">V65*1.102310995</f>
        <v>68819149.346541509</v>
      </c>
      <c r="W103" s="3">
        <f t="shared" si="16"/>
        <v>69775514.36580351</v>
      </c>
      <c r="X103" s="3">
        <f t="shared" si="16"/>
        <v>70016920.47370851</v>
      </c>
      <c r="Y103" s="3">
        <f t="shared" si="16"/>
        <v>70066524.468483508</v>
      </c>
    </row>
    <row r="104" spans="1:25" hidden="1" x14ac:dyDescent="0.2">
      <c r="A104" s="3" t="s">
        <v>21</v>
      </c>
      <c r="B104" s="3" t="s">
        <v>15</v>
      </c>
      <c r="C104" s="3" t="s">
        <v>16</v>
      </c>
      <c r="D104" s="3" t="s">
        <v>25</v>
      </c>
      <c r="E104" s="3">
        <f t="shared" si="6"/>
        <v>0</v>
      </c>
      <c r="F104" s="3">
        <f t="shared" si="8"/>
        <v>2007275.2525651501</v>
      </c>
      <c r="G104" s="3">
        <f t="shared" si="8"/>
        <v>5058857.8955734</v>
      </c>
      <c r="H104" s="3">
        <f t="shared" si="8"/>
        <v>10397019.351059901</v>
      </c>
      <c r="I104" s="3">
        <f t="shared" si="8"/>
        <v>7415543.6873336509</v>
      </c>
      <c r="J104" s="3">
        <f t="shared" si="8"/>
        <v>8799770.7193049006</v>
      </c>
      <c r="K104" s="3">
        <f t="shared" si="8"/>
        <v>13457563.782457501</v>
      </c>
      <c r="L104" s="3">
        <f t="shared" si="8"/>
        <v>19244365.812909</v>
      </c>
      <c r="M104" s="3">
        <f t="shared" si="8"/>
        <v>26574182.774161503</v>
      </c>
      <c r="N104" s="3">
        <f t="shared" si="8"/>
        <v>30460710.880332503</v>
      </c>
      <c r="O104" s="3">
        <f t="shared" si="8"/>
        <v>34130414.413787</v>
      </c>
      <c r="P104" s="3">
        <f t="shared" si="8"/>
        <v>38839046.060029</v>
      </c>
      <c r="Q104" s="3">
        <f t="shared" si="8"/>
        <v>44705875.868717507</v>
      </c>
      <c r="R104" s="3">
        <f t="shared" si="8"/>
        <v>50730115.687492006</v>
      </c>
      <c r="S104" s="3">
        <f t="shared" si="8"/>
        <v>54902362.803567007</v>
      </c>
      <c r="T104" s="3">
        <f t="shared" si="8"/>
        <v>56688878.233163506</v>
      </c>
      <c r="U104" s="3">
        <f t="shared" si="8"/>
        <v>57172131.373371504</v>
      </c>
      <c r="V104" s="3">
        <f t="shared" ref="V104:Y104" si="17">V66*1.102310995</f>
        <v>58800465.175185502</v>
      </c>
      <c r="W104" s="3">
        <f t="shared" si="17"/>
        <v>57598284.804038502</v>
      </c>
      <c r="X104" s="3">
        <f t="shared" si="17"/>
        <v>56446480.045363002</v>
      </c>
      <c r="Y104" s="3">
        <f t="shared" si="17"/>
        <v>54866647.927329004</v>
      </c>
    </row>
    <row r="105" spans="1:25" hidden="1" x14ac:dyDescent="0.2">
      <c r="A105" s="3" t="s">
        <v>21</v>
      </c>
      <c r="B105" s="3" t="s">
        <v>17</v>
      </c>
      <c r="C105" s="3" t="s">
        <v>23</v>
      </c>
      <c r="D105" s="3" t="s">
        <v>25</v>
      </c>
      <c r="E105" s="3">
        <f t="shared" si="6"/>
        <v>25422455.177255649</v>
      </c>
      <c r="F105" s="3">
        <f t="shared" si="8"/>
        <v>15385935.61400055</v>
      </c>
      <c r="G105" s="3">
        <f t="shared" si="8"/>
        <v>14303124.500502098</v>
      </c>
      <c r="H105" s="3">
        <f t="shared" si="8"/>
        <v>12993082.998494351</v>
      </c>
      <c r="I105" s="3">
        <f t="shared" si="8"/>
        <v>13650567.414572051</v>
      </c>
      <c r="J105" s="3">
        <f t="shared" si="8"/>
        <v>14305770.046890102</v>
      </c>
      <c r="K105" s="3">
        <f t="shared" si="8"/>
        <v>14898769.269760301</v>
      </c>
      <c r="L105" s="3">
        <f t="shared" si="8"/>
        <v>15343221.0629443</v>
      </c>
      <c r="M105" s="3">
        <f t="shared" si="8"/>
        <v>15707755.308990799</v>
      </c>
      <c r="N105" s="3">
        <f t="shared" si="8"/>
        <v>16056471.39225905</v>
      </c>
      <c r="O105" s="3">
        <f t="shared" si="8"/>
        <v>16404063.1183124</v>
      </c>
      <c r="P105" s="3">
        <f t="shared" si="8"/>
        <v>16523840.231029101</v>
      </c>
      <c r="Q105" s="3">
        <f t="shared" si="8"/>
        <v>16643231.534897551</v>
      </c>
      <c r="R105" s="3">
        <f t="shared" si="8"/>
        <v>16703230.322355401</v>
      </c>
      <c r="S105" s="3">
        <f t="shared" si="8"/>
        <v>16721914.493720651</v>
      </c>
      <c r="T105" s="3">
        <f t="shared" si="8"/>
        <v>16699052.563684352</v>
      </c>
      <c r="U105" s="3">
        <f t="shared" si="8"/>
        <v>16642007.969693102</v>
      </c>
      <c r="V105" s="3">
        <f t="shared" ref="V105:Y105" si="18">V67*1.102310995</f>
        <v>16528855.746056352</v>
      </c>
      <c r="W105" s="3">
        <f t="shared" si="18"/>
        <v>16471116.696138253</v>
      </c>
      <c r="X105" s="3">
        <f t="shared" si="18"/>
        <v>16319174.14858745</v>
      </c>
      <c r="Y105" s="3">
        <f t="shared" si="18"/>
        <v>16144546.040759552</v>
      </c>
    </row>
    <row r="106" spans="1:25" hidden="1" x14ac:dyDescent="0.2">
      <c r="A106" s="3" t="s">
        <v>21</v>
      </c>
      <c r="B106" s="3" t="s">
        <v>18</v>
      </c>
      <c r="C106" s="3" t="s">
        <v>23</v>
      </c>
      <c r="D106" s="3" t="s">
        <v>25</v>
      </c>
      <c r="E106" s="3">
        <f t="shared" si="6"/>
        <v>29245500.090913609</v>
      </c>
      <c r="F106" s="3">
        <f t="shared" si="8"/>
        <v>33615095.046734452</v>
      </c>
      <c r="G106" s="3">
        <f t="shared" si="8"/>
        <v>46203067.731456354</v>
      </c>
      <c r="H106" s="3">
        <f t="shared" si="8"/>
        <v>46681051.825108252</v>
      </c>
      <c r="I106" s="3">
        <f t="shared" si="8"/>
        <v>48754322.436944045</v>
      </c>
      <c r="J106" s="3">
        <f t="shared" si="8"/>
        <v>50852064.352868855</v>
      </c>
      <c r="K106" s="3">
        <f t="shared" si="8"/>
        <v>52850366.793934703</v>
      </c>
      <c r="L106" s="3">
        <f t="shared" si="8"/>
        <v>54472108.7759986</v>
      </c>
      <c r="M106" s="3">
        <f t="shared" si="8"/>
        <v>55950814.883351304</v>
      </c>
      <c r="N106" s="3">
        <f t="shared" si="8"/>
        <v>57332760.131562904</v>
      </c>
      <c r="O106" s="3">
        <f t="shared" si="8"/>
        <v>58662698.347030401</v>
      </c>
      <c r="P106" s="3">
        <f t="shared" si="8"/>
        <v>59854384.717505001</v>
      </c>
      <c r="Q106" s="3">
        <f t="shared" si="8"/>
        <v>61059552.351448454</v>
      </c>
      <c r="R106" s="3">
        <f t="shared" si="8"/>
        <v>62151071.721807405</v>
      </c>
      <c r="S106" s="3">
        <f t="shared" si="8"/>
        <v>63084872.435001761</v>
      </c>
      <c r="T106" s="3">
        <f t="shared" si="8"/>
        <v>63834443.911601752</v>
      </c>
      <c r="U106" s="3">
        <f t="shared" si="8"/>
        <v>64384023.104378901</v>
      </c>
      <c r="V106" s="3">
        <f t="shared" ref="V106:Y106" si="19">V68*1.102310995</f>
        <v>64728021.296588555</v>
      </c>
      <c r="W106" s="3">
        <f t="shared" si="19"/>
        <v>65011072.713884652</v>
      </c>
      <c r="X106" s="3">
        <f t="shared" si="19"/>
        <v>65062264.036492452</v>
      </c>
      <c r="Y106" s="3">
        <f t="shared" si="19"/>
        <v>64960520.731653966</v>
      </c>
    </row>
    <row r="107" spans="1:25" hidden="1" x14ac:dyDescent="0.2">
      <c r="A107" s="3" t="s">
        <v>22</v>
      </c>
      <c r="B107" s="3" t="s">
        <v>8</v>
      </c>
      <c r="C107" s="3" t="s">
        <v>13</v>
      </c>
      <c r="D107" s="3" t="s">
        <v>25</v>
      </c>
      <c r="E107" s="3">
        <f t="shared" si="6"/>
        <v>0</v>
      </c>
      <c r="F107" s="3">
        <f t="shared" si="8"/>
        <v>40102625.153597504</v>
      </c>
      <c r="G107" s="3">
        <f t="shared" si="8"/>
        <v>127054569.90569001</v>
      </c>
      <c r="H107" s="3">
        <f t="shared" si="8"/>
        <v>147889350.02218503</v>
      </c>
      <c r="I107" s="3">
        <f t="shared" si="8"/>
        <v>157404498.53102502</v>
      </c>
      <c r="J107" s="3">
        <f t="shared" si="8"/>
        <v>161431240.59576002</v>
      </c>
      <c r="K107" s="3">
        <f t="shared" si="8"/>
        <v>163477129.80248001</v>
      </c>
      <c r="L107" s="3">
        <f t="shared" si="8"/>
        <v>156047553.69618002</v>
      </c>
      <c r="M107" s="3">
        <f t="shared" si="8"/>
        <v>153259809.189825</v>
      </c>
      <c r="N107" s="3">
        <f t="shared" si="8"/>
        <v>151695629.88792002</v>
      </c>
      <c r="O107" s="3">
        <f t="shared" si="8"/>
        <v>146685626.415645</v>
      </c>
      <c r="P107" s="3">
        <f t="shared" si="8"/>
        <v>139780750.34296501</v>
      </c>
      <c r="Q107" s="3">
        <f t="shared" si="8"/>
        <v>136670028.71507502</v>
      </c>
      <c r="R107" s="3">
        <f t="shared" si="8"/>
        <v>131243351.68669</v>
      </c>
      <c r="S107" s="3">
        <f t="shared" si="8"/>
        <v>128281442.043125</v>
      </c>
      <c r="T107" s="3">
        <f t="shared" si="8"/>
        <v>128026808.20328</v>
      </c>
      <c r="U107" s="3">
        <f t="shared" si="8"/>
        <v>131591681.96111001</v>
      </c>
      <c r="V107" s="3">
        <f t="shared" ref="V107:Y107" si="20">V69*1.102310995</f>
        <v>136738371.99676502</v>
      </c>
      <c r="W107" s="3">
        <f t="shared" si="20"/>
        <v>142661088.9729</v>
      </c>
      <c r="X107" s="3">
        <f t="shared" si="20"/>
        <v>151287774.81977001</v>
      </c>
      <c r="Y107" s="3">
        <f t="shared" si="20"/>
        <v>164924464.138915</v>
      </c>
    </row>
    <row r="108" spans="1:25" hidden="1" x14ac:dyDescent="0.2">
      <c r="A108" s="3" t="s">
        <v>22</v>
      </c>
      <c r="B108" s="3" t="s">
        <v>8</v>
      </c>
      <c r="C108" s="3" t="s">
        <v>23</v>
      </c>
      <c r="D108" s="3" t="s">
        <v>25</v>
      </c>
      <c r="E108" s="3">
        <f t="shared" si="6"/>
        <v>159900207.78547469</v>
      </c>
      <c r="F108" s="3">
        <f t="shared" si="8"/>
        <v>225971306.84459111</v>
      </c>
      <c r="G108" s="3">
        <f t="shared" si="8"/>
        <v>172298020.8004491</v>
      </c>
      <c r="H108" s="3">
        <f t="shared" si="8"/>
        <v>141822979.87718162</v>
      </c>
      <c r="I108" s="3">
        <f t="shared" si="8"/>
        <v>148230669.5986768</v>
      </c>
      <c r="J108" s="3">
        <f t="shared" si="8"/>
        <v>154673159.27828416</v>
      </c>
      <c r="K108" s="3">
        <f t="shared" si="8"/>
        <v>160257709.28737307</v>
      </c>
      <c r="L108" s="3">
        <f t="shared" si="8"/>
        <v>165489618.9860515</v>
      </c>
      <c r="M108" s="3">
        <f t="shared" si="8"/>
        <v>169524374.85172015</v>
      </c>
      <c r="N108" s="3">
        <f t="shared" si="8"/>
        <v>173840947.54637051</v>
      </c>
      <c r="O108" s="3">
        <f t="shared" si="8"/>
        <v>179025061.04030576</v>
      </c>
      <c r="P108" s="3">
        <f t="shared" si="8"/>
        <v>183377899.76669165</v>
      </c>
      <c r="Q108" s="3">
        <f t="shared" si="8"/>
        <v>187521497.82000655</v>
      </c>
      <c r="R108" s="3">
        <f t="shared" si="8"/>
        <v>191699091.1444073</v>
      </c>
      <c r="S108" s="3">
        <f t="shared" si="8"/>
        <v>195035896.75737184</v>
      </c>
      <c r="T108" s="3">
        <f t="shared" si="8"/>
        <v>197235172.53904605</v>
      </c>
      <c r="U108" s="3">
        <f t="shared" si="8"/>
        <v>197715427.39334765</v>
      </c>
      <c r="V108" s="3">
        <f t="shared" ref="V108:Y108" si="21">V70*1.102310995</f>
        <v>197981536.29065061</v>
      </c>
      <c r="W108" s="3">
        <f t="shared" si="21"/>
        <v>197325683.29484552</v>
      </c>
      <c r="X108" s="3">
        <f t="shared" si="21"/>
        <v>195185800.0295819</v>
      </c>
      <c r="Y108" s="3">
        <f t="shared" si="21"/>
        <v>191604193.19084775</v>
      </c>
    </row>
    <row r="109" spans="1:25" hidden="1" x14ac:dyDescent="0.2">
      <c r="A109" s="3" t="s">
        <v>22</v>
      </c>
      <c r="B109" s="3" t="s">
        <v>14</v>
      </c>
      <c r="C109" s="3" t="s">
        <v>23</v>
      </c>
      <c r="D109" s="3" t="s">
        <v>25</v>
      </c>
      <c r="E109" s="3">
        <f t="shared" si="6"/>
        <v>7819118.4818900656</v>
      </c>
      <c r="F109" s="3">
        <f t="shared" si="8"/>
        <v>8750819.2926389407</v>
      </c>
      <c r="G109" s="3">
        <f t="shared" si="8"/>
        <v>5748852.7698266357</v>
      </c>
      <c r="H109" s="3">
        <f t="shared" si="8"/>
        <v>4525748.3313725451</v>
      </c>
      <c r="I109" s="3">
        <f t="shared" si="8"/>
        <v>4728781.8912306</v>
      </c>
      <c r="J109" s="3">
        <f t="shared" si="8"/>
        <v>4944345.4201688208</v>
      </c>
      <c r="K109" s="3">
        <f t="shared" si="8"/>
        <v>5134770.7468660651</v>
      </c>
      <c r="L109" s="3">
        <f t="shared" si="8"/>
        <v>5363010.8522467855</v>
      </c>
      <c r="M109" s="3">
        <f t="shared" si="8"/>
        <v>5557298.6766705103</v>
      </c>
      <c r="N109" s="3">
        <f t="shared" si="8"/>
        <v>5750835.8273066403</v>
      </c>
      <c r="O109" s="3">
        <f t="shared" si="8"/>
        <v>5945043.1830277303</v>
      </c>
      <c r="P109" s="3">
        <f t="shared" si="8"/>
        <v>6015057.5681861499</v>
      </c>
      <c r="Q109" s="3">
        <f t="shared" si="8"/>
        <v>6082081.3836151352</v>
      </c>
      <c r="R109" s="3">
        <f t="shared" si="8"/>
        <v>6138796.3866188806</v>
      </c>
      <c r="S109" s="3">
        <f t="shared" si="8"/>
        <v>6185844.122196476</v>
      </c>
      <c r="T109" s="3">
        <f t="shared" si="8"/>
        <v>6216899.5298586097</v>
      </c>
      <c r="U109" s="3">
        <f t="shared" si="8"/>
        <v>6214539.4820183152</v>
      </c>
      <c r="V109" s="3">
        <f t="shared" ref="V109:Y109" si="22">V71*1.102310995</f>
        <v>6220530.5422761403</v>
      </c>
      <c r="W109" s="3">
        <f t="shared" si="22"/>
        <v>6202386.5032984391</v>
      </c>
      <c r="X109" s="3">
        <f t="shared" si="22"/>
        <v>6169489.1339636603</v>
      </c>
      <c r="Y109" s="3">
        <f t="shared" si="22"/>
        <v>6131413.1075743716</v>
      </c>
    </row>
    <row r="110" spans="1:25" hidden="1" x14ac:dyDescent="0.2">
      <c r="A110" s="3" t="s">
        <v>22</v>
      </c>
      <c r="B110" s="3" t="s">
        <v>15</v>
      </c>
      <c r="C110" s="3" t="s">
        <v>23</v>
      </c>
      <c r="D110" s="3" t="s">
        <v>25</v>
      </c>
      <c r="E110" s="3">
        <f t="shared" si="6"/>
        <v>34839619.261750102</v>
      </c>
      <c r="F110" s="3">
        <f t="shared" ref="F110:U113" si="23">F72*1.102310995</f>
        <v>53296317.730071902</v>
      </c>
      <c r="G110" s="3">
        <f t="shared" si="23"/>
        <v>51344290.304576159</v>
      </c>
      <c r="H110" s="3">
        <f t="shared" si="23"/>
        <v>44122654.144372955</v>
      </c>
      <c r="I110" s="3">
        <f t="shared" si="23"/>
        <v>47245820.863396496</v>
      </c>
      <c r="J110" s="3">
        <f t="shared" si="23"/>
        <v>49871525.653486505</v>
      </c>
      <c r="K110" s="3">
        <f t="shared" si="23"/>
        <v>52250643.473995</v>
      </c>
      <c r="L110" s="3">
        <f t="shared" si="23"/>
        <v>54940061.839596003</v>
      </c>
      <c r="M110" s="3">
        <f t="shared" si="23"/>
        <v>57152400.006561004</v>
      </c>
      <c r="N110" s="3">
        <f t="shared" si="23"/>
        <v>59682313.971185505</v>
      </c>
      <c r="O110" s="3">
        <f t="shared" si="23"/>
        <v>62395872.947577007</v>
      </c>
      <c r="P110" s="3">
        <f t="shared" si="23"/>
        <v>64536009.744369499</v>
      </c>
      <c r="Q110" s="3">
        <f t="shared" si="23"/>
        <v>66621582.146909505</v>
      </c>
      <c r="R110" s="3">
        <f t="shared" si="23"/>
        <v>68682021.858763501</v>
      </c>
      <c r="S110" s="3">
        <f t="shared" si="23"/>
        <v>70387848.123526007</v>
      </c>
      <c r="T110" s="3">
        <f t="shared" si="23"/>
        <v>71767280.102669001</v>
      </c>
      <c r="U110" s="3">
        <f t="shared" si="23"/>
        <v>72421060.753803492</v>
      </c>
      <c r="V110" s="3">
        <f t="shared" ref="V110:Y110" si="24">V72*1.102310995</f>
        <v>73289902.280062512</v>
      </c>
      <c r="W110" s="3">
        <f t="shared" si="24"/>
        <v>73627760.600030005</v>
      </c>
      <c r="X110" s="3">
        <f t="shared" si="24"/>
        <v>73380181.550553009</v>
      </c>
      <c r="Y110" s="3">
        <f t="shared" si="24"/>
        <v>72888661.077882513</v>
      </c>
    </row>
    <row r="111" spans="1:25" hidden="1" x14ac:dyDescent="0.2">
      <c r="A111" s="3" t="s">
        <v>22</v>
      </c>
      <c r="B111" s="3" t="s">
        <v>15</v>
      </c>
      <c r="C111" s="3" t="s">
        <v>16</v>
      </c>
      <c r="D111" s="3" t="s">
        <v>25</v>
      </c>
      <c r="E111" s="3">
        <f t="shared" si="6"/>
        <v>0</v>
      </c>
      <c r="F111" s="3">
        <f t="shared" si="23"/>
        <v>2007275.2525651501</v>
      </c>
      <c r="G111" s="3">
        <f t="shared" si="23"/>
        <v>5058857.8955734</v>
      </c>
      <c r="H111" s="3">
        <f t="shared" si="23"/>
        <v>10397019.351059901</v>
      </c>
      <c r="I111" s="3">
        <f t="shared" si="23"/>
        <v>7415543.6873336509</v>
      </c>
      <c r="J111" s="3">
        <f t="shared" si="23"/>
        <v>8799770.7193049006</v>
      </c>
      <c r="K111" s="3">
        <f t="shared" si="23"/>
        <v>13457563.782457501</v>
      </c>
      <c r="L111" s="3">
        <f t="shared" si="23"/>
        <v>18322392.896691002</v>
      </c>
      <c r="M111" s="3">
        <f t="shared" si="23"/>
        <v>24765510.893565502</v>
      </c>
      <c r="N111" s="3">
        <f t="shared" si="23"/>
        <v>29055925.748304501</v>
      </c>
      <c r="O111" s="3">
        <f t="shared" si="23"/>
        <v>33316578.206178501</v>
      </c>
      <c r="P111" s="3">
        <f t="shared" si="23"/>
        <v>38465693.326022506</v>
      </c>
      <c r="Q111" s="3">
        <f t="shared" si="23"/>
        <v>43364473.618902005</v>
      </c>
      <c r="R111" s="3">
        <f t="shared" si="23"/>
        <v>49503794.7055545</v>
      </c>
      <c r="S111" s="3">
        <f t="shared" si="23"/>
        <v>55713443.233688004</v>
      </c>
      <c r="T111" s="3">
        <f t="shared" si="23"/>
        <v>61708471.811095007</v>
      </c>
      <c r="U111" s="3">
        <f t="shared" si="23"/>
        <v>69452206.550970003</v>
      </c>
      <c r="V111" s="3">
        <f t="shared" ref="V111:Y111" si="25">V73*1.102310995</f>
        <v>73791123.089488998</v>
      </c>
      <c r="W111" s="3">
        <f t="shared" si="25"/>
        <v>79501534.967987001</v>
      </c>
      <c r="X111" s="3">
        <f t="shared" si="25"/>
        <v>85849082.601594999</v>
      </c>
      <c r="Y111" s="3">
        <f t="shared" si="25"/>
        <v>90679740.074983507</v>
      </c>
    </row>
    <row r="112" spans="1:25" hidden="1" x14ac:dyDescent="0.2">
      <c r="A112" s="3" t="s">
        <v>22</v>
      </c>
      <c r="B112" s="3" t="s">
        <v>17</v>
      </c>
      <c r="C112" s="3" t="s">
        <v>23</v>
      </c>
      <c r="D112" s="3" t="s">
        <v>25</v>
      </c>
      <c r="E112" s="3">
        <f t="shared" si="6"/>
        <v>25422455.177255649</v>
      </c>
      <c r="F112" s="3">
        <f t="shared" si="23"/>
        <v>15385935.61400055</v>
      </c>
      <c r="G112" s="3">
        <f t="shared" si="23"/>
        <v>14303124.500502098</v>
      </c>
      <c r="H112" s="3">
        <f t="shared" si="23"/>
        <v>12993082.998494351</v>
      </c>
      <c r="I112" s="3">
        <f t="shared" si="23"/>
        <v>13650567.414572051</v>
      </c>
      <c r="J112" s="3">
        <f t="shared" si="23"/>
        <v>14305770.046890102</v>
      </c>
      <c r="K112" s="3">
        <f t="shared" si="23"/>
        <v>14898769.269760301</v>
      </c>
      <c r="L112" s="3">
        <f t="shared" si="23"/>
        <v>15382783.004554851</v>
      </c>
      <c r="M112" s="3">
        <f t="shared" si="23"/>
        <v>15815142.446123699</v>
      </c>
      <c r="N112" s="3">
        <f t="shared" si="23"/>
        <v>16232345.111511301</v>
      </c>
      <c r="O112" s="3">
        <f t="shared" si="23"/>
        <v>16645546.387987051</v>
      </c>
      <c r="P112" s="3">
        <f t="shared" si="23"/>
        <v>16845604.810469598</v>
      </c>
      <c r="Q112" s="3">
        <f t="shared" si="23"/>
        <v>17040824.087684102</v>
      </c>
      <c r="R112" s="3">
        <f t="shared" si="23"/>
        <v>17222220.385021303</v>
      </c>
      <c r="S112" s="3">
        <f t="shared" si="23"/>
        <v>17378980.031620253</v>
      </c>
      <c r="T112" s="3">
        <f t="shared" si="23"/>
        <v>17484482.216951702</v>
      </c>
      <c r="U112" s="3">
        <f t="shared" si="23"/>
        <v>17515953.195858952</v>
      </c>
      <c r="V112" s="3">
        <f t="shared" ref="V112:Y112" si="26">V74*1.102310995</f>
        <v>17534240.535266001</v>
      </c>
      <c r="W112" s="3">
        <f t="shared" si="26"/>
        <v>17498613.843907602</v>
      </c>
      <c r="X112" s="3">
        <f t="shared" si="26"/>
        <v>17394919.448607951</v>
      </c>
      <c r="Y112" s="3">
        <f t="shared" si="26"/>
        <v>17238666.8650667</v>
      </c>
    </row>
    <row r="113" spans="1:27" hidden="1" x14ac:dyDescent="0.2">
      <c r="A113" s="3" t="s">
        <v>22</v>
      </c>
      <c r="B113" s="3" t="s">
        <v>18</v>
      </c>
      <c r="C113" s="3" t="s">
        <v>23</v>
      </c>
      <c r="D113" s="3" t="s">
        <v>25</v>
      </c>
      <c r="E113" s="3">
        <f t="shared" si="6"/>
        <v>29245500.090913609</v>
      </c>
      <c r="F113" s="3">
        <f t="shared" si="23"/>
        <v>33615095.046734452</v>
      </c>
      <c r="G113" s="3">
        <f t="shared" si="23"/>
        <v>46203067.731456354</v>
      </c>
      <c r="H113" s="3">
        <f t="shared" si="23"/>
        <v>46681051.825108252</v>
      </c>
      <c r="I113" s="3">
        <f t="shared" si="23"/>
        <v>48754322.436944045</v>
      </c>
      <c r="J113" s="3">
        <f t="shared" si="23"/>
        <v>50852064.352868855</v>
      </c>
      <c r="K113" s="3">
        <f t="shared" si="23"/>
        <v>52850366.793934703</v>
      </c>
      <c r="L113" s="3">
        <f t="shared" si="23"/>
        <v>54519067.224385604</v>
      </c>
      <c r="M113" s="3">
        <f t="shared" si="23"/>
        <v>56059601.955447853</v>
      </c>
      <c r="N113" s="3">
        <f t="shared" si="23"/>
        <v>57497158.793357201</v>
      </c>
      <c r="O113" s="3">
        <f t="shared" si="23"/>
        <v>58881418.894658305</v>
      </c>
      <c r="P113" s="3">
        <f t="shared" si="23"/>
        <v>60146486.108070061</v>
      </c>
      <c r="Q113" s="3">
        <f t="shared" si="23"/>
        <v>61425133.792940207</v>
      </c>
      <c r="R113" s="3">
        <f t="shared" si="23"/>
        <v>62635779.912528805</v>
      </c>
      <c r="S113" s="3">
        <f t="shared" si="23"/>
        <v>63713531.418560207</v>
      </c>
      <c r="T113" s="3">
        <f t="shared" si="23"/>
        <v>64608255.2069818</v>
      </c>
      <c r="U113" s="3">
        <f t="shared" si="23"/>
        <v>65277082.403198056</v>
      </c>
      <c r="V113" s="3">
        <f t="shared" ref="V113:Y113" si="27">V75*1.102310995</f>
        <v>65787209.885464147</v>
      </c>
      <c r="W113" s="3">
        <f t="shared" si="27"/>
        <v>66124175.33352571</v>
      </c>
      <c r="X113" s="3">
        <f t="shared" si="27"/>
        <v>66284032.474020615</v>
      </c>
      <c r="Y113" s="3">
        <f t="shared" si="27"/>
        <v>66276195.042846151</v>
      </c>
    </row>
    <row r="114" spans="1:27" hidden="1" x14ac:dyDescent="0.2"/>
    <row r="115" spans="1:27" hidden="1" x14ac:dyDescent="0.2"/>
    <row r="116" spans="1:27" hidden="1" x14ac:dyDescent="0.2">
      <c r="A116" s="3" t="s">
        <v>1</v>
      </c>
      <c r="B116" s="3" t="s">
        <v>3</v>
      </c>
      <c r="C116" s="3" t="s">
        <v>4</v>
      </c>
      <c r="D116" s="3" t="s">
        <v>5</v>
      </c>
      <c r="E116" s="3">
        <v>1990</v>
      </c>
      <c r="F116" s="3">
        <v>2005</v>
      </c>
      <c r="G116" s="3">
        <v>2010</v>
      </c>
      <c r="H116" s="3">
        <v>2015</v>
      </c>
      <c r="I116" s="3">
        <v>2020</v>
      </c>
      <c r="J116" s="3">
        <v>2025</v>
      </c>
      <c r="K116" s="3">
        <v>2030</v>
      </c>
      <c r="L116" s="3">
        <v>2035</v>
      </c>
      <c r="M116" s="3">
        <v>2040</v>
      </c>
      <c r="N116" s="3">
        <v>2045</v>
      </c>
      <c r="O116" s="3">
        <v>2050</v>
      </c>
      <c r="P116" s="3">
        <v>2055</v>
      </c>
      <c r="Q116" s="3">
        <v>2060</v>
      </c>
      <c r="R116" s="3">
        <v>2065</v>
      </c>
      <c r="S116" s="3">
        <v>2070</v>
      </c>
      <c r="T116" s="3">
        <v>2075</v>
      </c>
      <c r="U116" s="3">
        <v>2080</v>
      </c>
      <c r="V116" s="3">
        <v>2085</v>
      </c>
      <c r="W116" s="3">
        <v>2090</v>
      </c>
      <c r="X116" s="3">
        <v>2095</v>
      </c>
      <c r="Y116" s="3">
        <v>2100</v>
      </c>
      <c r="AA116" s="4"/>
    </row>
    <row r="117" spans="1:27" hidden="1" x14ac:dyDescent="0.2">
      <c r="A117" s="3" t="s">
        <v>6</v>
      </c>
      <c r="B117" s="3" t="s">
        <v>8</v>
      </c>
      <c r="C117" s="3" t="s">
        <v>13</v>
      </c>
      <c r="D117" s="3" t="s">
        <v>26</v>
      </c>
      <c r="E117" s="3">
        <f>E79/0.028</f>
        <v>0</v>
      </c>
      <c r="F117" s="3">
        <f t="shared" ref="F117:Y117" si="28">F79/0.028</f>
        <v>1432236612.6284823</v>
      </c>
      <c r="G117" s="3">
        <f t="shared" si="28"/>
        <v>4537663210.9175005</v>
      </c>
      <c r="H117" s="3">
        <f t="shared" si="28"/>
        <v>5281762500.7923222</v>
      </c>
      <c r="I117" s="3">
        <f t="shared" si="28"/>
        <v>5621589233.2508936</v>
      </c>
      <c r="J117" s="3">
        <f t="shared" si="28"/>
        <v>5765401449.8485718</v>
      </c>
      <c r="K117" s="3">
        <f t="shared" si="28"/>
        <v>5838468921.5171432</v>
      </c>
      <c r="L117" s="3">
        <f t="shared" si="28"/>
        <v>5967911726.9299994</v>
      </c>
      <c r="M117" s="3">
        <f t="shared" si="28"/>
        <v>6372892912.8430357</v>
      </c>
      <c r="N117" s="3">
        <f t="shared" si="28"/>
        <v>6768622560.0480366</v>
      </c>
      <c r="O117" s="3">
        <f t="shared" si="28"/>
        <v>6974990925.6119642</v>
      </c>
      <c r="P117" s="3">
        <f t="shared" si="28"/>
        <v>7003532906.7325001</v>
      </c>
      <c r="Q117" s="3">
        <f t="shared" si="28"/>
        <v>7059120875.4803581</v>
      </c>
      <c r="R117" s="3">
        <f t="shared" si="28"/>
        <v>6932473215.804822</v>
      </c>
      <c r="S117" s="3">
        <f t="shared" si="28"/>
        <v>6786850059.7153568</v>
      </c>
      <c r="T117" s="3">
        <f t="shared" si="28"/>
        <v>6678429899.7071428</v>
      </c>
      <c r="U117" s="3">
        <f t="shared" si="28"/>
        <v>6721931815.7598219</v>
      </c>
      <c r="V117" s="3">
        <f t="shared" si="28"/>
        <v>6799172321.9094648</v>
      </c>
      <c r="W117" s="3">
        <f t="shared" si="28"/>
        <v>6871334323.8321438</v>
      </c>
      <c r="X117" s="3">
        <f t="shared" si="28"/>
        <v>6988139921.0523214</v>
      </c>
      <c r="Y117" s="3">
        <f t="shared" si="28"/>
        <v>7136597591.1289291</v>
      </c>
      <c r="AA117" s="5"/>
    </row>
    <row r="118" spans="1:27" hidden="1" x14ac:dyDescent="0.2">
      <c r="A118" s="3" t="s">
        <v>6</v>
      </c>
      <c r="B118" s="3" t="s">
        <v>8</v>
      </c>
      <c r="C118" s="3" t="s">
        <v>23</v>
      </c>
      <c r="D118" s="3" t="s">
        <v>26</v>
      </c>
      <c r="E118" s="3">
        <f>E80/0.028</f>
        <v>5710721706.6240959</v>
      </c>
      <c r="F118" s="3">
        <f t="shared" ref="F118:Y118" si="29">F80/0.028</f>
        <v>8070403815.8782539</v>
      </c>
      <c r="G118" s="3">
        <f t="shared" si="29"/>
        <v>6153500742.8731823</v>
      </c>
      <c r="H118" s="3">
        <f t="shared" si="29"/>
        <v>5065106424.1850576</v>
      </c>
      <c r="I118" s="3">
        <f t="shared" si="29"/>
        <v>5293952485.6670284</v>
      </c>
      <c r="J118" s="3">
        <f t="shared" si="29"/>
        <v>5524041402.7958632</v>
      </c>
      <c r="K118" s="3">
        <f t="shared" si="29"/>
        <v>5723489617.4061804</v>
      </c>
      <c r="L118" s="3">
        <f t="shared" si="29"/>
        <v>5834204946.3789835</v>
      </c>
      <c r="M118" s="3">
        <f t="shared" si="29"/>
        <v>5906693311.0926819</v>
      </c>
      <c r="N118" s="3">
        <f t="shared" si="29"/>
        <v>6015236300.0403395</v>
      </c>
      <c r="O118" s="3">
        <f t="shared" si="29"/>
        <v>6180282175.8617029</v>
      </c>
      <c r="P118" s="3">
        <f t="shared" si="29"/>
        <v>6324040064.2746296</v>
      </c>
      <c r="Q118" s="3">
        <f t="shared" si="29"/>
        <v>6461864370.0744677</v>
      </c>
      <c r="R118" s="3">
        <f t="shared" si="29"/>
        <v>6613313239.7725067</v>
      </c>
      <c r="S118" s="3">
        <f t="shared" si="29"/>
        <v>6741619090.1305218</v>
      </c>
      <c r="T118" s="3">
        <f t="shared" si="29"/>
        <v>6849872328.7594919</v>
      </c>
      <c r="U118" s="3">
        <f t="shared" si="29"/>
        <v>6906824801.0461626</v>
      </c>
      <c r="V118" s="3">
        <f t="shared" si="29"/>
        <v>6947011123.0988789</v>
      </c>
      <c r="W118" s="3">
        <f t="shared" si="29"/>
        <v>6980856794.8353577</v>
      </c>
      <c r="X118" s="3">
        <f t="shared" si="29"/>
        <v>6974833058.9301805</v>
      </c>
      <c r="Y118" s="3">
        <f t="shared" si="29"/>
        <v>6937284409.6154985</v>
      </c>
      <c r="AA118" s="5"/>
    </row>
    <row r="119" spans="1:27" hidden="1" x14ac:dyDescent="0.2">
      <c r="A119" s="3" t="s">
        <v>6</v>
      </c>
      <c r="B119" s="3" t="s">
        <v>14</v>
      </c>
      <c r="C119" s="3" t="s">
        <v>23</v>
      </c>
      <c r="D119" s="3" t="s">
        <v>26</v>
      </c>
      <c r="E119" s="3">
        <f>E81/0.25</f>
        <v>31276473.927560262</v>
      </c>
      <c r="F119" s="3">
        <f t="shared" ref="F119:Y119" si="30">F81/0.25</f>
        <v>35003277.170555763</v>
      </c>
      <c r="G119" s="3">
        <f t="shared" si="30"/>
        <v>22995411.079306543</v>
      </c>
      <c r="H119" s="3">
        <f t="shared" si="30"/>
        <v>18102993.32549018</v>
      </c>
      <c r="I119" s="3">
        <f t="shared" si="30"/>
        <v>18915127.5649224</v>
      </c>
      <c r="J119" s="3">
        <f t="shared" si="30"/>
        <v>19777381.680675283</v>
      </c>
      <c r="K119" s="3">
        <f t="shared" si="30"/>
        <v>20539082.98746426</v>
      </c>
      <c r="L119" s="3">
        <f t="shared" si="30"/>
        <v>21284443.636063356</v>
      </c>
      <c r="M119" s="3">
        <f t="shared" si="30"/>
        <v>21950750.949345041</v>
      </c>
      <c r="N119" s="3">
        <f t="shared" si="30"/>
        <v>22691221.746370327</v>
      </c>
      <c r="O119" s="3">
        <f t="shared" si="30"/>
        <v>23514449.64365622</v>
      </c>
      <c r="P119" s="3">
        <f t="shared" si="30"/>
        <v>23835182.460005399</v>
      </c>
      <c r="Q119" s="3">
        <f t="shared" si="30"/>
        <v>24105394.158831745</v>
      </c>
      <c r="R119" s="3">
        <f t="shared" si="30"/>
        <v>24348546.327352822</v>
      </c>
      <c r="S119" s="3">
        <f t="shared" si="30"/>
        <v>24530374.730600063</v>
      </c>
      <c r="T119" s="3">
        <f t="shared" si="30"/>
        <v>24673922.07761294</v>
      </c>
      <c r="U119" s="3">
        <f t="shared" si="30"/>
        <v>24748134.06304032</v>
      </c>
      <c r="V119" s="3">
        <f t="shared" si="30"/>
        <v>24775868.207674522</v>
      </c>
      <c r="W119" s="3">
        <f t="shared" si="30"/>
        <v>24766004.728891261</v>
      </c>
      <c r="X119" s="3">
        <f t="shared" si="30"/>
        <v>24676977.683691084</v>
      </c>
      <c r="Y119" s="3">
        <f t="shared" si="30"/>
        <v>24527927.600191165</v>
      </c>
      <c r="AA119" s="5"/>
    </row>
    <row r="120" spans="1:27" hidden="1" x14ac:dyDescent="0.2">
      <c r="A120" s="3" t="s">
        <v>6</v>
      </c>
      <c r="B120" s="3" t="s">
        <v>15</v>
      </c>
      <c r="C120" s="3" t="s">
        <v>23</v>
      </c>
      <c r="D120" s="3" t="s">
        <v>26</v>
      </c>
      <c r="E120" s="3">
        <f>E82/0.03</f>
        <v>1161320642.0583367</v>
      </c>
      <c r="F120" s="3">
        <f t="shared" ref="F120:Y120" si="31">F82/0.03</f>
        <v>1776543924.3357301</v>
      </c>
      <c r="G120" s="3">
        <f t="shared" si="31"/>
        <v>1711476343.485872</v>
      </c>
      <c r="H120" s="3">
        <f t="shared" si="31"/>
        <v>1470755138.1457653</v>
      </c>
      <c r="I120" s="3">
        <f t="shared" si="31"/>
        <v>1574860695.4465499</v>
      </c>
      <c r="J120" s="3">
        <f t="shared" si="31"/>
        <v>1662384188.4495502</v>
      </c>
      <c r="K120" s="3">
        <f t="shared" si="31"/>
        <v>1741688115.7998333</v>
      </c>
      <c r="L120" s="3">
        <f t="shared" si="31"/>
        <v>1808840901.6152334</v>
      </c>
      <c r="M120" s="3">
        <f t="shared" si="31"/>
        <v>1872047414.0685337</v>
      </c>
      <c r="N120" s="3">
        <f t="shared" si="31"/>
        <v>1956840850.1739166</v>
      </c>
      <c r="O120" s="3">
        <f t="shared" si="31"/>
        <v>2061464861.07935</v>
      </c>
      <c r="P120" s="3">
        <f t="shared" si="31"/>
        <v>2147393677.5095835</v>
      </c>
      <c r="Q120" s="3">
        <f t="shared" si="31"/>
        <v>2221836413.3719168</v>
      </c>
      <c r="R120" s="3">
        <f t="shared" si="31"/>
        <v>2298979811.1719999</v>
      </c>
      <c r="S120" s="3">
        <f t="shared" si="31"/>
        <v>2355035999.6377339</v>
      </c>
      <c r="T120" s="3">
        <f t="shared" si="31"/>
        <v>2407755860.1586003</v>
      </c>
      <c r="U120" s="3">
        <f t="shared" si="31"/>
        <v>2454875980.8248668</v>
      </c>
      <c r="V120" s="3">
        <f t="shared" si="31"/>
        <v>2496510267.1060171</v>
      </c>
      <c r="W120" s="3">
        <f t="shared" si="31"/>
        <v>2531346968.9180002</v>
      </c>
      <c r="X120" s="3">
        <f t="shared" si="31"/>
        <v>2552827335.8405671</v>
      </c>
      <c r="Y120" s="3">
        <f t="shared" si="31"/>
        <v>2559617571.5697665</v>
      </c>
      <c r="AA120" s="6"/>
    </row>
    <row r="121" spans="1:27" hidden="1" x14ac:dyDescent="0.2">
      <c r="A121" s="3" t="s">
        <v>6</v>
      </c>
      <c r="B121" s="3" t="s">
        <v>15</v>
      </c>
      <c r="C121" s="3" t="s">
        <v>16</v>
      </c>
      <c r="D121" s="3" t="s">
        <v>26</v>
      </c>
      <c r="E121" s="3">
        <f>E83/0.03</f>
        <v>0</v>
      </c>
      <c r="F121" s="3">
        <f t="shared" ref="F121:Y121" si="32">F83/0.03</f>
        <v>66909175.085505009</v>
      </c>
      <c r="G121" s="3">
        <f t="shared" si="32"/>
        <v>168628596.51911333</v>
      </c>
      <c r="H121" s="3">
        <f t="shared" si="32"/>
        <v>346567311.70199668</v>
      </c>
      <c r="I121" s="3">
        <f t="shared" si="32"/>
        <v>247184789.57778838</v>
      </c>
      <c r="J121" s="3">
        <f t="shared" si="32"/>
        <v>293325690.64349669</v>
      </c>
      <c r="K121" s="3">
        <f t="shared" si="32"/>
        <v>448585459.41525006</v>
      </c>
      <c r="L121" s="3">
        <f t="shared" si="32"/>
        <v>653710838.10481668</v>
      </c>
      <c r="M121" s="3">
        <f t="shared" si="32"/>
        <v>828133181.21365011</v>
      </c>
      <c r="N121" s="3">
        <f t="shared" si="32"/>
        <v>868507158.59051669</v>
      </c>
      <c r="O121" s="3">
        <f t="shared" si="32"/>
        <v>844851564.63781679</v>
      </c>
      <c r="P121" s="3">
        <f t="shared" si="32"/>
        <v>889880968.78356671</v>
      </c>
      <c r="Q121" s="3">
        <f t="shared" si="32"/>
        <v>1005980037.14695</v>
      </c>
      <c r="R121" s="3">
        <f t="shared" si="32"/>
        <v>1177845018.7473834</v>
      </c>
      <c r="S121" s="3">
        <f t="shared" si="32"/>
        <v>1408121459.972867</v>
      </c>
      <c r="T121" s="3">
        <f t="shared" si="32"/>
        <v>1614271987.8877835</v>
      </c>
      <c r="U121" s="3">
        <f t="shared" si="32"/>
        <v>1798137461.8537834</v>
      </c>
      <c r="V121" s="3">
        <f t="shared" si="32"/>
        <v>1951851055.7365503</v>
      </c>
      <c r="W121" s="3">
        <f t="shared" si="32"/>
        <v>2082934204.8919668</v>
      </c>
      <c r="X121" s="3">
        <f t="shared" si="32"/>
        <v>2254534631.8536005</v>
      </c>
      <c r="Y121" s="3">
        <f t="shared" si="32"/>
        <v>2424312571.3035002</v>
      </c>
    </row>
    <row r="122" spans="1:27" hidden="1" x14ac:dyDescent="0.2">
      <c r="A122" s="3" t="s">
        <v>6</v>
      </c>
      <c r="B122" s="3" t="s">
        <v>17</v>
      </c>
      <c r="C122" s="3" t="s">
        <v>23</v>
      </c>
      <c r="D122" s="3" t="s">
        <v>26</v>
      </c>
      <c r="E122" s="3">
        <f>E84/0.025</f>
        <v>1016898207.0902259</v>
      </c>
      <c r="F122" s="3">
        <f t="shared" ref="F122:Y122" si="33">F84/0.025</f>
        <v>615437424.560022</v>
      </c>
      <c r="G122" s="3">
        <f t="shared" si="33"/>
        <v>572124980.0200839</v>
      </c>
      <c r="H122" s="3">
        <f t="shared" si="33"/>
        <v>519723319.93977404</v>
      </c>
      <c r="I122" s="3">
        <f t="shared" si="33"/>
        <v>546022696.58288205</v>
      </c>
      <c r="J122" s="3">
        <f t="shared" si="33"/>
        <v>572230801.87560403</v>
      </c>
      <c r="K122" s="3">
        <f t="shared" si="33"/>
        <v>595950770.79041207</v>
      </c>
      <c r="L122" s="3">
        <f t="shared" si="33"/>
        <v>613100525.25062203</v>
      </c>
      <c r="M122" s="3">
        <f t="shared" si="33"/>
        <v>629104758.12482798</v>
      </c>
      <c r="N122" s="3">
        <f t="shared" si="33"/>
        <v>645711293.72670209</v>
      </c>
      <c r="O122" s="3">
        <f t="shared" si="33"/>
        <v>663446595.78745604</v>
      </c>
      <c r="P122" s="3">
        <f t="shared" si="33"/>
        <v>672847544.87721395</v>
      </c>
      <c r="Q122" s="3">
        <f t="shared" si="33"/>
        <v>681615767.45584202</v>
      </c>
      <c r="R122" s="3">
        <f t="shared" si="33"/>
        <v>690181164.81139004</v>
      </c>
      <c r="S122" s="3">
        <f t="shared" si="33"/>
        <v>697388955.94549608</v>
      </c>
      <c r="T122" s="3">
        <f t="shared" si="33"/>
        <v>703423006.33212602</v>
      </c>
      <c r="U122" s="3">
        <f t="shared" si="33"/>
        <v>707681013.24361205</v>
      </c>
      <c r="V122" s="3">
        <f t="shared" si="33"/>
        <v>710793498.56909406</v>
      </c>
      <c r="W122" s="3">
        <f t="shared" si="33"/>
        <v>712945650.55573201</v>
      </c>
      <c r="X122" s="3">
        <f t="shared" si="33"/>
        <v>713525907.06350005</v>
      </c>
      <c r="Y122" s="3">
        <f t="shared" si="33"/>
        <v>712472538.67667818</v>
      </c>
    </row>
    <row r="123" spans="1:27" hidden="1" x14ac:dyDescent="0.2">
      <c r="A123" s="3" t="s">
        <v>6</v>
      </c>
      <c r="B123" s="3" t="s">
        <v>18</v>
      </c>
      <c r="C123" s="3" t="s">
        <v>23</v>
      </c>
      <c r="D123" s="3" t="s">
        <v>26</v>
      </c>
      <c r="E123" s="3">
        <f>E85/0.03</f>
        <v>974850003.03045368</v>
      </c>
      <c r="F123" s="3">
        <f t="shared" ref="F123:Y123" si="34">F85/0.03</f>
        <v>1120503168.2244818</v>
      </c>
      <c r="G123" s="3">
        <f t="shared" si="34"/>
        <v>1540102257.7152119</v>
      </c>
      <c r="H123" s="3">
        <f t="shared" si="34"/>
        <v>1556035060.8369417</v>
      </c>
      <c r="I123" s="3">
        <f t="shared" si="34"/>
        <v>1625144081.2314682</v>
      </c>
      <c r="J123" s="3">
        <f t="shared" si="34"/>
        <v>1695068811.7622952</v>
      </c>
      <c r="K123" s="3">
        <f t="shared" si="34"/>
        <v>1761678893.1311569</v>
      </c>
      <c r="L123" s="3">
        <f t="shared" si="34"/>
        <v>1815897896.6052234</v>
      </c>
      <c r="M123" s="3">
        <f t="shared" si="34"/>
        <v>1866306210.9695756</v>
      </c>
      <c r="N123" s="3">
        <f t="shared" si="34"/>
        <v>1914113806.2597237</v>
      </c>
      <c r="O123" s="3">
        <f t="shared" si="34"/>
        <v>1961090259.0596421</v>
      </c>
      <c r="P123" s="3">
        <f t="shared" si="34"/>
        <v>2004285050.2727134</v>
      </c>
      <c r="Q123" s="3">
        <f t="shared" si="34"/>
        <v>2047610281.6201935</v>
      </c>
      <c r="R123" s="3">
        <f t="shared" si="34"/>
        <v>2089007571.0374184</v>
      </c>
      <c r="S123" s="3">
        <f t="shared" si="34"/>
        <v>2125675578.8490949</v>
      </c>
      <c r="T123" s="3">
        <f t="shared" si="34"/>
        <v>2156928667.6163335</v>
      </c>
      <c r="U123" s="3">
        <f t="shared" si="34"/>
        <v>2181513509.7378187</v>
      </c>
      <c r="V123" s="3">
        <f t="shared" si="34"/>
        <v>2200339511.7844253</v>
      </c>
      <c r="W123" s="3">
        <f t="shared" si="34"/>
        <v>2214218342.0854716</v>
      </c>
      <c r="X123" s="3">
        <f t="shared" si="34"/>
        <v>2223055201.8953886</v>
      </c>
      <c r="Y123" s="3">
        <f t="shared" si="34"/>
        <v>2226552467.2455249</v>
      </c>
    </row>
    <row r="124" spans="1:27" hidden="1" x14ac:dyDescent="0.2">
      <c r="A124" s="3" t="s">
        <v>19</v>
      </c>
      <c r="B124" s="3" t="s">
        <v>8</v>
      </c>
      <c r="C124" s="3" t="s">
        <v>13</v>
      </c>
      <c r="D124" s="3" t="s">
        <v>26</v>
      </c>
      <c r="E124" s="3">
        <f>E86/0.028</f>
        <v>0</v>
      </c>
      <c r="F124" s="3">
        <f t="shared" ref="F124:Y124" si="35">F86/0.028</f>
        <v>1432236612.6284823</v>
      </c>
      <c r="G124" s="3">
        <f t="shared" si="35"/>
        <v>4537663210.9175005</v>
      </c>
      <c r="H124" s="3">
        <f t="shared" si="35"/>
        <v>5281762500.7923222</v>
      </c>
      <c r="I124" s="3">
        <f t="shared" si="35"/>
        <v>5621589233.2508936</v>
      </c>
      <c r="J124" s="3">
        <f t="shared" si="35"/>
        <v>5722844371.7916079</v>
      </c>
      <c r="K124" s="3">
        <f t="shared" si="35"/>
        <v>5668791764.7867861</v>
      </c>
      <c r="L124" s="3">
        <f t="shared" si="35"/>
        <v>5965352790.6916075</v>
      </c>
      <c r="M124" s="3">
        <f t="shared" si="35"/>
        <v>7011878975.694643</v>
      </c>
      <c r="N124" s="3">
        <f t="shared" si="35"/>
        <v>7957464968.1555357</v>
      </c>
      <c r="O124" s="3">
        <f t="shared" si="35"/>
        <v>8389728351.1948223</v>
      </c>
      <c r="P124" s="3">
        <f t="shared" si="35"/>
        <v>8711996844.233036</v>
      </c>
      <c r="Q124" s="3">
        <f t="shared" si="35"/>
        <v>8852187181.8471432</v>
      </c>
      <c r="R124" s="3">
        <f t="shared" si="35"/>
        <v>8277765048.7026796</v>
      </c>
      <c r="S124" s="3">
        <f t="shared" si="35"/>
        <v>7278283922.2362509</v>
      </c>
      <c r="T124" s="3">
        <f t="shared" si="35"/>
        <v>5847602355.4757137</v>
      </c>
      <c r="U124" s="3">
        <f t="shared" si="35"/>
        <v>4461721857.0119648</v>
      </c>
      <c r="V124" s="3">
        <f t="shared" si="35"/>
        <v>2441008646.0527682</v>
      </c>
      <c r="W124" s="3">
        <f t="shared" si="35"/>
        <v>983383449.11444652</v>
      </c>
      <c r="X124" s="3">
        <f t="shared" si="35"/>
        <v>224534057.07903036</v>
      </c>
      <c r="Y124" s="3">
        <f t="shared" si="35"/>
        <v>78086923.520803586</v>
      </c>
    </row>
    <row r="125" spans="1:27" hidden="1" x14ac:dyDescent="0.2">
      <c r="A125" s="3" t="s">
        <v>19</v>
      </c>
      <c r="B125" s="3" t="s">
        <v>8</v>
      </c>
      <c r="C125" s="3" t="s">
        <v>23</v>
      </c>
      <c r="D125" s="3" t="s">
        <v>26</v>
      </c>
      <c r="E125" s="3">
        <f>E87/0.028</f>
        <v>5710721706.6240959</v>
      </c>
      <c r="F125" s="3">
        <f t="shared" ref="F125:Y125" si="36">F87/0.028</f>
        <v>8070403815.8782539</v>
      </c>
      <c r="G125" s="3">
        <f t="shared" si="36"/>
        <v>6153500742.8731823</v>
      </c>
      <c r="H125" s="3">
        <f t="shared" si="36"/>
        <v>5065106424.1850576</v>
      </c>
      <c r="I125" s="3">
        <f t="shared" si="36"/>
        <v>5293952485.6670284</v>
      </c>
      <c r="J125" s="3">
        <f t="shared" si="36"/>
        <v>5494928975.7354145</v>
      </c>
      <c r="K125" s="3">
        <f t="shared" si="36"/>
        <v>5665055324.1962347</v>
      </c>
      <c r="L125" s="3">
        <f t="shared" si="36"/>
        <v>5666550136.6419535</v>
      </c>
      <c r="M125" s="3">
        <f t="shared" si="36"/>
        <v>5524916165.3068953</v>
      </c>
      <c r="N125" s="3">
        <f t="shared" si="36"/>
        <v>5406605126.2135448</v>
      </c>
      <c r="O125" s="3">
        <f t="shared" si="36"/>
        <v>5392173119.511508</v>
      </c>
      <c r="P125" s="3">
        <f t="shared" si="36"/>
        <v>5316232159.2884712</v>
      </c>
      <c r="Q125" s="3">
        <f t="shared" si="36"/>
        <v>5302377684.8113127</v>
      </c>
      <c r="R125" s="3">
        <f t="shared" si="36"/>
        <v>5558132732.4112272</v>
      </c>
      <c r="S125" s="3">
        <f t="shared" si="36"/>
        <v>5862835506.0616179</v>
      </c>
      <c r="T125" s="3">
        <f t="shared" si="36"/>
        <v>6239770357.1193686</v>
      </c>
      <c r="U125" s="3">
        <f t="shared" si="36"/>
        <v>6587891586.1328182</v>
      </c>
      <c r="V125" s="3">
        <f t="shared" si="36"/>
        <v>7022205267.6228037</v>
      </c>
      <c r="W125" s="3">
        <f t="shared" si="36"/>
        <v>7343319089.8937569</v>
      </c>
      <c r="X125" s="3">
        <f t="shared" si="36"/>
        <v>7539648551.7532187</v>
      </c>
      <c r="Y125" s="3">
        <f t="shared" si="36"/>
        <v>7587447512.2739077</v>
      </c>
    </row>
    <row r="126" spans="1:27" hidden="1" x14ac:dyDescent="0.2">
      <c r="A126" s="3" t="s">
        <v>19</v>
      </c>
      <c r="B126" s="3" t="s">
        <v>14</v>
      </c>
      <c r="C126" s="3" t="s">
        <v>23</v>
      </c>
      <c r="D126" s="3" t="s">
        <v>26</v>
      </c>
      <c r="E126" s="3">
        <f>E88/0.25</f>
        <v>31276473.927560262</v>
      </c>
      <c r="F126" s="3">
        <f t="shared" ref="F126:Y126" si="37">F88/0.25</f>
        <v>35003277.170555763</v>
      </c>
      <c r="G126" s="3">
        <f t="shared" si="37"/>
        <v>22995411.079306543</v>
      </c>
      <c r="H126" s="3">
        <f t="shared" si="37"/>
        <v>18102993.32549018</v>
      </c>
      <c r="I126" s="3">
        <f t="shared" si="37"/>
        <v>18915127.5649224</v>
      </c>
      <c r="J126" s="3">
        <f t="shared" si="37"/>
        <v>19812413.124096379</v>
      </c>
      <c r="K126" s="3">
        <f t="shared" si="37"/>
        <v>20544603.36092722</v>
      </c>
      <c r="L126" s="3">
        <f t="shared" si="37"/>
        <v>21226880.955904465</v>
      </c>
      <c r="M126" s="3">
        <f t="shared" si="37"/>
        <v>21951293.286354583</v>
      </c>
      <c r="N126" s="3">
        <f t="shared" si="37"/>
        <v>22871705.33020366</v>
      </c>
      <c r="O126" s="3">
        <f t="shared" si="37"/>
        <v>23814040.135121305</v>
      </c>
      <c r="P126" s="3">
        <f t="shared" si="37"/>
        <v>24070499.401974022</v>
      </c>
      <c r="Q126" s="3">
        <f t="shared" si="37"/>
        <v>24256864.91727668</v>
      </c>
      <c r="R126" s="3">
        <f t="shared" si="37"/>
        <v>24683772.328664262</v>
      </c>
      <c r="S126" s="3">
        <f t="shared" si="37"/>
        <v>24971175.669768617</v>
      </c>
      <c r="T126" s="3">
        <f t="shared" si="37"/>
        <v>25171474.39604808</v>
      </c>
      <c r="U126" s="3">
        <f t="shared" si="37"/>
        <v>25273989.318583079</v>
      </c>
      <c r="V126" s="3">
        <f t="shared" si="37"/>
        <v>25230139.387201983</v>
      </c>
      <c r="W126" s="3">
        <f t="shared" si="37"/>
        <v>25098686.596426241</v>
      </c>
      <c r="X126" s="3">
        <f t="shared" si="37"/>
        <v>24926443.889591523</v>
      </c>
      <c r="Y126" s="3">
        <f t="shared" si="37"/>
        <v>24793624.233181983</v>
      </c>
    </row>
    <row r="127" spans="1:27" hidden="1" x14ac:dyDescent="0.2">
      <c r="A127" s="3" t="s">
        <v>19</v>
      </c>
      <c r="B127" s="3" t="s">
        <v>15</v>
      </c>
      <c r="C127" s="3" t="s">
        <v>23</v>
      </c>
      <c r="D127" s="3" t="s">
        <v>26</v>
      </c>
      <c r="E127" s="3">
        <f>E89/0.03</f>
        <v>1161320642.0583367</v>
      </c>
      <c r="F127" s="3">
        <f t="shared" ref="F127:Y127" si="38">F89/0.03</f>
        <v>1776543924.3357301</v>
      </c>
      <c r="G127" s="3">
        <f t="shared" si="38"/>
        <v>1711476343.485872</v>
      </c>
      <c r="H127" s="3">
        <f t="shared" si="38"/>
        <v>1470755138.1457653</v>
      </c>
      <c r="I127" s="3">
        <f t="shared" si="38"/>
        <v>1574860695.4465499</v>
      </c>
      <c r="J127" s="3">
        <f t="shared" si="38"/>
        <v>1656369244.7868338</v>
      </c>
      <c r="K127" s="3">
        <f t="shared" si="38"/>
        <v>1720299608.1268501</v>
      </c>
      <c r="L127" s="3">
        <f t="shared" si="38"/>
        <v>1749591685.6339834</v>
      </c>
      <c r="M127" s="3">
        <f t="shared" si="38"/>
        <v>1770803823.5477669</v>
      </c>
      <c r="N127" s="3">
        <f t="shared" si="38"/>
        <v>1820576839.3420002</v>
      </c>
      <c r="O127" s="3">
        <f t="shared" si="38"/>
        <v>1891268043.4513505</v>
      </c>
      <c r="P127" s="3">
        <f t="shared" si="38"/>
        <v>1930458873.6935835</v>
      </c>
      <c r="Q127" s="3">
        <f t="shared" si="38"/>
        <v>1976421567.8151002</v>
      </c>
      <c r="R127" s="3">
        <f t="shared" si="38"/>
        <v>2074946124.5482001</v>
      </c>
      <c r="S127" s="3">
        <f t="shared" si="38"/>
        <v>2140390328.3213501</v>
      </c>
      <c r="T127" s="3">
        <f t="shared" si="38"/>
        <v>2187874211.6159668</v>
      </c>
      <c r="U127" s="3">
        <f t="shared" si="38"/>
        <v>2214969015.8730669</v>
      </c>
      <c r="V127" s="3">
        <f t="shared" si="38"/>
        <v>2226484491.4008336</v>
      </c>
      <c r="W127" s="3">
        <f t="shared" si="38"/>
        <v>2232499435.0635505</v>
      </c>
      <c r="X127" s="3">
        <f t="shared" si="38"/>
        <v>2253277997.3193002</v>
      </c>
      <c r="Y127" s="3">
        <f t="shared" si="38"/>
        <v>2279961272.138267</v>
      </c>
    </row>
    <row r="128" spans="1:27" hidden="1" x14ac:dyDescent="0.2">
      <c r="A128" s="3" t="s">
        <v>19</v>
      </c>
      <c r="B128" s="3" t="s">
        <v>15</v>
      </c>
      <c r="C128" s="3" t="s">
        <v>16</v>
      </c>
      <c r="D128" s="3" t="s">
        <v>26</v>
      </c>
      <c r="E128" s="3">
        <f>E90/0.03</f>
        <v>0</v>
      </c>
      <c r="F128" s="3">
        <f t="shared" ref="F128:Y128" si="39">F90/0.03</f>
        <v>66909175.085505009</v>
      </c>
      <c r="G128" s="3">
        <f t="shared" si="39"/>
        <v>168628596.51911333</v>
      </c>
      <c r="H128" s="3">
        <f t="shared" si="39"/>
        <v>346567311.70199668</v>
      </c>
      <c r="I128" s="3">
        <f t="shared" si="39"/>
        <v>247184789.57778838</v>
      </c>
      <c r="J128" s="3">
        <f t="shared" si="39"/>
        <v>322134221.06082332</v>
      </c>
      <c r="K128" s="3">
        <f t="shared" si="39"/>
        <v>572984929.57098341</v>
      </c>
      <c r="L128" s="3">
        <f t="shared" si="39"/>
        <v>869374309.90658343</v>
      </c>
      <c r="M128" s="3">
        <f t="shared" si="39"/>
        <v>880628905.16553342</v>
      </c>
      <c r="N128" s="3">
        <f t="shared" si="39"/>
        <v>699713950.29615009</v>
      </c>
      <c r="O128" s="3">
        <f t="shared" si="39"/>
        <v>517035297.83476675</v>
      </c>
      <c r="P128" s="3">
        <f t="shared" si="39"/>
        <v>402104679.12608337</v>
      </c>
      <c r="Q128" s="3">
        <f t="shared" si="39"/>
        <v>339285812.706025</v>
      </c>
      <c r="R128" s="3">
        <f t="shared" si="39"/>
        <v>474320746.77851671</v>
      </c>
      <c r="S128" s="3">
        <f t="shared" si="39"/>
        <v>913797443.00508344</v>
      </c>
      <c r="T128" s="3">
        <f t="shared" si="39"/>
        <v>1510827449.7470002</v>
      </c>
      <c r="U128" s="3">
        <f t="shared" si="39"/>
        <v>2099013247.9390337</v>
      </c>
      <c r="V128" s="3">
        <f t="shared" si="39"/>
        <v>2870932242.777667</v>
      </c>
      <c r="W128" s="3">
        <f t="shared" si="39"/>
        <v>3486730931.3944507</v>
      </c>
      <c r="X128" s="3">
        <f t="shared" si="39"/>
        <v>3903540439.1938334</v>
      </c>
      <c r="Y128" s="3">
        <f t="shared" si="39"/>
        <v>4098722972.7085004</v>
      </c>
    </row>
    <row r="129" spans="1:25" hidden="1" x14ac:dyDescent="0.2">
      <c r="A129" s="3" t="s">
        <v>19</v>
      </c>
      <c r="B129" s="3" t="s">
        <v>17</v>
      </c>
      <c r="C129" s="3" t="s">
        <v>23</v>
      </c>
      <c r="D129" s="3" t="s">
        <v>26</v>
      </c>
      <c r="E129" s="3">
        <f>E91/0.025</f>
        <v>1016898207.0902259</v>
      </c>
      <c r="F129" s="3">
        <f t="shared" ref="F129:Y129" si="40">F91/0.025</f>
        <v>615437424.560022</v>
      </c>
      <c r="G129" s="3">
        <f t="shared" si="40"/>
        <v>572124980.0200839</v>
      </c>
      <c r="H129" s="3">
        <f t="shared" si="40"/>
        <v>519723319.93977404</v>
      </c>
      <c r="I129" s="3">
        <f t="shared" si="40"/>
        <v>546022696.58288205</v>
      </c>
      <c r="J129" s="3">
        <f t="shared" si="40"/>
        <v>571393045.51940405</v>
      </c>
      <c r="K129" s="3">
        <f t="shared" si="40"/>
        <v>592403093.08410394</v>
      </c>
      <c r="L129" s="3">
        <f t="shared" si="40"/>
        <v>600448199.65001202</v>
      </c>
      <c r="M129" s="3">
        <f t="shared" si="40"/>
        <v>602039054.87799609</v>
      </c>
      <c r="N129" s="3">
        <f t="shared" si="40"/>
        <v>604805855.47544599</v>
      </c>
      <c r="O129" s="3">
        <f t="shared" si="40"/>
        <v>611311694.96793604</v>
      </c>
      <c r="P129" s="3">
        <f t="shared" si="40"/>
        <v>606592922.06053996</v>
      </c>
      <c r="Q129" s="3">
        <f t="shared" si="40"/>
        <v>603718535.90997791</v>
      </c>
      <c r="R129" s="3">
        <f t="shared" si="40"/>
        <v>615904804.42190206</v>
      </c>
      <c r="S129" s="3">
        <f t="shared" si="40"/>
        <v>628490550.43841398</v>
      </c>
      <c r="T129" s="3">
        <f t="shared" si="40"/>
        <v>641010598.71962392</v>
      </c>
      <c r="U129" s="3">
        <f t="shared" si="40"/>
        <v>650388619.74068606</v>
      </c>
      <c r="V129" s="3">
        <f t="shared" si="40"/>
        <v>659053666.01018202</v>
      </c>
      <c r="W129" s="3">
        <f t="shared" si="40"/>
        <v>664552434.17763996</v>
      </c>
      <c r="X129" s="3">
        <f t="shared" si="40"/>
        <v>670322811.77426612</v>
      </c>
      <c r="Y129" s="3">
        <f t="shared" si="40"/>
        <v>673717047.79006994</v>
      </c>
    </row>
    <row r="130" spans="1:25" hidden="1" x14ac:dyDescent="0.2">
      <c r="A130" s="3" t="s">
        <v>19</v>
      </c>
      <c r="B130" s="3" t="s">
        <v>18</v>
      </c>
      <c r="C130" s="3" t="s">
        <v>23</v>
      </c>
      <c r="D130" s="3" t="s">
        <v>26</v>
      </c>
      <c r="E130" s="3">
        <f>E92/0.03</f>
        <v>974850003.03045368</v>
      </c>
      <c r="F130" s="3">
        <f t="shared" ref="F130:Y130" si="41">F92/0.03</f>
        <v>1120503168.2244818</v>
      </c>
      <c r="G130" s="3">
        <f t="shared" si="41"/>
        <v>1540102257.7152119</v>
      </c>
      <c r="H130" s="3">
        <f t="shared" si="41"/>
        <v>1556035060.8369417</v>
      </c>
      <c r="I130" s="3">
        <f t="shared" si="41"/>
        <v>1625144081.2314682</v>
      </c>
      <c r="J130" s="3">
        <f t="shared" si="41"/>
        <v>1693378234.1329634</v>
      </c>
      <c r="K130" s="3">
        <f t="shared" si="41"/>
        <v>1757730415.1470666</v>
      </c>
      <c r="L130" s="3">
        <f t="shared" si="41"/>
        <v>1806025231.8970053</v>
      </c>
      <c r="M130" s="3">
        <f t="shared" si="41"/>
        <v>1845981065.9697685</v>
      </c>
      <c r="N130" s="3">
        <f t="shared" si="41"/>
        <v>1881517000.3895802</v>
      </c>
      <c r="O130" s="3">
        <f t="shared" si="41"/>
        <v>1916495900.3199186</v>
      </c>
      <c r="P130" s="3">
        <f t="shared" si="41"/>
        <v>1942711795.2770054</v>
      </c>
      <c r="Q130" s="3">
        <f t="shared" si="41"/>
        <v>1970088423.711827</v>
      </c>
      <c r="R130" s="3">
        <f t="shared" si="41"/>
        <v>2014625094.8428123</v>
      </c>
      <c r="S130" s="3">
        <f t="shared" si="41"/>
        <v>2057633228.06073</v>
      </c>
      <c r="T130" s="3">
        <f t="shared" si="41"/>
        <v>2096853085.8258314</v>
      </c>
      <c r="U130" s="3">
        <f t="shared" si="41"/>
        <v>2127493289.6798499</v>
      </c>
      <c r="V130" s="3">
        <f t="shared" si="41"/>
        <v>2152560944.0171452</v>
      </c>
      <c r="W130" s="3">
        <f t="shared" si="41"/>
        <v>2169801822.852942</v>
      </c>
      <c r="X130" s="3">
        <f t="shared" si="41"/>
        <v>2182164240.6618667</v>
      </c>
      <c r="Y130" s="3">
        <f t="shared" si="41"/>
        <v>2187564462.2263718</v>
      </c>
    </row>
    <row r="131" spans="1:25" hidden="1" x14ac:dyDescent="0.2">
      <c r="A131" s="3" t="s">
        <v>20</v>
      </c>
      <c r="B131" s="3" t="s">
        <v>8</v>
      </c>
      <c r="C131" s="3" t="s">
        <v>13</v>
      </c>
      <c r="D131" s="3" t="s">
        <v>26</v>
      </c>
      <c r="E131" s="3">
        <f>E93/0.028</f>
        <v>0</v>
      </c>
      <c r="F131" s="3">
        <f t="shared" ref="F131:Y131" si="42">F93/0.028</f>
        <v>1432236612.6284823</v>
      </c>
      <c r="G131" s="3">
        <f t="shared" si="42"/>
        <v>4537663210.9175005</v>
      </c>
      <c r="H131" s="3">
        <f t="shared" si="42"/>
        <v>5281762500.7923222</v>
      </c>
      <c r="I131" s="3">
        <f t="shared" si="42"/>
        <v>5621589233.2508936</v>
      </c>
      <c r="J131" s="3">
        <f t="shared" si="42"/>
        <v>5765401449.8485718</v>
      </c>
      <c r="K131" s="3">
        <f t="shared" si="42"/>
        <v>5838468921.5171432</v>
      </c>
      <c r="L131" s="3">
        <f t="shared" si="42"/>
        <v>5842130168.750536</v>
      </c>
      <c r="M131" s="3">
        <f t="shared" si="42"/>
        <v>6452731723.4808931</v>
      </c>
      <c r="N131" s="3">
        <f t="shared" si="42"/>
        <v>7136440118.1296425</v>
      </c>
      <c r="O131" s="3">
        <f t="shared" si="42"/>
        <v>7443197520.7382145</v>
      </c>
      <c r="P131" s="3">
        <f t="shared" si="42"/>
        <v>7571852961.1546431</v>
      </c>
      <c r="Q131" s="3">
        <f t="shared" si="42"/>
        <v>7875736481.5262499</v>
      </c>
      <c r="R131" s="3">
        <f t="shared" si="42"/>
        <v>8205603046.7800007</v>
      </c>
      <c r="S131" s="3">
        <f t="shared" si="42"/>
        <v>8382484593.2276793</v>
      </c>
      <c r="T131" s="3">
        <f t="shared" si="42"/>
        <v>7947741010.4496431</v>
      </c>
      <c r="U131" s="3">
        <f t="shared" si="42"/>
        <v>7197933324.3507147</v>
      </c>
      <c r="V131" s="3">
        <f t="shared" si="42"/>
        <v>5871892565.6155357</v>
      </c>
      <c r="W131" s="3">
        <f t="shared" si="42"/>
        <v>4496365916.8548212</v>
      </c>
      <c r="X131" s="3">
        <f t="shared" si="42"/>
        <v>2525953518.6924648</v>
      </c>
      <c r="Y131" s="3">
        <f t="shared" si="42"/>
        <v>2709519793.9598212</v>
      </c>
    </row>
    <row r="132" spans="1:25" hidden="1" x14ac:dyDescent="0.2">
      <c r="A132" s="3" t="s">
        <v>20</v>
      </c>
      <c r="B132" s="3" t="s">
        <v>8</v>
      </c>
      <c r="C132" s="3" t="s">
        <v>23</v>
      </c>
      <c r="D132" s="3" t="s">
        <v>26</v>
      </c>
      <c r="E132" s="3">
        <f>E94/0.028</f>
        <v>5710721706.6240959</v>
      </c>
      <c r="F132" s="3">
        <f t="shared" ref="F132:Y132" si="43">F94/0.028</f>
        <v>8070403815.8782539</v>
      </c>
      <c r="G132" s="3">
        <f t="shared" si="43"/>
        <v>6153500742.8731823</v>
      </c>
      <c r="H132" s="3">
        <f t="shared" si="43"/>
        <v>5065106424.1850576</v>
      </c>
      <c r="I132" s="3">
        <f t="shared" si="43"/>
        <v>5293952485.6670284</v>
      </c>
      <c r="J132" s="3">
        <f t="shared" si="43"/>
        <v>5524041402.7958632</v>
      </c>
      <c r="K132" s="3">
        <f t="shared" si="43"/>
        <v>5723489617.4061804</v>
      </c>
      <c r="L132" s="3">
        <f t="shared" si="43"/>
        <v>5785212340.5237103</v>
      </c>
      <c r="M132" s="3">
        <f t="shared" si="43"/>
        <v>5723276635.1746464</v>
      </c>
      <c r="N132" s="3">
        <f t="shared" si="43"/>
        <v>5697238081.0602551</v>
      </c>
      <c r="O132" s="3">
        <f t="shared" si="43"/>
        <v>5740042785.408597</v>
      </c>
      <c r="P132" s="3">
        <f t="shared" si="43"/>
        <v>5728917318.0090618</v>
      </c>
      <c r="Q132" s="3">
        <f t="shared" si="43"/>
        <v>5706113652.9824963</v>
      </c>
      <c r="R132" s="3">
        <f t="shared" si="43"/>
        <v>5638651826.4059992</v>
      </c>
      <c r="S132" s="3">
        <f t="shared" si="43"/>
        <v>5599457977.9312792</v>
      </c>
      <c r="T132" s="3">
        <f t="shared" si="43"/>
        <v>5779627560.604043</v>
      </c>
      <c r="U132" s="3">
        <f t="shared" si="43"/>
        <v>6039791458.5014591</v>
      </c>
      <c r="V132" s="3">
        <f t="shared" si="43"/>
        <v>6382582226.4890862</v>
      </c>
      <c r="W132" s="3">
        <f t="shared" si="43"/>
        <v>6703380709.078968</v>
      </c>
      <c r="X132" s="3">
        <f t="shared" si="43"/>
        <v>7106741891.5118523</v>
      </c>
      <c r="Y132" s="3">
        <f t="shared" si="43"/>
        <v>6920106073.8059187</v>
      </c>
    </row>
    <row r="133" spans="1:25" hidden="1" x14ac:dyDescent="0.2">
      <c r="A133" s="3" t="s">
        <v>20</v>
      </c>
      <c r="B133" s="3" t="s">
        <v>14</v>
      </c>
      <c r="C133" s="3" t="s">
        <v>23</v>
      </c>
      <c r="D133" s="3" t="s">
        <v>26</v>
      </c>
      <c r="E133" s="3">
        <f>E95/0.25</f>
        <v>31276473.927560262</v>
      </c>
      <c r="F133" s="3">
        <f t="shared" ref="F133:Y133" si="44">F95/0.25</f>
        <v>35003277.170555763</v>
      </c>
      <c r="G133" s="3">
        <f t="shared" si="44"/>
        <v>22995411.079306543</v>
      </c>
      <c r="H133" s="3">
        <f t="shared" si="44"/>
        <v>18102993.32549018</v>
      </c>
      <c r="I133" s="3">
        <f t="shared" si="44"/>
        <v>18915127.5649224</v>
      </c>
      <c r="J133" s="3">
        <f t="shared" si="44"/>
        <v>19777381.680675283</v>
      </c>
      <c r="K133" s="3">
        <f t="shared" si="44"/>
        <v>20539082.98746426</v>
      </c>
      <c r="L133" s="3">
        <f t="shared" si="44"/>
        <v>21339528.321105503</v>
      </c>
      <c r="M133" s="3">
        <f t="shared" si="44"/>
        <v>21927946.339480482</v>
      </c>
      <c r="N133" s="3">
        <f t="shared" si="44"/>
        <v>22738330.109052636</v>
      </c>
      <c r="O133" s="3">
        <f t="shared" si="44"/>
        <v>23670170.913297884</v>
      </c>
      <c r="P133" s="3">
        <f t="shared" si="44"/>
        <v>24090953.884797242</v>
      </c>
      <c r="Q133" s="3">
        <f t="shared" si="44"/>
        <v>24443794.81580878</v>
      </c>
      <c r="R133" s="3">
        <f t="shared" si="44"/>
        <v>24673706.02465792</v>
      </c>
      <c r="S133" s="3">
        <f t="shared" si="44"/>
        <v>24799819.220973883</v>
      </c>
      <c r="T133" s="3">
        <f t="shared" si="44"/>
        <v>25059470.780468121</v>
      </c>
      <c r="U133" s="3">
        <f t="shared" si="44"/>
        <v>25285881.04959714</v>
      </c>
      <c r="V133" s="3">
        <f t="shared" si="44"/>
        <v>25423603.78531244</v>
      </c>
      <c r="W133" s="3">
        <f t="shared" si="44"/>
        <v>25452413.785477765</v>
      </c>
      <c r="X133" s="3">
        <f t="shared" si="44"/>
        <v>25329065.185137261</v>
      </c>
      <c r="Y133" s="3">
        <f t="shared" si="44"/>
        <v>24711493.245566525</v>
      </c>
    </row>
    <row r="134" spans="1:25" hidden="1" x14ac:dyDescent="0.2">
      <c r="A134" s="3" t="s">
        <v>20</v>
      </c>
      <c r="B134" s="3" t="s">
        <v>15</v>
      </c>
      <c r="C134" s="3" t="s">
        <v>16</v>
      </c>
      <c r="D134" s="3" t="s">
        <v>26</v>
      </c>
      <c r="E134" s="3">
        <f>E96/0.03</f>
        <v>0</v>
      </c>
      <c r="F134" s="3">
        <f t="shared" ref="F134:Y134" si="45">F96/0.03</f>
        <v>66909175.085505009</v>
      </c>
      <c r="G134" s="3">
        <f t="shared" si="45"/>
        <v>168628596.51911333</v>
      </c>
      <c r="H134" s="3">
        <f t="shared" si="45"/>
        <v>346567311.70199668</v>
      </c>
      <c r="I134" s="3">
        <f t="shared" si="45"/>
        <v>247184789.57778838</v>
      </c>
      <c r="J134" s="3">
        <f t="shared" si="45"/>
        <v>293325690.64349669</v>
      </c>
      <c r="K134" s="3">
        <f t="shared" si="45"/>
        <v>448585459.41525006</v>
      </c>
      <c r="L134" s="3">
        <f t="shared" si="45"/>
        <v>727040239.86220002</v>
      </c>
      <c r="M134" s="3">
        <f t="shared" si="45"/>
        <v>971341751.31406677</v>
      </c>
      <c r="N134" s="3">
        <f t="shared" si="45"/>
        <v>950508073.50856674</v>
      </c>
      <c r="O134" s="3">
        <f t="shared" si="45"/>
        <v>891696107.55533338</v>
      </c>
      <c r="P134" s="3">
        <f t="shared" si="45"/>
        <v>842250110.68961668</v>
      </c>
      <c r="Q134" s="3">
        <f t="shared" si="45"/>
        <v>778025797.75093341</v>
      </c>
      <c r="R134" s="3">
        <f t="shared" si="45"/>
        <v>696675246.31993341</v>
      </c>
      <c r="S134" s="3">
        <f t="shared" si="45"/>
        <v>671847528.34255004</v>
      </c>
      <c r="T134" s="3">
        <f t="shared" si="45"/>
        <v>863274855.73425007</v>
      </c>
      <c r="U134" s="3">
        <f t="shared" si="45"/>
        <v>1221191561.4407668</v>
      </c>
      <c r="V134" s="3">
        <f t="shared" si="45"/>
        <v>1747166601.4449835</v>
      </c>
      <c r="W134" s="3">
        <f t="shared" si="45"/>
        <v>2284833486.736167</v>
      </c>
      <c r="X134" s="3">
        <f t="shared" si="45"/>
        <v>3030899614.372067</v>
      </c>
      <c r="Y134" s="3">
        <f t="shared" si="45"/>
        <v>3824394509.7528334</v>
      </c>
    </row>
    <row r="135" spans="1:25" hidden="1" x14ac:dyDescent="0.2">
      <c r="A135" s="3" t="s">
        <v>20</v>
      </c>
      <c r="B135" s="3" t="s">
        <v>15</v>
      </c>
      <c r="C135" s="3" t="s">
        <v>23</v>
      </c>
      <c r="D135" s="3" t="s">
        <v>26</v>
      </c>
      <c r="E135" s="3">
        <f>E97/0.03</f>
        <v>1161320642.0583367</v>
      </c>
      <c r="F135" s="3">
        <f t="shared" ref="F135:Y135" si="46">F97/0.03</f>
        <v>1776543924.3357301</v>
      </c>
      <c r="G135" s="3">
        <f t="shared" si="46"/>
        <v>1711476343.485872</v>
      </c>
      <c r="H135" s="3">
        <f t="shared" si="46"/>
        <v>1470755138.1457653</v>
      </c>
      <c r="I135" s="3">
        <f t="shared" si="46"/>
        <v>1574860695.4465499</v>
      </c>
      <c r="J135" s="3">
        <f t="shared" si="46"/>
        <v>1662384188.4495502</v>
      </c>
      <c r="K135" s="3">
        <f t="shared" si="46"/>
        <v>1741688115.7998333</v>
      </c>
      <c r="L135" s="3">
        <f t="shared" si="46"/>
        <v>1793856820.8232002</v>
      </c>
      <c r="M135" s="3">
        <f t="shared" si="46"/>
        <v>1820775255.3211002</v>
      </c>
      <c r="N135" s="3">
        <f t="shared" si="46"/>
        <v>1874678262.9765997</v>
      </c>
      <c r="O135" s="3">
        <f t="shared" si="46"/>
        <v>1946570986.0705004</v>
      </c>
      <c r="P135" s="3">
        <f t="shared" si="46"/>
        <v>1995068995.4805167</v>
      </c>
      <c r="Q135" s="3">
        <f t="shared" si="46"/>
        <v>2042317719.0962002</v>
      </c>
      <c r="R135" s="3">
        <f t="shared" si="46"/>
        <v>2078793189.9207501</v>
      </c>
      <c r="S135" s="3">
        <f t="shared" si="46"/>
        <v>2110686721.3760836</v>
      </c>
      <c r="T135" s="3">
        <f t="shared" si="46"/>
        <v>2174999219.1943665</v>
      </c>
      <c r="U135" s="3">
        <f t="shared" si="46"/>
        <v>2229784075.6458669</v>
      </c>
      <c r="V135" s="3">
        <f t="shared" si="46"/>
        <v>2269004300.8479671</v>
      </c>
      <c r="W135" s="3">
        <f t="shared" si="46"/>
        <v>2283701780.7813005</v>
      </c>
      <c r="X135" s="3">
        <f t="shared" si="46"/>
        <v>2275779839.0972338</v>
      </c>
      <c r="Y135" s="3">
        <f t="shared" si="46"/>
        <v>2186084793.4340839</v>
      </c>
    </row>
    <row r="136" spans="1:25" hidden="1" x14ac:dyDescent="0.2">
      <c r="A136" s="3" t="s">
        <v>20</v>
      </c>
      <c r="B136" s="3" t="s">
        <v>17</v>
      </c>
      <c r="C136" s="3" t="s">
        <v>23</v>
      </c>
      <c r="D136" s="3" t="s">
        <v>26</v>
      </c>
      <c r="E136" s="3">
        <f>E98/0.025</f>
        <v>1016898207.0902259</v>
      </c>
      <c r="F136" s="3">
        <f t="shared" ref="F136:Y136" si="47">F98/0.025</f>
        <v>615437424.560022</v>
      </c>
      <c r="G136" s="3">
        <f t="shared" si="47"/>
        <v>572124980.0200839</v>
      </c>
      <c r="H136" s="3">
        <f t="shared" si="47"/>
        <v>519723319.93977404</v>
      </c>
      <c r="I136" s="3">
        <f t="shared" si="47"/>
        <v>546022696.58288205</v>
      </c>
      <c r="J136" s="3">
        <f t="shared" si="47"/>
        <v>572230801.87560403</v>
      </c>
      <c r="K136" s="3">
        <f t="shared" si="47"/>
        <v>595950770.79041207</v>
      </c>
      <c r="L136" s="3">
        <f t="shared" si="47"/>
        <v>609939979.16575813</v>
      </c>
      <c r="M136" s="3">
        <f t="shared" si="47"/>
        <v>615739457.77265191</v>
      </c>
      <c r="N136" s="3">
        <f t="shared" si="47"/>
        <v>622867882.515118</v>
      </c>
      <c r="O136" s="3">
        <f t="shared" si="47"/>
        <v>631710180.39261007</v>
      </c>
      <c r="P136" s="3">
        <f t="shared" si="47"/>
        <v>630403280.47693801</v>
      </c>
      <c r="Q136" s="3">
        <f t="shared" si="47"/>
        <v>629133418.21069801</v>
      </c>
      <c r="R136" s="3">
        <f t="shared" si="47"/>
        <v>623462248.60362208</v>
      </c>
      <c r="S136" s="3">
        <f t="shared" si="47"/>
        <v>618346202.81362796</v>
      </c>
      <c r="T136" s="3">
        <f t="shared" si="47"/>
        <v>625332208.97554004</v>
      </c>
      <c r="U136" s="3">
        <f t="shared" si="47"/>
        <v>635522853.66211593</v>
      </c>
      <c r="V136" s="3">
        <f t="shared" si="47"/>
        <v>645434834.12915599</v>
      </c>
      <c r="W136" s="3">
        <f t="shared" si="47"/>
        <v>652208314.73123205</v>
      </c>
      <c r="X136" s="3">
        <f t="shared" si="47"/>
        <v>658721209.01409006</v>
      </c>
      <c r="Y136" s="3">
        <f t="shared" si="47"/>
        <v>653717598.94558609</v>
      </c>
    </row>
    <row r="137" spans="1:25" hidden="1" x14ac:dyDescent="0.2">
      <c r="A137" s="3" t="s">
        <v>20</v>
      </c>
      <c r="B137" s="3" t="s">
        <v>18</v>
      </c>
      <c r="C137" s="3" t="s">
        <v>23</v>
      </c>
      <c r="D137" s="3" t="s">
        <v>26</v>
      </c>
      <c r="E137" s="3">
        <f>E99/0.03</f>
        <v>974850003.03045368</v>
      </c>
      <c r="F137" s="3">
        <f t="shared" ref="F137:Y137" si="48">F99/0.03</f>
        <v>1120503168.2244818</v>
      </c>
      <c r="G137" s="3">
        <f t="shared" si="48"/>
        <v>1540102257.7152119</v>
      </c>
      <c r="H137" s="3">
        <f t="shared" si="48"/>
        <v>1556035060.8369417</v>
      </c>
      <c r="I137" s="3">
        <f t="shared" si="48"/>
        <v>1625144081.2314682</v>
      </c>
      <c r="J137" s="3">
        <f t="shared" si="48"/>
        <v>1695068811.7622952</v>
      </c>
      <c r="K137" s="3">
        <f t="shared" si="48"/>
        <v>1761678893.1311569</v>
      </c>
      <c r="L137" s="3">
        <f t="shared" si="48"/>
        <v>1812559731.4753652</v>
      </c>
      <c r="M137" s="3">
        <f t="shared" si="48"/>
        <v>1856075295.1879818</v>
      </c>
      <c r="N137" s="3">
        <f t="shared" si="48"/>
        <v>1896954131.0005586</v>
      </c>
      <c r="O137" s="3">
        <f t="shared" si="48"/>
        <v>1936495496.1392019</v>
      </c>
      <c r="P137" s="3">
        <f t="shared" si="48"/>
        <v>1969036819.0225968</v>
      </c>
      <c r="Q137" s="3">
        <f t="shared" si="48"/>
        <v>2000993549.6416435</v>
      </c>
      <c r="R137" s="3">
        <f t="shared" si="48"/>
        <v>2025340660.025207</v>
      </c>
      <c r="S137" s="3">
        <f t="shared" si="48"/>
        <v>2045589745.5663588</v>
      </c>
      <c r="T137" s="3">
        <f t="shared" si="48"/>
        <v>2077626577.4510419</v>
      </c>
      <c r="U137" s="3">
        <f t="shared" si="48"/>
        <v>2109844555.7759035</v>
      </c>
      <c r="V137" s="3">
        <f t="shared" si="48"/>
        <v>2137512929.1874022</v>
      </c>
      <c r="W137" s="3">
        <f t="shared" si="48"/>
        <v>2157390535.9232383</v>
      </c>
      <c r="X137" s="3">
        <f t="shared" si="48"/>
        <v>2172920260.6577969</v>
      </c>
      <c r="Y137" s="3">
        <f t="shared" si="48"/>
        <v>2172488522.1847548</v>
      </c>
    </row>
    <row r="138" spans="1:25" hidden="1" x14ac:dyDescent="0.2">
      <c r="A138" s="3" t="s">
        <v>21</v>
      </c>
      <c r="B138" s="3" t="s">
        <v>8</v>
      </c>
      <c r="C138" s="3" t="s">
        <v>13</v>
      </c>
      <c r="D138" s="3" t="s">
        <v>26</v>
      </c>
      <c r="E138" s="3">
        <f>E100/0.028</f>
        <v>0</v>
      </c>
      <c r="F138" s="3">
        <f t="shared" ref="F138:Y138" si="49">F100/0.028</f>
        <v>1432236612.6284823</v>
      </c>
      <c r="G138" s="3">
        <f t="shared" si="49"/>
        <v>4537663210.9175005</v>
      </c>
      <c r="H138" s="3">
        <f t="shared" si="49"/>
        <v>5281762500.7923222</v>
      </c>
      <c r="I138" s="3">
        <f t="shared" si="49"/>
        <v>5621589233.2508936</v>
      </c>
      <c r="J138" s="3">
        <f t="shared" si="49"/>
        <v>5765401449.8485718</v>
      </c>
      <c r="K138" s="3">
        <f t="shared" si="49"/>
        <v>5838468921.5171432</v>
      </c>
      <c r="L138" s="3">
        <f t="shared" si="49"/>
        <v>5665839146.0501785</v>
      </c>
      <c r="M138" s="3">
        <f t="shared" si="49"/>
        <v>5761110310.6180363</v>
      </c>
      <c r="N138" s="3">
        <f t="shared" si="49"/>
        <v>5907323990.4548216</v>
      </c>
      <c r="O138" s="3">
        <f t="shared" si="49"/>
        <v>5866223537.6412506</v>
      </c>
      <c r="P138" s="3">
        <f t="shared" si="49"/>
        <v>5735206002.2355356</v>
      </c>
      <c r="Q138" s="3">
        <f t="shared" si="49"/>
        <v>5776463928.0483932</v>
      </c>
      <c r="R138" s="3">
        <f t="shared" si="49"/>
        <v>5761582729.6158934</v>
      </c>
      <c r="S138" s="3">
        <f t="shared" si="49"/>
        <v>5989839842.0805359</v>
      </c>
      <c r="T138" s="3">
        <f t="shared" si="49"/>
        <v>6392458933.0042858</v>
      </c>
      <c r="U138" s="3">
        <f t="shared" si="49"/>
        <v>6895742638.7214289</v>
      </c>
      <c r="V138" s="3">
        <f t="shared" si="49"/>
        <v>7540437097.7971439</v>
      </c>
      <c r="W138" s="3">
        <f t="shared" si="49"/>
        <v>7878177313.0151787</v>
      </c>
      <c r="X138" s="3">
        <f t="shared" si="49"/>
        <v>8303866198.3342857</v>
      </c>
      <c r="Y138" s="3">
        <f t="shared" si="49"/>
        <v>8732232124.6412506</v>
      </c>
    </row>
    <row r="139" spans="1:25" hidden="1" x14ac:dyDescent="0.2">
      <c r="A139" s="3" t="s">
        <v>21</v>
      </c>
      <c r="B139" s="3" t="s">
        <v>8</v>
      </c>
      <c r="C139" s="3" t="s">
        <v>23</v>
      </c>
      <c r="D139" s="3" t="s">
        <v>26</v>
      </c>
      <c r="E139" s="3">
        <f>E101/0.028</f>
        <v>5710721706.6240959</v>
      </c>
      <c r="F139" s="3">
        <f t="shared" ref="F139:Y139" si="50">F101/0.028</f>
        <v>8070403815.8782539</v>
      </c>
      <c r="G139" s="3">
        <f t="shared" si="50"/>
        <v>6153500742.8731823</v>
      </c>
      <c r="H139" s="3">
        <f t="shared" si="50"/>
        <v>5065106424.1850576</v>
      </c>
      <c r="I139" s="3">
        <f t="shared" si="50"/>
        <v>5293952485.6670284</v>
      </c>
      <c r="J139" s="3">
        <f t="shared" si="50"/>
        <v>5524041402.7958632</v>
      </c>
      <c r="K139" s="3">
        <f t="shared" si="50"/>
        <v>5723489617.4061804</v>
      </c>
      <c r="L139" s="3">
        <f t="shared" si="50"/>
        <v>5868488786.7359743</v>
      </c>
      <c r="M139" s="3">
        <f t="shared" si="50"/>
        <v>5950562139.2336969</v>
      </c>
      <c r="N139" s="3">
        <f t="shared" si="50"/>
        <v>6051055108.4578686</v>
      </c>
      <c r="O139" s="3">
        <f t="shared" si="50"/>
        <v>6190657678.1021404</v>
      </c>
      <c r="P139" s="3">
        <f t="shared" si="50"/>
        <v>6288610607.8478346</v>
      </c>
      <c r="Q139" s="3">
        <f t="shared" si="50"/>
        <v>6379426861.2658978</v>
      </c>
      <c r="R139" s="3">
        <f t="shared" si="50"/>
        <v>6445370254.446784</v>
      </c>
      <c r="S139" s="3">
        <f t="shared" si="50"/>
        <v>6457553546.7190218</v>
      </c>
      <c r="T139" s="3">
        <f t="shared" si="50"/>
        <v>6429908374.3294163</v>
      </c>
      <c r="U139" s="3">
        <f t="shared" si="50"/>
        <v>6371901226.6300344</v>
      </c>
      <c r="V139" s="3">
        <f t="shared" si="50"/>
        <v>6258304929.1352968</v>
      </c>
      <c r="W139" s="3">
        <f t="shared" si="50"/>
        <v>6220823599.5278111</v>
      </c>
      <c r="X139" s="3">
        <f t="shared" si="50"/>
        <v>6115847767.6964731</v>
      </c>
      <c r="Y139" s="3">
        <f t="shared" si="50"/>
        <v>5994180978.9883461</v>
      </c>
    </row>
    <row r="140" spans="1:25" hidden="1" x14ac:dyDescent="0.2">
      <c r="A140" s="3" t="s">
        <v>21</v>
      </c>
      <c r="B140" s="3" t="s">
        <v>14</v>
      </c>
      <c r="C140" s="3" t="s">
        <v>23</v>
      </c>
      <c r="D140" s="3" t="s">
        <v>26</v>
      </c>
      <c r="E140" s="3">
        <f>E102/0.25</f>
        <v>31276473.927560262</v>
      </c>
      <c r="F140" s="3">
        <f t="shared" ref="F140:Y140" si="51">F102/0.25</f>
        <v>35003277.170555763</v>
      </c>
      <c r="G140" s="3">
        <f t="shared" si="51"/>
        <v>22995411.079306543</v>
      </c>
      <c r="H140" s="3">
        <f t="shared" si="51"/>
        <v>18102993.32549018</v>
      </c>
      <c r="I140" s="3">
        <f t="shared" si="51"/>
        <v>18915127.5649224</v>
      </c>
      <c r="J140" s="3">
        <f t="shared" si="51"/>
        <v>19777381.680675283</v>
      </c>
      <c r="K140" s="3">
        <f t="shared" si="51"/>
        <v>20539082.98746426</v>
      </c>
      <c r="L140" s="3">
        <f t="shared" si="51"/>
        <v>21423312.775213461</v>
      </c>
      <c r="M140" s="3">
        <f t="shared" si="51"/>
        <v>22126979.612737682</v>
      </c>
      <c r="N140" s="3">
        <f t="shared" si="51"/>
        <v>22879743.381979201</v>
      </c>
      <c r="O140" s="3">
        <f t="shared" si="51"/>
        <v>23665858.672685441</v>
      </c>
      <c r="P140" s="3">
        <f t="shared" si="51"/>
        <v>23930876.282103341</v>
      </c>
      <c r="Q140" s="3">
        <f t="shared" si="51"/>
        <v>24201670.00113504</v>
      </c>
      <c r="R140" s="3">
        <f t="shared" si="51"/>
        <v>24416863.153578941</v>
      </c>
      <c r="S140" s="3">
        <f t="shared" si="51"/>
        <v>24633233.574165501</v>
      </c>
      <c r="T140" s="3">
        <f t="shared" si="51"/>
        <v>24838867.485660762</v>
      </c>
      <c r="U140" s="3">
        <f t="shared" si="51"/>
        <v>25009716.871397801</v>
      </c>
      <c r="V140" s="3">
        <f t="shared" si="51"/>
        <v>25047601.095673963</v>
      </c>
      <c r="W140" s="3">
        <f t="shared" si="51"/>
        <v>25197832.856560521</v>
      </c>
      <c r="X140" s="3">
        <f t="shared" si="51"/>
        <v>25278552.886102382</v>
      </c>
      <c r="Y140" s="3">
        <f t="shared" si="51"/>
        <v>25302808.13723636</v>
      </c>
    </row>
    <row r="141" spans="1:25" hidden="1" x14ac:dyDescent="0.2">
      <c r="A141" s="3" t="s">
        <v>21</v>
      </c>
      <c r="B141" s="3" t="s">
        <v>15</v>
      </c>
      <c r="C141" s="3" t="s">
        <v>23</v>
      </c>
      <c r="D141" s="3" t="s">
        <v>26</v>
      </c>
      <c r="E141" s="3">
        <f>E103/0.03</f>
        <v>1161320642.0583367</v>
      </c>
      <c r="F141" s="3">
        <f t="shared" ref="F141:Y141" si="52">F103/0.03</f>
        <v>1776543924.3357301</v>
      </c>
      <c r="G141" s="3">
        <f t="shared" si="52"/>
        <v>1711476343.485872</v>
      </c>
      <c r="H141" s="3">
        <f t="shared" si="52"/>
        <v>1470755138.1457653</v>
      </c>
      <c r="I141" s="3">
        <f t="shared" si="52"/>
        <v>1574860695.4465499</v>
      </c>
      <c r="J141" s="3">
        <f t="shared" si="52"/>
        <v>1662384188.4495502</v>
      </c>
      <c r="K141" s="3">
        <f t="shared" si="52"/>
        <v>1741688115.7998333</v>
      </c>
      <c r="L141" s="3">
        <f t="shared" si="52"/>
        <v>1819871360.3052003</v>
      </c>
      <c r="M141" s="3">
        <f t="shared" si="52"/>
        <v>1881001853.7179167</v>
      </c>
      <c r="N141" s="3">
        <f t="shared" si="52"/>
        <v>1955481333.2800837</v>
      </c>
      <c r="O141" s="3">
        <f t="shared" si="52"/>
        <v>2036883325.8908505</v>
      </c>
      <c r="P141" s="3">
        <f t="shared" si="52"/>
        <v>2092910119.3967168</v>
      </c>
      <c r="Q141" s="3">
        <f t="shared" si="52"/>
        <v>2149058167.1120338</v>
      </c>
      <c r="R141" s="3">
        <f t="shared" si="52"/>
        <v>2193749529.219317</v>
      </c>
      <c r="S141" s="3">
        <f t="shared" si="52"/>
        <v>2228924273.069767</v>
      </c>
      <c r="T141" s="3">
        <f t="shared" si="52"/>
        <v>2262085462.1693501</v>
      </c>
      <c r="U141" s="3">
        <f t="shared" si="52"/>
        <v>2288669528.9987674</v>
      </c>
      <c r="V141" s="3">
        <f t="shared" si="52"/>
        <v>2293971644.884717</v>
      </c>
      <c r="W141" s="3">
        <f t="shared" si="52"/>
        <v>2325850478.860117</v>
      </c>
      <c r="X141" s="3">
        <f t="shared" si="52"/>
        <v>2333897349.1236172</v>
      </c>
      <c r="Y141" s="3">
        <f t="shared" si="52"/>
        <v>2335550815.616117</v>
      </c>
    </row>
    <row r="142" spans="1:25" hidden="1" x14ac:dyDescent="0.2">
      <c r="A142" s="3" t="s">
        <v>21</v>
      </c>
      <c r="B142" s="3" t="s">
        <v>15</v>
      </c>
      <c r="C142" s="3" t="s">
        <v>16</v>
      </c>
      <c r="D142" s="3" t="s">
        <v>26</v>
      </c>
      <c r="E142" s="3">
        <f>E104/0.03</f>
        <v>0</v>
      </c>
      <c r="F142" s="3">
        <f t="shared" ref="F142:Y142" si="53">F104/0.03</f>
        <v>66909175.085505009</v>
      </c>
      <c r="G142" s="3">
        <f t="shared" si="53"/>
        <v>168628596.51911333</v>
      </c>
      <c r="H142" s="3">
        <f t="shared" si="53"/>
        <v>346567311.70199668</v>
      </c>
      <c r="I142" s="3">
        <f t="shared" si="53"/>
        <v>247184789.57778838</v>
      </c>
      <c r="J142" s="3">
        <f t="shared" si="53"/>
        <v>293325690.64349669</v>
      </c>
      <c r="K142" s="3">
        <f t="shared" si="53"/>
        <v>448585459.41525006</v>
      </c>
      <c r="L142" s="3">
        <f t="shared" si="53"/>
        <v>641478860.4303</v>
      </c>
      <c r="M142" s="3">
        <f t="shared" si="53"/>
        <v>885806092.47205007</v>
      </c>
      <c r="N142" s="3">
        <f t="shared" si="53"/>
        <v>1015357029.3444169</v>
      </c>
      <c r="O142" s="3">
        <f t="shared" si="53"/>
        <v>1137680480.4595666</v>
      </c>
      <c r="P142" s="3">
        <f t="shared" si="53"/>
        <v>1294634868.6676333</v>
      </c>
      <c r="Q142" s="3">
        <f t="shared" si="53"/>
        <v>1490195862.2905836</v>
      </c>
      <c r="R142" s="3">
        <f t="shared" si="53"/>
        <v>1691003856.2497337</v>
      </c>
      <c r="S142" s="3">
        <f t="shared" si="53"/>
        <v>1830078760.1189003</v>
      </c>
      <c r="T142" s="3">
        <f t="shared" si="53"/>
        <v>1889629274.4387836</v>
      </c>
      <c r="U142" s="3">
        <f t="shared" si="53"/>
        <v>1905737712.4457169</v>
      </c>
      <c r="V142" s="3">
        <f t="shared" si="53"/>
        <v>1960015505.8395169</v>
      </c>
      <c r="W142" s="3">
        <f t="shared" si="53"/>
        <v>1919942826.8012836</v>
      </c>
      <c r="X142" s="3">
        <f t="shared" si="53"/>
        <v>1881549334.8454335</v>
      </c>
      <c r="Y142" s="3">
        <f t="shared" si="53"/>
        <v>1828888264.2443001</v>
      </c>
    </row>
    <row r="143" spans="1:25" hidden="1" x14ac:dyDescent="0.2">
      <c r="A143" s="3" t="s">
        <v>21</v>
      </c>
      <c r="B143" s="3" t="s">
        <v>17</v>
      </c>
      <c r="C143" s="3" t="s">
        <v>23</v>
      </c>
      <c r="D143" s="3" t="s">
        <v>26</v>
      </c>
      <c r="E143" s="3">
        <f>E105/0.025</f>
        <v>1016898207.0902259</v>
      </c>
      <c r="F143" s="3">
        <f t="shared" ref="F143:Y143" si="54">F105/0.025</f>
        <v>615437424.560022</v>
      </c>
      <c r="G143" s="3">
        <f t="shared" si="54"/>
        <v>572124980.0200839</v>
      </c>
      <c r="H143" s="3">
        <f t="shared" si="54"/>
        <v>519723319.93977404</v>
      </c>
      <c r="I143" s="3">
        <f t="shared" si="54"/>
        <v>546022696.58288205</v>
      </c>
      <c r="J143" s="3">
        <f t="shared" si="54"/>
        <v>572230801.87560403</v>
      </c>
      <c r="K143" s="3">
        <f t="shared" si="54"/>
        <v>595950770.79041207</v>
      </c>
      <c r="L143" s="3">
        <f t="shared" si="54"/>
        <v>613728842.51777196</v>
      </c>
      <c r="M143" s="3">
        <f t="shared" si="54"/>
        <v>628310212.3596319</v>
      </c>
      <c r="N143" s="3">
        <f t="shared" si="54"/>
        <v>642258855.69036198</v>
      </c>
      <c r="O143" s="3">
        <f t="shared" si="54"/>
        <v>656162524.7324959</v>
      </c>
      <c r="P143" s="3">
        <f t="shared" si="54"/>
        <v>660953609.24116397</v>
      </c>
      <c r="Q143" s="3">
        <f t="shared" si="54"/>
        <v>665729261.39590204</v>
      </c>
      <c r="R143" s="3">
        <f t="shared" si="54"/>
        <v>668129212.89421594</v>
      </c>
      <c r="S143" s="3">
        <f t="shared" si="54"/>
        <v>668876579.74882603</v>
      </c>
      <c r="T143" s="3">
        <f t="shared" si="54"/>
        <v>667962102.54737401</v>
      </c>
      <c r="U143" s="3">
        <f t="shared" si="54"/>
        <v>665680318.78772402</v>
      </c>
      <c r="V143" s="3">
        <f t="shared" si="54"/>
        <v>661154229.84225404</v>
      </c>
      <c r="W143" s="3">
        <f t="shared" si="54"/>
        <v>658844667.84553015</v>
      </c>
      <c r="X143" s="3">
        <f t="shared" si="54"/>
        <v>652766965.94349802</v>
      </c>
      <c r="Y143" s="3">
        <f t="shared" si="54"/>
        <v>645781841.63038206</v>
      </c>
    </row>
    <row r="144" spans="1:25" hidden="1" x14ac:dyDescent="0.2">
      <c r="A144" s="3" t="s">
        <v>21</v>
      </c>
      <c r="B144" s="3" t="s">
        <v>18</v>
      </c>
      <c r="C144" s="3" t="s">
        <v>23</v>
      </c>
      <c r="D144" s="3" t="s">
        <v>26</v>
      </c>
      <c r="E144" s="3">
        <f>E106/0.03</f>
        <v>974850003.03045368</v>
      </c>
      <c r="F144" s="3">
        <f t="shared" ref="F144:Y144" si="55">F106/0.03</f>
        <v>1120503168.2244818</v>
      </c>
      <c r="G144" s="3">
        <f t="shared" si="55"/>
        <v>1540102257.7152119</v>
      </c>
      <c r="H144" s="3">
        <f t="shared" si="55"/>
        <v>1556035060.8369417</v>
      </c>
      <c r="I144" s="3">
        <f t="shared" si="55"/>
        <v>1625144081.2314682</v>
      </c>
      <c r="J144" s="3">
        <f t="shared" si="55"/>
        <v>1695068811.7622952</v>
      </c>
      <c r="K144" s="3">
        <f t="shared" si="55"/>
        <v>1761678893.1311569</v>
      </c>
      <c r="L144" s="3">
        <f t="shared" si="55"/>
        <v>1815736959.1999533</v>
      </c>
      <c r="M144" s="3">
        <f t="shared" si="55"/>
        <v>1865027162.7783768</v>
      </c>
      <c r="N144" s="3">
        <f t="shared" si="55"/>
        <v>1911092004.3854301</v>
      </c>
      <c r="O144" s="3">
        <f t="shared" si="55"/>
        <v>1955423278.2343469</v>
      </c>
      <c r="P144" s="3">
        <f t="shared" si="55"/>
        <v>1995146157.2501667</v>
      </c>
      <c r="Q144" s="3">
        <f t="shared" si="55"/>
        <v>2035318411.7149487</v>
      </c>
      <c r="R144" s="3">
        <f t="shared" si="55"/>
        <v>2071702390.7269137</v>
      </c>
      <c r="S144" s="3">
        <f t="shared" si="55"/>
        <v>2102829081.1667254</v>
      </c>
      <c r="T144" s="3">
        <f t="shared" si="55"/>
        <v>2127814797.0533917</v>
      </c>
      <c r="U144" s="3">
        <f t="shared" si="55"/>
        <v>2146134103.4792967</v>
      </c>
      <c r="V144" s="3">
        <f t="shared" si="55"/>
        <v>2157600709.8862853</v>
      </c>
      <c r="W144" s="3">
        <f t="shared" si="55"/>
        <v>2167035757.1294885</v>
      </c>
      <c r="X144" s="3">
        <f t="shared" si="55"/>
        <v>2168742134.5497484</v>
      </c>
      <c r="Y144" s="3">
        <f t="shared" si="55"/>
        <v>2165350691.0551324</v>
      </c>
    </row>
    <row r="145" spans="1:27" hidden="1" x14ac:dyDescent="0.2">
      <c r="A145" s="3" t="s">
        <v>22</v>
      </c>
      <c r="B145" s="3" t="s">
        <v>8</v>
      </c>
      <c r="C145" s="3" t="s">
        <v>13</v>
      </c>
      <c r="D145" s="3" t="s">
        <v>26</v>
      </c>
      <c r="E145" s="3">
        <f>E107/0.028</f>
        <v>0</v>
      </c>
      <c r="F145" s="3">
        <f t="shared" ref="F145:Y145" si="56">F107/0.028</f>
        <v>1432236612.6284823</v>
      </c>
      <c r="G145" s="3">
        <f t="shared" si="56"/>
        <v>4537663210.9175005</v>
      </c>
      <c r="H145" s="3">
        <f t="shared" si="56"/>
        <v>5281762500.7923222</v>
      </c>
      <c r="I145" s="3">
        <f t="shared" si="56"/>
        <v>5621589233.2508936</v>
      </c>
      <c r="J145" s="3">
        <f t="shared" si="56"/>
        <v>5765401449.8485718</v>
      </c>
      <c r="K145" s="3">
        <f t="shared" si="56"/>
        <v>5838468921.5171432</v>
      </c>
      <c r="L145" s="3">
        <f t="shared" si="56"/>
        <v>5573126917.7207146</v>
      </c>
      <c r="M145" s="3">
        <f t="shared" si="56"/>
        <v>5473564613.9223213</v>
      </c>
      <c r="N145" s="3">
        <f t="shared" si="56"/>
        <v>5417701067.4257145</v>
      </c>
      <c r="O145" s="3">
        <f t="shared" si="56"/>
        <v>5238772371.9873219</v>
      </c>
      <c r="P145" s="3">
        <f t="shared" si="56"/>
        <v>4992169655.1058931</v>
      </c>
      <c r="Q145" s="3">
        <f t="shared" si="56"/>
        <v>4881072454.1098223</v>
      </c>
      <c r="R145" s="3">
        <f t="shared" si="56"/>
        <v>4687262560.2389288</v>
      </c>
      <c r="S145" s="3">
        <f t="shared" si="56"/>
        <v>4581480072.96875</v>
      </c>
      <c r="T145" s="3">
        <f t="shared" si="56"/>
        <v>4572386007.2600002</v>
      </c>
      <c r="U145" s="3">
        <f t="shared" si="56"/>
        <v>4699702927.1824999</v>
      </c>
      <c r="V145" s="3">
        <f t="shared" si="56"/>
        <v>4883513285.5987501</v>
      </c>
      <c r="W145" s="3">
        <f t="shared" si="56"/>
        <v>5095038891.889286</v>
      </c>
      <c r="X145" s="3">
        <f t="shared" si="56"/>
        <v>5403134814.991786</v>
      </c>
      <c r="Y145" s="3">
        <f t="shared" si="56"/>
        <v>5890159433.5326786</v>
      </c>
    </row>
    <row r="146" spans="1:27" hidden="1" x14ac:dyDescent="0.2">
      <c r="A146" s="3" t="s">
        <v>22</v>
      </c>
      <c r="B146" s="3" t="s">
        <v>8</v>
      </c>
      <c r="C146" s="3" t="s">
        <v>23</v>
      </c>
      <c r="D146" s="3" t="s">
        <v>26</v>
      </c>
      <c r="E146" s="3">
        <f>E108/0.028</f>
        <v>5710721706.6240959</v>
      </c>
      <c r="F146" s="3">
        <f t="shared" ref="F146:Y146" si="57">F108/0.028</f>
        <v>8070403815.8782539</v>
      </c>
      <c r="G146" s="3">
        <f t="shared" si="57"/>
        <v>6153500742.8731823</v>
      </c>
      <c r="H146" s="3">
        <f t="shared" si="57"/>
        <v>5065106424.1850576</v>
      </c>
      <c r="I146" s="3">
        <f t="shared" si="57"/>
        <v>5293952485.6670284</v>
      </c>
      <c r="J146" s="3">
        <f t="shared" si="57"/>
        <v>5524041402.7958632</v>
      </c>
      <c r="K146" s="3">
        <f t="shared" si="57"/>
        <v>5723489617.4061804</v>
      </c>
      <c r="L146" s="3">
        <f t="shared" si="57"/>
        <v>5910343535.2161245</v>
      </c>
      <c r="M146" s="3">
        <f t="shared" si="57"/>
        <v>6054441958.9900055</v>
      </c>
      <c r="N146" s="3">
        <f t="shared" si="57"/>
        <v>6208605269.5132322</v>
      </c>
      <c r="O146" s="3">
        <f t="shared" si="57"/>
        <v>6393752180.0109196</v>
      </c>
      <c r="P146" s="3">
        <f t="shared" si="57"/>
        <v>6549210705.9532728</v>
      </c>
      <c r="Q146" s="3">
        <f t="shared" si="57"/>
        <v>6697196350.7145195</v>
      </c>
      <c r="R146" s="3">
        <f t="shared" si="57"/>
        <v>6846396112.3002605</v>
      </c>
      <c r="S146" s="3">
        <f t="shared" si="57"/>
        <v>6965567741.3347082</v>
      </c>
      <c r="T146" s="3">
        <f t="shared" si="57"/>
        <v>7044113304.96593</v>
      </c>
      <c r="U146" s="3">
        <f t="shared" si="57"/>
        <v>7061265264.04813</v>
      </c>
      <c r="V146" s="3">
        <f t="shared" si="57"/>
        <v>7070769153.2375212</v>
      </c>
      <c r="W146" s="3">
        <f t="shared" si="57"/>
        <v>7047345831.9587688</v>
      </c>
      <c r="X146" s="3">
        <f t="shared" si="57"/>
        <v>6970921429.6279249</v>
      </c>
      <c r="Y146" s="3">
        <f t="shared" si="57"/>
        <v>6843006899.6731339</v>
      </c>
    </row>
    <row r="147" spans="1:27" hidden="1" x14ac:dyDescent="0.2">
      <c r="A147" s="3" t="s">
        <v>22</v>
      </c>
      <c r="B147" s="3" t="s">
        <v>14</v>
      </c>
      <c r="C147" s="3" t="s">
        <v>23</v>
      </c>
      <c r="D147" s="3" t="s">
        <v>26</v>
      </c>
      <c r="E147" s="3">
        <f>E109/0.25</f>
        <v>31276473.927560262</v>
      </c>
      <c r="F147" s="3">
        <f t="shared" ref="F147:Y147" si="58">F109/0.25</f>
        <v>35003277.170555763</v>
      </c>
      <c r="G147" s="3">
        <f t="shared" si="58"/>
        <v>22995411.079306543</v>
      </c>
      <c r="H147" s="3">
        <f t="shared" si="58"/>
        <v>18102993.32549018</v>
      </c>
      <c r="I147" s="3">
        <f t="shared" si="58"/>
        <v>18915127.5649224</v>
      </c>
      <c r="J147" s="3">
        <f t="shared" si="58"/>
        <v>19777381.680675283</v>
      </c>
      <c r="K147" s="3">
        <f t="shared" si="58"/>
        <v>20539082.98746426</v>
      </c>
      <c r="L147" s="3">
        <f t="shared" si="58"/>
        <v>21452043.408987142</v>
      </c>
      <c r="M147" s="3">
        <f t="shared" si="58"/>
        <v>22229194.706682041</v>
      </c>
      <c r="N147" s="3">
        <f t="shared" si="58"/>
        <v>23003343.309226561</v>
      </c>
      <c r="O147" s="3">
        <f t="shared" si="58"/>
        <v>23780172.732110921</v>
      </c>
      <c r="P147" s="3">
        <f t="shared" si="58"/>
        <v>24060230.2727446</v>
      </c>
      <c r="Q147" s="3">
        <f t="shared" si="58"/>
        <v>24328325.534460541</v>
      </c>
      <c r="R147" s="3">
        <f t="shared" si="58"/>
        <v>24555185.546475522</v>
      </c>
      <c r="S147" s="3">
        <f t="shared" si="58"/>
        <v>24743376.488785904</v>
      </c>
      <c r="T147" s="3">
        <f t="shared" si="58"/>
        <v>24867598.119434439</v>
      </c>
      <c r="U147" s="3">
        <f t="shared" si="58"/>
        <v>24858157.928073261</v>
      </c>
      <c r="V147" s="3">
        <f t="shared" si="58"/>
        <v>24882122.169104561</v>
      </c>
      <c r="W147" s="3">
        <f t="shared" si="58"/>
        <v>24809546.013193756</v>
      </c>
      <c r="X147" s="3">
        <f t="shared" si="58"/>
        <v>24677956.535854641</v>
      </c>
      <c r="Y147" s="3">
        <f t="shared" si="58"/>
        <v>24525652.430297486</v>
      </c>
    </row>
    <row r="148" spans="1:27" hidden="1" x14ac:dyDescent="0.2">
      <c r="A148" s="3" t="s">
        <v>22</v>
      </c>
      <c r="B148" s="3" t="s">
        <v>15</v>
      </c>
      <c r="C148" s="3" t="s">
        <v>23</v>
      </c>
      <c r="D148" s="3" t="s">
        <v>26</v>
      </c>
      <c r="E148" s="3">
        <f>E110/0.03</f>
        <v>1161320642.0583367</v>
      </c>
      <c r="F148" s="3">
        <f t="shared" ref="F148:Y148" si="59">F110/0.03</f>
        <v>1776543924.3357301</v>
      </c>
      <c r="G148" s="3">
        <f t="shared" si="59"/>
        <v>1711476343.485872</v>
      </c>
      <c r="H148" s="3">
        <f t="shared" si="59"/>
        <v>1470755138.1457653</v>
      </c>
      <c r="I148" s="3">
        <f t="shared" si="59"/>
        <v>1574860695.4465499</v>
      </c>
      <c r="J148" s="3">
        <f t="shared" si="59"/>
        <v>1662384188.4495502</v>
      </c>
      <c r="K148" s="3">
        <f t="shared" si="59"/>
        <v>1741688115.7998333</v>
      </c>
      <c r="L148" s="3">
        <f t="shared" si="59"/>
        <v>1831335394.6532001</v>
      </c>
      <c r="M148" s="3">
        <f t="shared" si="59"/>
        <v>1905080000.2187002</v>
      </c>
      <c r="N148" s="3">
        <f t="shared" si="59"/>
        <v>1989410465.7061837</v>
      </c>
      <c r="O148" s="3">
        <f t="shared" si="59"/>
        <v>2079862431.5859003</v>
      </c>
      <c r="P148" s="3">
        <f t="shared" si="59"/>
        <v>2151200324.8123169</v>
      </c>
      <c r="Q148" s="3">
        <f t="shared" si="59"/>
        <v>2220719404.8969836</v>
      </c>
      <c r="R148" s="3">
        <f t="shared" si="59"/>
        <v>2289400728.6254501</v>
      </c>
      <c r="S148" s="3">
        <f t="shared" si="59"/>
        <v>2346261604.1175337</v>
      </c>
      <c r="T148" s="3">
        <f t="shared" si="59"/>
        <v>2392242670.0889668</v>
      </c>
      <c r="U148" s="3">
        <f t="shared" si="59"/>
        <v>2414035358.4601164</v>
      </c>
      <c r="V148" s="3">
        <f t="shared" si="59"/>
        <v>2442996742.6687503</v>
      </c>
      <c r="W148" s="3">
        <f t="shared" si="59"/>
        <v>2454258686.6676669</v>
      </c>
      <c r="X148" s="3">
        <f t="shared" si="59"/>
        <v>2446006051.6851006</v>
      </c>
      <c r="Y148" s="3">
        <f t="shared" si="59"/>
        <v>2429622035.9294171</v>
      </c>
    </row>
    <row r="149" spans="1:27" hidden="1" x14ac:dyDescent="0.2">
      <c r="A149" s="3" t="s">
        <v>22</v>
      </c>
      <c r="B149" s="3" t="s">
        <v>15</v>
      </c>
      <c r="C149" s="3" t="s">
        <v>16</v>
      </c>
      <c r="D149" s="3" t="s">
        <v>26</v>
      </c>
      <c r="E149" s="3">
        <f>E111/0.03</f>
        <v>0</v>
      </c>
      <c r="F149" s="3">
        <f t="shared" ref="F149:Y149" si="60">F111/0.03</f>
        <v>66909175.085505009</v>
      </c>
      <c r="G149" s="3">
        <f t="shared" si="60"/>
        <v>168628596.51911333</v>
      </c>
      <c r="H149" s="3">
        <f t="shared" si="60"/>
        <v>346567311.70199668</v>
      </c>
      <c r="I149" s="3">
        <f t="shared" si="60"/>
        <v>247184789.57778838</v>
      </c>
      <c r="J149" s="3">
        <f t="shared" si="60"/>
        <v>293325690.64349669</v>
      </c>
      <c r="K149" s="3">
        <f t="shared" si="60"/>
        <v>448585459.41525006</v>
      </c>
      <c r="L149" s="3">
        <f t="shared" si="60"/>
        <v>610746429.88970006</v>
      </c>
      <c r="M149" s="3">
        <f t="shared" si="60"/>
        <v>825517029.78551674</v>
      </c>
      <c r="N149" s="3">
        <f t="shared" si="60"/>
        <v>968530858.27681673</v>
      </c>
      <c r="O149" s="3">
        <f t="shared" si="60"/>
        <v>1110552606.8726168</v>
      </c>
      <c r="P149" s="3">
        <f t="shared" si="60"/>
        <v>1282189777.5340836</v>
      </c>
      <c r="Q149" s="3">
        <f t="shared" si="60"/>
        <v>1445482453.9634001</v>
      </c>
      <c r="R149" s="3">
        <f t="shared" si="60"/>
        <v>1650126490.1851501</v>
      </c>
      <c r="S149" s="3">
        <f t="shared" si="60"/>
        <v>1857114774.4562669</v>
      </c>
      <c r="T149" s="3">
        <f t="shared" si="60"/>
        <v>2056949060.3698337</v>
      </c>
      <c r="U149" s="3">
        <f t="shared" si="60"/>
        <v>2315073551.6990004</v>
      </c>
      <c r="V149" s="3">
        <f t="shared" si="60"/>
        <v>2459704102.9829669</v>
      </c>
      <c r="W149" s="3">
        <f t="shared" si="60"/>
        <v>2650051165.5995669</v>
      </c>
      <c r="X149" s="3">
        <f t="shared" si="60"/>
        <v>2861636086.7198334</v>
      </c>
      <c r="Y149" s="3">
        <f t="shared" si="60"/>
        <v>3022658002.4994502</v>
      </c>
    </row>
    <row r="150" spans="1:27" hidden="1" x14ac:dyDescent="0.2">
      <c r="A150" s="3" t="s">
        <v>22</v>
      </c>
      <c r="B150" s="3" t="s">
        <v>17</v>
      </c>
      <c r="C150" s="3" t="s">
        <v>23</v>
      </c>
      <c r="D150" s="3" t="s">
        <v>26</v>
      </c>
      <c r="E150" s="3">
        <f>E112/0.025</f>
        <v>1016898207.0902259</v>
      </c>
      <c r="F150" s="3">
        <f t="shared" ref="F150:Y150" si="61">F112/0.025</f>
        <v>615437424.560022</v>
      </c>
      <c r="G150" s="3">
        <f t="shared" si="61"/>
        <v>572124980.0200839</v>
      </c>
      <c r="H150" s="3">
        <f t="shared" si="61"/>
        <v>519723319.93977404</v>
      </c>
      <c r="I150" s="3">
        <f t="shared" si="61"/>
        <v>546022696.58288205</v>
      </c>
      <c r="J150" s="3">
        <f t="shared" si="61"/>
        <v>572230801.87560403</v>
      </c>
      <c r="K150" s="3">
        <f t="shared" si="61"/>
        <v>595950770.79041207</v>
      </c>
      <c r="L150" s="3">
        <f t="shared" si="61"/>
        <v>615311320.18219399</v>
      </c>
      <c r="M150" s="3">
        <f t="shared" si="61"/>
        <v>632605697.84494793</v>
      </c>
      <c r="N150" s="3">
        <f t="shared" si="61"/>
        <v>649293804.46045196</v>
      </c>
      <c r="O150" s="3">
        <f t="shared" si="61"/>
        <v>665821855.51948202</v>
      </c>
      <c r="P150" s="3">
        <f t="shared" si="61"/>
        <v>673824192.4187839</v>
      </c>
      <c r="Q150" s="3">
        <f t="shared" si="61"/>
        <v>681632963.50736403</v>
      </c>
      <c r="R150" s="3">
        <f t="shared" si="61"/>
        <v>688888815.40085208</v>
      </c>
      <c r="S150" s="3">
        <f t="shared" si="61"/>
        <v>695159201.26481009</v>
      </c>
      <c r="T150" s="3">
        <f t="shared" si="61"/>
        <v>699379288.67806804</v>
      </c>
      <c r="U150" s="3">
        <f t="shared" si="61"/>
        <v>700638127.83435798</v>
      </c>
      <c r="V150" s="3">
        <f t="shared" si="61"/>
        <v>701369621.41064</v>
      </c>
      <c r="W150" s="3">
        <f t="shared" si="61"/>
        <v>699944553.75630403</v>
      </c>
      <c r="X150" s="3">
        <f t="shared" si="61"/>
        <v>695796777.94431806</v>
      </c>
      <c r="Y150" s="3">
        <f t="shared" si="61"/>
        <v>689546674.60266793</v>
      </c>
    </row>
    <row r="151" spans="1:27" hidden="1" x14ac:dyDescent="0.2">
      <c r="A151" s="3" t="s">
        <v>22</v>
      </c>
      <c r="B151" s="3" t="s">
        <v>18</v>
      </c>
      <c r="C151" s="3" t="s">
        <v>23</v>
      </c>
      <c r="D151" s="3" t="s">
        <v>26</v>
      </c>
      <c r="E151" s="3">
        <f>E113/0.03</f>
        <v>974850003.03045368</v>
      </c>
      <c r="F151" s="3">
        <f t="shared" ref="F151:Y151" si="62">F113/0.03</f>
        <v>1120503168.2244818</v>
      </c>
      <c r="G151" s="3">
        <f t="shared" si="62"/>
        <v>1540102257.7152119</v>
      </c>
      <c r="H151" s="3">
        <f t="shared" si="62"/>
        <v>1556035060.8369417</v>
      </c>
      <c r="I151" s="3">
        <f t="shared" si="62"/>
        <v>1625144081.2314682</v>
      </c>
      <c r="J151" s="3">
        <f t="shared" si="62"/>
        <v>1695068811.7622952</v>
      </c>
      <c r="K151" s="3">
        <f t="shared" si="62"/>
        <v>1761678893.1311569</v>
      </c>
      <c r="L151" s="3">
        <f t="shared" si="62"/>
        <v>1817302240.8128536</v>
      </c>
      <c r="M151" s="3">
        <f t="shared" si="62"/>
        <v>1868653398.5149286</v>
      </c>
      <c r="N151" s="3">
        <f t="shared" si="62"/>
        <v>1916571959.7785735</v>
      </c>
      <c r="O151" s="3">
        <f t="shared" si="62"/>
        <v>1962713963.155277</v>
      </c>
      <c r="P151" s="3">
        <f t="shared" si="62"/>
        <v>2004882870.2690022</v>
      </c>
      <c r="Q151" s="3">
        <f t="shared" si="62"/>
        <v>2047504459.7646737</v>
      </c>
      <c r="R151" s="3">
        <f t="shared" si="62"/>
        <v>2087859330.4176269</v>
      </c>
      <c r="S151" s="3">
        <f t="shared" si="62"/>
        <v>2123784380.6186736</v>
      </c>
      <c r="T151" s="3">
        <f t="shared" si="62"/>
        <v>2153608506.8993936</v>
      </c>
      <c r="U151" s="3">
        <f t="shared" si="62"/>
        <v>2175902746.7732687</v>
      </c>
      <c r="V151" s="3">
        <f t="shared" si="62"/>
        <v>2192906996.1821384</v>
      </c>
      <c r="W151" s="3">
        <f t="shared" si="62"/>
        <v>2204139177.7841902</v>
      </c>
      <c r="X151" s="3">
        <f>X113/0.03</f>
        <v>2209467749.1340208</v>
      </c>
      <c r="Y151" s="3">
        <f t="shared" si="62"/>
        <v>2209206501.428205</v>
      </c>
    </row>
    <row r="152" spans="1:27" hidden="1" x14ac:dyDescent="0.2"/>
    <row r="153" spans="1:27" hidden="1" x14ac:dyDescent="0.2"/>
    <row r="154" spans="1:27" hidden="1" x14ac:dyDescent="0.2">
      <c r="A154" s="3" t="s">
        <v>1</v>
      </c>
      <c r="B154" s="3" t="s">
        <v>3</v>
      </c>
      <c r="C154" s="3" t="s">
        <v>4</v>
      </c>
      <c r="D154" s="3" t="s">
        <v>5</v>
      </c>
      <c r="E154" s="3">
        <v>1990</v>
      </c>
      <c r="F154" s="3">
        <v>2005</v>
      </c>
      <c r="G154" s="3">
        <v>2010</v>
      </c>
      <c r="H154" s="3">
        <v>2015</v>
      </c>
      <c r="I154" s="3">
        <v>2020</v>
      </c>
      <c r="J154" s="3">
        <v>2025</v>
      </c>
      <c r="K154" s="3">
        <v>2030</v>
      </c>
      <c r="L154" s="3">
        <v>2035</v>
      </c>
      <c r="M154" s="3">
        <v>2040</v>
      </c>
      <c r="N154" s="3">
        <v>2045</v>
      </c>
      <c r="O154" s="3">
        <v>2050</v>
      </c>
      <c r="P154" s="3">
        <v>2055</v>
      </c>
      <c r="Q154" s="3">
        <v>2060</v>
      </c>
      <c r="R154" s="3">
        <v>2065</v>
      </c>
      <c r="S154" s="3">
        <v>2070</v>
      </c>
      <c r="T154" s="3">
        <v>2075</v>
      </c>
      <c r="U154" s="3">
        <v>2080</v>
      </c>
      <c r="V154" s="3">
        <v>2085</v>
      </c>
      <c r="W154" s="3">
        <v>2090</v>
      </c>
      <c r="X154" s="3">
        <v>2095</v>
      </c>
      <c r="Y154" s="3">
        <v>2100</v>
      </c>
      <c r="AA154" s="4"/>
    </row>
    <row r="155" spans="1:27" hidden="1" x14ac:dyDescent="0.2">
      <c r="A155" s="3" t="s">
        <v>6</v>
      </c>
      <c r="B155" s="3" t="s">
        <v>8</v>
      </c>
      <c r="C155" s="3" t="s">
        <v>13</v>
      </c>
      <c r="D155" s="3" t="s">
        <v>27</v>
      </c>
      <c r="E155" s="3">
        <f>E117/1000000</f>
        <v>0</v>
      </c>
      <c r="F155" s="3">
        <f t="shared" ref="F155:Y168" si="63">F117/1000000</f>
        <v>1432.2366126284824</v>
      </c>
      <c r="G155" s="3">
        <f t="shared" si="63"/>
        <v>4537.6632109175007</v>
      </c>
      <c r="H155" s="3">
        <f t="shared" si="63"/>
        <v>5281.7625007923225</v>
      </c>
      <c r="I155" s="3">
        <f t="shared" si="63"/>
        <v>5621.5892332508938</v>
      </c>
      <c r="J155" s="3">
        <f t="shared" si="63"/>
        <v>5765.4014498485722</v>
      </c>
      <c r="K155" s="3">
        <f t="shared" si="63"/>
        <v>5838.4689215171429</v>
      </c>
      <c r="L155" s="3">
        <f t="shared" si="63"/>
        <v>5967.9117269299995</v>
      </c>
      <c r="M155" s="3">
        <f t="shared" si="63"/>
        <v>6372.8929128430354</v>
      </c>
      <c r="N155" s="3">
        <f t="shared" si="63"/>
        <v>6768.6225600480366</v>
      </c>
      <c r="O155" s="3">
        <f t="shared" si="63"/>
        <v>6974.9909256119645</v>
      </c>
      <c r="P155" s="3">
        <f t="shared" si="63"/>
        <v>7003.5329067325001</v>
      </c>
      <c r="Q155" s="3">
        <f t="shared" si="63"/>
        <v>7059.1208754803583</v>
      </c>
      <c r="R155" s="3">
        <f t="shared" si="63"/>
        <v>6932.4732158048218</v>
      </c>
      <c r="S155" s="3">
        <f t="shared" si="63"/>
        <v>6786.850059715357</v>
      </c>
      <c r="T155" s="3">
        <f t="shared" si="63"/>
        <v>6678.4298997071428</v>
      </c>
      <c r="U155" s="3">
        <f t="shared" si="63"/>
        <v>6721.9318157598218</v>
      </c>
      <c r="V155" s="3">
        <f t="shared" si="63"/>
        <v>6799.1723219094647</v>
      </c>
      <c r="W155" s="3">
        <f t="shared" si="63"/>
        <v>6871.334323832144</v>
      </c>
      <c r="X155" s="3">
        <f t="shared" si="63"/>
        <v>6988.1399210523214</v>
      </c>
      <c r="Y155" s="3">
        <f t="shared" si="63"/>
        <v>7136.5975911289288</v>
      </c>
    </row>
    <row r="156" spans="1:27" hidden="1" x14ac:dyDescent="0.2">
      <c r="A156" s="3" t="s">
        <v>6</v>
      </c>
      <c r="B156" s="3" t="s">
        <v>8</v>
      </c>
      <c r="C156" s="3" t="s">
        <v>23</v>
      </c>
      <c r="D156" s="3" t="s">
        <v>27</v>
      </c>
      <c r="E156" s="3">
        <f t="shared" ref="E156:T189" si="64">E118/1000000</f>
        <v>5710.7217066240955</v>
      </c>
      <c r="F156" s="3">
        <f t="shared" si="64"/>
        <v>8070.4038158782541</v>
      </c>
      <c r="G156" s="3">
        <f t="shared" si="64"/>
        <v>6153.5007428731824</v>
      </c>
      <c r="H156" s="3">
        <f t="shared" si="64"/>
        <v>5065.1064241850572</v>
      </c>
      <c r="I156" s="3">
        <f t="shared" si="64"/>
        <v>5293.9524856670287</v>
      </c>
      <c r="J156" s="3">
        <f t="shared" si="64"/>
        <v>5524.0414027958632</v>
      </c>
      <c r="K156" s="3">
        <f t="shared" si="64"/>
        <v>5723.4896174061805</v>
      </c>
      <c r="L156" s="3">
        <f t="shared" si="64"/>
        <v>5834.2049463789835</v>
      </c>
      <c r="M156" s="3">
        <f t="shared" si="64"/>
        <v>5906.6933110926821</v>
      </c>
      <c r="N156" s="3">
        <f t="shared" si="64"/>
        <v>6015.2363000403393</v>
      </c>
      <c r="O156" s="3">
        <f t="shared" si="64"/>
        <v>6180.2821758617029</v>
      </c>
      <c r="P156" s="3">
        <f t="shared" si="64"/>
        <v>6324.0400642746299</v>
      </c>
      <c r="Q156" s="3">
        <f t="shared" si="64"/>
        <v>6461.8643700744678</v>
      </c>
      <c r="R156" s="3">
        <f t="shared" si="64"/>
        <v>6613.3132397725067</v>
      </c>
      <c r="S156" s="3">
        <f t="shared" si="64"/>
        <v>6741.6190901305217</v>
      </c>
      <c r="T156" s="3">
        <f t="shared" si="64"/>
        <v>6849.8723287594921</v>
      </c>
      <c r="U156" s="3">
        <f t="shared" si="63"/>
        <v>6906.824801046163</v>
      </c>
      <c r="V156" s="3">
        <f t="shared" si="63"/>
        <v>6947.0111230988787</v>
      </c>
      <c r="W156" s="3">
        <f t="shared" si="63"/>
        <v>6980.8567948353575</v>
      </c>
      <c r="X156" s="3">
        <f t="shared" si="63"/>
        <v>6974.8330589301804</v>
      </c>
      <c r="Y156" s="3">
        <f t="shared" si="63"/>
        <v>6937.2844096154986</v>
      </c>
    </row>
    <row r="157" spans="1:27" hidden="1" x14ac:dyDescent="0.2">
      <c r="A157" s="3" t="s">
        <v>6</v>
      </c>
      <c r="B157" s="3" t="s">
        <v>14</v>
      </c>
      <c r="C157" s="3" t="s">
        <v>23</v>
      </c>
      <c r="D157" s="3" t="s">
        <v>28</v>
      </c>
      <c r="E157" s="3">
        <f>E119/1000</f>
        <v>31276.473927560262</v>
      </c>
      <c r="F157" s="3">
        <f t="shared" ref="F157:Y157" si="65">F119/1000</f>
        <v>35003.277170555761</v>
      </c>
      <c r="G157" s="3">
        <f t="shared" si="65"/>
        <v>22995.411079306541</v>
      </c>
      <c r="H157" s="3">
        <f t="shared" si="65"/>
        <v>18102.993325490181</v>
      </c>
      <c r="I157" s="3">
        <f t="shared" si="65"/>
        <v>18915.127564922401</v>
      </c>
      <c r="J157" s="3">
        <f t="shared" si="65"/>
        <v>19777.381680675284</v>
      </c>
      <c r="K157" s="3">
        <f t="shared" si="65"/>
        <v>20539.082987464259</v>
      </c>
      <c r="L157" s="3">
        <f t="shared" si="65"/>
        <v>21284.443636063355</v>
      </c>
      <c r="M157" s="3">
        <f t="shared" si="65"/>
        <v>21950.750949345042</v>
      </c>
      <c r="N157" s="3">
        <f t="shared" si="65"/>
        <v>22691.221746370327</v>
      </c>
      <c r="O157" s="3">
        <f t="shared" si="65"/>
        <v>23514.449643656219</v>
      </c>
      <c r="P157" s="3">
        <f t="shared" si="65"/>
        <v>23835.182460005399</v>
      </c>
      <c r="Q157" s="3">
        <f t="shared" si="65"/>
        <v>24105.394158831747</v>
      </c>
      <c r="R157" s="3">
        <f t="shared" si="65"/>
        <v>24348.546327352822</v>
      </c>
      <c r="S157" s="3">
        <f t="shared" si="65"/>
        <v>24530.374730600062</v>
      </c>
      <c r="T157" s="3">
        <f t="shared" si="65"/>
        <v>24673.92207761294</v>
      </c>
      <c r="U157" s="3">
        <f t="shared" si="65"/>
        <v>24748.134063040321</v>
      </c>
      <c r="V157" s="3">
        <f t="shared" si="65"/>
        <v>24775.868207674521</v>
      </c>
      <c r="W157" s="3">
        <f t="shared" si="65"/>
        <v>24766.004728891261</v>
      </c>
      <c r="X157" s="3">
        <f t="shared" si="65"/>
        <v>24676.977683691086</v>
      </c>
      <c r="Y157" s="3">
        <f t="shared" si="65"/>
        <v>24527.927600191164</v>
      </c>
    </row>
    <row r="158" spans="1:27" hidden="1" x14ac:dyDescent="0.2">
      <c r="A158" s="3" t="s">
        <v>6</v>
      </c>
      <c r="B158" s="3" t="s">
        <v>15</v>
      </c>
      <c r="C158" s="3" t="s">
        <v>23</v>
      </c>
      <c r="D158" s="3" t="s">
        <v>27</v>
      </c>
      <c r="E158" s="3">
        <f t="shared" si="64"/>
        <v>1161.3206420583367</v>
      </c>
      <c r="F158" s="3">
        <f t="shared" si="63"/>
        <v>1776.54392433573</v>
      </c>
      <c r="G158" s="3">
        <f t="shared" si="63"/>
        <v>1711.4763434858721</v>
      </c>
      <c r="H158" s="3">
        <f t="shared" si="63"/>
        <v>1470.7551381457654</v>
      </c>
      <c r="I158" s="3">
        <f t="shared" si="63"/>
        <v>1574.8606954465499</v>
      </c>
      <c r="J158" s="3">
        <f t="shared" si="63"/>
        <v>1662.3841884495503</v>
      </c>
      <c r="K158" s="3">
        <f t="shared" si="63"/>
        <v>1741.6881157998332</v>
      </c>
      <c r="L158" s="3">
        <f t="shared" si="63"/>
        <v>1808.8409016152334</v>
      </c>
      <c r="M158" s="3">
        <f t="shared" si="63"/>
        <v>1872.0474140685337</v>
      </c>
      <c r="N158" s="3">
        <f t="shared" si="63"/>
        <v>1956.8408501739166</v>
      </c>
      <c r="O158" s="3">
        <f t="shared" si="63"/>
        <v>2061.4648610793502</v>
      </c>
      <c r="P158" s="3">
        <f t="shared" si="63"/>
        <v>2147.3936775095835</v>
      </c>
      <c r="Q158" s="3">
        <f t="shared" si="63"/>
        <v>2221.8364133719169</v>
      </c>
      <c r="R158" s="3">
        <f t="shared" si="63"/>
        <v>2298.9798111720002</v>
      </c>
      <c r="S158" s="3">
        <f t="shared" si="63"/>
        <v>2355.0359996377338</v>
      </c>
      <c r="T158" s="3">
        <f t="shared" si="63"/>
        <v>2407.7558601586002</v>
      </c>
      <c r="U158" s="3">
        <f t="shared" si="63"/>
        <v>2454.8759808248669</v>
      </c>
      <c r="V158" s="3">
        <f t="shared" si="63"/>
        <v>2496.5102671060172</v>
      </c>
      <c r="W158" s="3">
        <f t="shared" si="63"/>
        <v>2531.3469689180001</v>
      </c>
      <c r="X158" s="3">
        <f t="shared" si="63"/>
        <v>2552.8273358405672</v>
      </c>
      <c r="Y158" s="3">
        <f t="shared" si="63"/>
        <v>2559.6175715697664</v>
      </c>
    </row>
    <row r="159" spans="1:27" hidden="1" x14ac:dyDescent="0.2">
      <c r="A159" s="3" t="s">
        <v>6</v>
      </c>
      <c r="B159" s="3" t="s">
        <v>15</v>
      </c>
      <c r="C159" s="3" t="s">
        <v>16</v>
      </c>
      <c r="D159" s="3" t="s">
        <v>27</v>
      </c>
      <c r="E159" s="3">
        <f t="shared" si="64"/>
        <v>0</v>
      </c>
      <c r="F159" s="3">
        <f t="shared" si="63"/>
        <v>66.909175085505012</v>
      </c>
      <c r="G159" s="3">
        <f t="shared" si="63"/>
        <v>168.62859651911333</v>
      </c>
      <c r="H159" s="3">
        <f t="shared" si="63"/>
        <v>346.56731170199669</v>
      </c>
      <c r="I159" s="3">
        <f t="shared" si="63"/>
        <v>247.18478957778839</v>
      </c>
      <c r="J159" s="3">
        <f t="shared" si="63"/>
        <v>293.32569064349667</v>
      </c>
      <c r="K159" s="3">
        <f t="shared" si="63"/>
        <v>448.58545941525006</v>
      </c>
      <c r="L159" s="3">
        <f t="shared" si="63"/>
        <v>653.71083810481673</v>
      </c>
      <c r="M159" s="3">
        <f t="shared" si="63"/>
        <v>828.13318121365012</v>
      </c>
      <c r="N159" s="3">
        <f t="shared" si="63"/>
        <v>868.50715859051672</v>
      </c>
      <c r="O159" s="3">
        <f t="shared" si="63"/>
        <v>844.85156463781675</v>
      </c>
      <c r="P159" s="3">
        <f t="shared" si="63"/>
        <v>889.88096878356669</v>
      </c>
      <c r="Q159" s="3">
        <f t="shared" si="63"/>
        <v>1005.9800371469501</v>
      </c>
      <c r="R159" s="3">
        <f t="shared" si="63"/>
        <v>1177.8450187473834</v>
      </c>
      <c r="S159" s="3">
        <f t="shared" si="63"/>
        <v>1408.1214599728671</v>
      </c>
      <c r="T159" s="3">
        <f t="shared" si="63"/>
        <v>1614.2719878877836</v>
      </c>
      <c r="U159" s="3">
        <f t="shared" si="63"/>
        <v>1798.1374618537834</v>
      </c>
      <c r="V159" s="3">
        <f t="shared" si="63"/>
        <v>1951.8510557365503</v>
      </c>
      <c r="W159" s="3">
        <f t="shared" si="63"/>
        <v>2082.9342048919666</v>
      </c>
      <c r="X159" s="3">
        <f t="shared" si="63"/>
        <v>2254.5346318536003</v>
      </c>
      <c r="Y159" s="3">
        <f t="shared" si="63"/>
        <v>2424.3125713035001</v>
      </c>
    </row>
    <row r="160" spans="1:27" hidden="1" x14ac:dyDescent="0.2">
      <c r="A160" s="3" t="s">
        <v>6</v>
      </c>
      <c r="B160" s="3" t="s">
        <v>17</v>
      </c>
      <c r="C160" s="3" t="s">
        <v>23</v>
      </c>
      <c r="D160" s="3" t="s">
        <v>27</v>
      </c>
      <c r="E160" s="3">
        <f t="shared" si="64"/>
        <v>1016.8982070902259</v>
      </c>
      <c r="F160" s="3">
        <f t="shared" si="63"/>
        <v>615.43742456002201</v>
      </c>
      <c r="G160" s="3">
        <f t="shared" si="63"/>
        <v>572.12498002008385</v>
      </c>
      <c r="H160" s="3">
        <f t="shared" si="63"/>
        <v>519.723319939774</v>
      </c>
      <c r="I160" s="3">
        <f t="shared" si="63"/>
        <v>546.02269658288208</v>
      </c>
      <c r="J160" s="3">
        <f t="shared" si="63"/>
        <v>572.23080187560402</v>
      </c>
      <c r="K160" s="3">
        <f t="shared" si="63"/>
        <v>595.95077079041209</v>
      </c>
      <c r="L160" s="3">
        <f t="shared" si="63"/>
        <v>613.10052525062201</v>
      </c>
      <c r="M160" s="3">
        <f t="shared" si="63"/>
        <v>629.10475812482798</v>
      </c>
      <c r="N160" s="3">
        <f t="shared" si="63"/>
        <v>645.71129372670214</v>
      </c>
      <c r="O160" s="3">
        <f t="shared" si="63"/>
        <v>663.44659578745609</v>
      </c>
      <c r="P160" s="3">
        <f t="shared" si="63"/>
        <v>672.84754487721398</v>
      </c>
      <c r="Q160" s="3">
        <f t="shared" si="63"/>
        <v>681.61576745584205</v>
      </c>
      <c r="R160" s="3">
        <f t="shared" si="63"/>
        <v>690.18116481139009</v>
      </c>
      <c r="S160" s="3">
        <f t="shared" si="63"/>
        <v>697.38895594549604</v>
      </c>
      <c r="T160" s="3">
        <f t="shared" si="63"/>
        <v>703.42300633212596</v>
      </c>
      <c r="U160" s="3">
        <f t="shared" si="63"/>
        <v>707.68101324361203</v>
      </c>
      <c r="V160" s="3">
        <f t="shared" si="63"/>
        <v>710.79349856909403</v>
      </c>
      <c r="W160" s="3">
        <f t="shared" si="63"/>
        <v>712.94565055573196</v>
      </c>
      <c r="X160" s="3">
        <f t="shared" si="63"/>
        <v>713.52590706350009</v>
      </c>
      <c r="Y160" s="3">
        <f t="shared" si="63"/>
        <v>712.47253867667814</v>
      </c>
    </row>
    <row r="161" spans="1:25" hidden="1" x14ac:dyDescent="0.2">
      <c r="A161" s="3" t="s">
        <v>6</v>
      </c>
      <c r="B161" s="3" t="s">
        <v>18</v>
      </c>
      <c r="C161" s="3" t="s">
        <v>23</v>
      </c>
      <c r="D161" s="3" t="s">
        <v>27</v>
      </c>
      <c r="E161" s="3">
        <f t="shared" si="64"/>
        <v>974.85000303045365</v>
      </c>
      <c r="F161" s="3">
        <f t="shared" si="63"/>
        <v>1120.5031682244819</v>
      </c>
      <c r="G161" s="3">
        <f t="shared" si="63"/>
        <v>1540.1022577152119</v>
      </c>
      <c r="H161" s="3">
        <f t="shared" si="63"/>
        <v>1556.0350608369417</v>
      </c>
      <c r="I161" s="3">
        <f t="shared" si="63"/>
        <v>1625.1440812314681</v>
      </c>
      <c r="J161" s="3">
        <f t="shared" si="63"/>
        <v>1695.0688117622954</v>
      </c>
      <c r="K161" s="3">
        <f t="shared" si="63"/>
        <v>1761.6788931311569</v>
      </c>
      <c r="L161" s="3">
        <f t="shared" si="63"/>
        <v>1815.8978966052234</v>
      </c>
      <c r="M161" s="3">
        <f t="shared" si="63"/>
        <v>1866.3062109695757</v>
      </c>
      <c r="N161" s="3">
        <f t="shared" si="63"/>
        <v>1914.1138062597236</v>
      </c>
      <c r="O161" s="3">
        <f t="shared" si="63"/>
        <v>1961.090259059642</v>
      </c>
      <c r="P161" s="3">
        <f t="shared" si="63"/>
        <v>2004.2850502727135</v>
      </c>
      <c r="Q161" s="3">
        <f t="shared" si="63"/>
        <v>2047.6102816201935</v>
      </c>
      <c r="R161" s="3">
        <f t="shared" si="63"/>
        <v>2089.0075710374185</v>
      </c>
      <c r="S161" s="3">
        <f t="shared" si="63"/>
        <v>2125.675578849095</v>
      </c>
      <c r="T161" s="3">
        <f t="shared" si="63"/>
        <v>2156.9286676163333</v>
      </c>
      <c r="U161" s="3">
        <f t="shared" si="63"/>
        <v>2181.5135097378188</v>
      </c>
      <c r="V161" s="3">
        <f t="shared" si="63"/>
        <v>2200.3395117844252</v>
      </c>
      <c r="W161" s="3">
        <f t="shared" si="63"/>
        <v>2214.2183420854717</v>
      </c>
      <c r="X161" s="3">
        <f t="shared" si="63"/>
        <v>2223.0552018953886</v>
      </c>
      <c r="Y161" s="3">
        <f t="shared" si="63"/>
        <v>2226.5524672455249</v>
      </c>
    </row>
    <row r="162" spans="1:25" hidden="1" x14ac:dyDescent="0.2">
      <c r="A162" s="3" t="s">
        <v>19</v>
      </c>
      <c r="B162" s="3" t="s">
        <v>8</v>
      </c>
      <c r="C162" s="3" t="s">
        <v>13</v>
      </c>
      <c r="D162" s="3" t="s">
        <v>27</v>
      </c>
      <c r="E162" s="3">
        <f t="shared" si="64"/>
        <v>0</v>
      </c>
      <c r="F162" s="3">
        <f t="shared" si="63"/>
        <v>1432.2366126284824</v>
      </c>
      <c r="G162" s="3">
        <f t="shared" si="63"/>
        <v>4537.6632109175007</v>
      </c>
      <c r="H162" s="3">
        <f t="shared" si="63"/>
        <v>5281.7625007923225</v>
      </c>
      <c r="I162" s="3">
        <f t="shared" si="63"/>
        <v>5621.5892332508938</v>
      </c>
      <c r="J162" s="3">
        <f t="shared" si="63"/>
        <v>5722.844371791608</v>
      </c>
      <c r="K162" s="3">
        <f t="shared" si="63"/>
        <v>5668.7917647867862</v>
      </c>
      <c r="L162" s="3">
        <f t="shared" si="63"/>
        <v>5965.3527906916079</v>
      </c>
      <c r="M162" s="3">
        <f t="shared" si="63"/>
        <v>7011.8789756946426</v>
      </c>
      <c r="N162" s="3">
        <f t="shared" si="63"/>
        <v>7957.4649681555356</v>
      </c>
      <c r="O162" s="3">
        <f t="shared" si="63"/>
        <v>8389.7283511948226</v>
      </c>
      <c r="P162" s="3">
        <f t="shared" si="63"/>
        <v>8711.9968442330355</v>
      </c>
      <c r="Q162" s="3">
        <f t="shared" si="63"/>
        <v>8852.1871818471427</v>
      </c>
      <c r="R162" s="3">
        <f t="shared" si="63"/>
        <v>8277.7650487026804</v>
      </c>
      <c r="S162" s="3">
        <f t="shared" si="63"/>
        <v>7278.2839222362509</v>
      </c>
      <c r="T162" s="3">
        <f t="shared" si="63"/>
        <v>5847.6023554757139</v>
      </c>
      <c r="U162" s="3">
        <f t="shared" si="63"/>
        <v>4461.7218570119649</v>
      </c>
      <c r="V162" s="3">
        <f t="shared" si="63"/>
        <v>2441.0086460527682</v>
      </c>
      <c r="W162" s="3">
        <f t="shared" si="63"/>
        <v>983.38344911444653</v>
      </c>
      <c r="X162" s="3">
        <f t="shared" si="63"/>
        <v>224.53405707903036</v>
      </c>
      <c r="Y162" s="3">
        <f t="shared" si="63"/>
        <v>78.08692352080358</v>
      </c>
    </row>
    <row r="163" spans="1:25" hidden="1" x14ac:dyDescent="0.2">
      <c r="A163" s="3" t="s">
        <v>19</v>
      </c>
      <c r="B163" s="3" t="s">
        <v>8</v>
      </c>
      <c r="C163" s="3" t="s">
        <v>23</v>
      </c>
      <c r="D163" s="3" t="s">
        <v>27</v>
      </c>
      <c r="E163" s="3">
        <f t="shared" si="64"/>
        <v>5710.7217066240955</v>
      </c>
      <c r="F163" s="3">
        <f t="shared" si="63"/>
        <v>8070.4038158782541</v>
      </c>
      <c r="G163" s="3">
        <f t="shared" si="63"/>
        <v>6153.5007428731824</v>
      </c>
      <c r="H163" s="3">
        <f t="shared" si="63"/>
        <v>5065.1064241850572</v>
      </c>
      <c r="I163" s="3">
        <f t="shared" si="63"/>
        <v>5293.9524856670287</v>
      </c>
      <c r="J163" s="3">
        <f t="shared" si="63"/>
        <v>5494.9289757354145</v>
      </c>
      <c r="K163" s="3">
        <f t="shared" si="63"/>
        <v>5665.0553241962343</v>
      </c>
      <c r="L163" s="3">
        <f t="shared" si="63"/>
        <v>5666.550136641953</v>
      </c>
      <c r="M163" s="3">
        <f t="shared" si="63"/>
        <v>5524.916165306895</v>
      </c>
      <c r="N163" s="3">
        <f t="shared" si="63"/>
        <v>5406.6051262135452</v>
      </c>
      <c r="O163" s="3">
        <f t="shared" si="63"/>
        <v>5392.173119511508</v>
      </c>
      <c r="P163" s="3">
        <f t="shared" si="63"/>
        <v>5316.2321592884709</v>
      </c>
      <c r="Q163" s="3">
        <f t="shared" si="63"/>
        <v>5302.377684811313</v>
      </c>
      <c r="R163" s="3">
        <f t="shared" si="63"/>
        <v>5558.1327324112272</v>
      </c>
      <c r="S163" s="3">
        <f t="shared" si="63"/>
        <v>5862.8355060616177</v>
      </c>
      <c r="T163" s="3">
        <f t="shared" si="63"/>
        <v>6239.7703571193688</v>
      </c>
      <c r="U163" s="3">
        <f t="shared" si="63"/>
        <v>6587.8915861328178</v>
      </c>
      <c r="V163" s="3">
        <f t="shared" si="63"/>
        <v>7022.2052676228041</v>
      </c>
      <c r="W163" s="3">
        <f t="shared" si="63"/>
        <v>7343.3190898937564</v>
      </c>
      <c r="X163" s="3">
        <f t="shared" si="63"/>
        <v>7539.6485517532183</v>
      </c>
      <c r="Y163" s="3">
        <f t="shared" si="63"/>
        <v>7587.4475122739077</v>
      </c>
    </row>
    <row r="164" spans="1:25" hidden="1" x14ac:dyDescent="0.2">
      <c r="A164" s="3" t="s">
        <v>19</v>
      </c>
      <c r="B164" s="3" t="s">
        <v>14</v>
      </c>
      <c r="C164" s="3" t="s">
        <v>23</v>
      </c>
      <c r="D164" s="3" t="s">
        <v>28</v>
      </c>
      <c r="E164" s="3">
        <f>E126/1000</f>
        <v>31276.473927560262</v>
      </c>
      <c r="F164" s="3">
        <f t="shared" ref="F164:Y164" si="66">F126/1000</f>
        <v>35003.277170555761</v>
      </c>
      <c r="G164" s="3">
        <f t="shared" si="66"/>
        <v>22995.411079306541</v>
      </c>
      <c r="H164" s="3">
        <f t="shared" si="66"/>
        <v>18102.993325490181</v>
      </c>
      <c r="I164" s="3">
        <f t="shared" si="66"/>
        <v>18915.127564922401</v>
      </c>
      <c r="J164" s="3">
        <f t="shared" si="66"/>
        <v>19812.41312409638</v>
      </c>
      <c r="K164" s="3">
        <f t="shared" si="66"/>
        <v>20544.60336092722</v>
      </c>
      <c r="L164" s="3">
        <f t="shared" si="66"/>
        <v>21226.880955904464</v>
      </c>
      <c r="M164" s="3">
        <f t="shared" si="66"/>
        <v>21951.293286354583</v>
      </c>
      <c r="N164" s="3">
        <f t="shared" si="66"/>
        <v>22871.705330203658</v>
      </c>
      <c r="O164" s="3">
        <f t="shared" si="66"/>
        <v>23814.040135121304</v>
      </c>
      <c r="P164" s="3">
        <f t="shared" si="66"/>
        <v>24070.499401974022</v>
      </c>
      <c r="Q164" s="3">
        <f t="shared" si="66"/>
        <v>24256.864917276682</v>
      </c>
      <c r="R164" s="3">
        <f t="shared" si="66"/>
        <v>24683.772328664261</v>
      </c>
      <c r="S164" s="3">
        <f t="shared" si="66"/>
        <v>24971.175669768618</v>
      </c>
      <c r="T164" s="3">
        <f t="shared" si="66"/>
        <v>25171.474396048081</v>
      </c>
      <c r="U164" s="3">
        <f t="shared" si="66"/>
        <v>25273.989318583077</v>
      </c>
      <c r="V164" s="3">
        <f t="shared" si="66"/>
        <v>25230.139387201983</v>
      </c>
      <c r="W164" s="3">
        <f t="shared" si="66"/>
        <v>25098.68659642624</v>
      </c>
      <c r="X164" s="3">
        <f t="shared" si="66"/>
        <v>24926.443889591523</v>
      </c>
      <c r="Y164" s="3">
        <f t="shared" si="66"/>
        <v>24793.624233181985</v>
      </c>
    </row>
    <row r="165" spans="1:25" hidden="1" x14ac:dyDescent="0.2">
      <c r="A165" s="3" t="s">
        <v>19</v>
      </c>
      <c r="B165" s="3" t="s">
        <v>15</v>
      </c>
      <c r="C165" s="3" t="s">
        <v>23</v>
      </c>
      <c r="D165" s="3" t="s">
        <v>27</v>
      </c>
      <c r="E165" s="3">
        <f t="shared" si="64"/>
        <v>1161.3206420583367</v>
      </c>
      <c r="F165" s="3">
        <f t="shared" si="63"/>
        <v>1776.54392433573</v>
      </c>
      <c r="G165" s="3">
        <f t="shared" si="63"/>
        <v>1711.4763434858721</v>
      </c>
      <c r="H165" s="3">
        <f t="shared" si="63"/>
        <v>1470.7551381457654</v>
      </c>
      <c r="I165" s="3">
        <f t="shared" si="63"/>
        <v>1574.8606954465499</v>
      </c>
      <c r="J165" s="3">
        <f t="shared" si="63"/>
        <v>1656.3692447868339</v>
      </c>
      <c r="K165" s="3">
        <f t="shared" si="63"/>
        <v>1720.2996081268502</v>
      </c>
      <c r="L165" s="3">
        <f t="shared" si="63"/>
        <v>1749.5916856339834</v>
      </c>
      <c r="M165" s="3">
        <f t="shared" si="63"/>
        <v>1770.803823547767</v>
      </c>
      <c r="N165" s="3">
        <f t="shared" si="63"/>
        <v>1820.5768393420003</v>
      </c>
      <c r="O165" s="3">
        <f t="shared" si="63"/>
        <v>1891.2680434513504</v>
      </c>
      <c r="P165" s="3">
        <f t="shared" si="63"/>
        <v>1930.4588736935834</v>
      </c>
      <c r="Q165" s="3">
        <f t="shared" si="63"/>
        <v>1976.4215678151002</v>
      </c>
      <c r="R165" s="3">
        <f t="shared" si="63"/>
        <v>2074.9461245482003</v>
      </c>
      <c r="S165" s="3">
        <f t="shared" si="63"/>
        <v>2140.3903283213499</v>
      </c>
      <c r="T165" s="3">
        <f t="shared" si="63"/>
        <v>2187.8742116159669</v>
      </c>
      <c r="U165" s="3">
        <f t="shared" si="63"/>
        <v>2214.9690158730668</v>
      </c>
      <c r="V165" s="3">
        <f t="shared" si="63"/>
        <v>2226.4844914008336</v>
      </c>
      <c r="W165" s="3">
        <f t="shared" si="63"/>
        <v>2232.4994350635507</v>
      </c>
      <c r="X165" s="3">
        <f t="shared" si="63"/>
        <v>2253.2779973193001</v>
      </c>
      <c r="Y165" s="3">
        <f t="shared" si="63"/>
        <v>2279.9612721382668</v>
      </c>
    </row>
    <row r="166" spans="1:25" hidden="1" x14ac:dyDescent="0.2">
      <c r="A166" s="3" t="s">
        <v>19</v>
      </c>
      <c r="B166" s="3" t="s">
        <v>15</v>
      </c>
      <c r="C166" s="3" t="s">
        <v>16</v>
      </c>
      <c r="D166" s="3" t="s">
        <v>27</v>
      </c>
      <c r="E166" s="3">
        <f t="shared" si="64"/>
        <v>0</v>
      </c>
      <c r="F166" s="3">
        <f t="shared" si="63"/>
        <v>66.909175085505012</v>
      </c>
      <c r="G166" s="3">
        <f t="shared" si="63"/>
        <v>168.62859651911333</v>
      </c>
      <c r="H166" s="3">
        <f t="shared" si="63"/>
        <v>346.56731170199669</v>
      </c>
      <c r="I166" s="3">
        <f t="shared" si="63"/>
        <v>247.18478957778839</v>
      </c>
      <c r="J166" s="3">
        <f t="shared" si="63"/>
        <v>322.13422106082334</v>
      </c>
      <c r="K166" s="3">
        <f t="shared" si="63"/>
        <v>572.98492957098335</v>
      </c>
      <c r="L166" s="3">
        <f t="shared" si="63"/>
        <v>869.37430990658345</v>
      </c>
      <c r="M166" s="3">
        <f t="shared" si="63"/>
        <v>880.62890516553341</v>
      </c>
      <c r="N166" s="3">
        <f t="shared" si="63"/>
        <v>699.71395029615007</v>
      </c>
      <c r="O166" s="3">
        <f t="shared" si="63"/>
        <v>517.03529783476677</v>
      </c>
      <c r="P166" s="3">
        <f t="shared" si="63"/>
        <v>402.1046791260834</v>
      </c>
      <c r="Q166" s="3">
        <f t="shared" si="63"/>
        <v>339.28581270602501</v>
      </c>
      <c r="R166" s="3">
        <f t="shared" si="63"/>
        <v>474.32074677851671</v>
      </c>
      <c r="S166" s="3">
        <f t="shared" si="63"/>
        <v>913.79744300508344</v>
      </c>
      <c r="T166" s="3">
        <f t="shared" si="63"/>
        <v>1510.8274497470002</v>
      </c>
      <c r="U166" s="3">
        <f t="shared" si="63"/>
        <v>2099.0132479390336</v>
      </c>
      <c r="V166" s="3">
        <f t="shared" si="63"/>
        <v>2870.9322427776669</v>
      </c>
      <c r="W166" s="3">
        <f t="shared" si="63"/>
        <v>3486.7309313944506</v>
      </c>
      <c r="X166" s="3">
        <f t="shared" si="63"/>
        <v>3903.5404391938332</v>
      </c>
      <c r="Y166" s="3">
        <f t="shared" si="63"/>
        <v>4098.7229727085005</v>
      </c>
    </row>
    <row r="167" spans="1:25" hidden="1" x14ac:dyDescent="0.2">
      <c r="A167" s="3" t="s">
        <v>19</v>
      </c>
      <c r="B167" s="3" t="s">
        <v>17</v>
      </c>
      <c r="C167" s="3" t="s">
        <v>23</v>
      </c>
      <c r="D167" s="3" t="s">
        <v>27</v>
      </c>
      <c r="E167" s="3">
        <f t="shared" si="64"/>
        <v>1016.8982070902259</v>
      </c>
      <c r="F167" s="3">
        <f t="shared" si="63"/>
        <v>615.43742456002201</v>
      </c>
      <c r="G167" s="3">
        <f t="shared" si="63"/>
        <v>572.12498002008385</v>
      </c>
      <c r="H167" s="3">
        <f t="shared" si="63"/>
        <v>519.723319939774</v>
      </c>
      <c r="I167" s="3">
        <f t="shared" si="63"/>
        <v>546.02269658288208</v>
      </c>
      <c r="J167" s="3">
        <f t="shared" si="63"/>
        <v>571.39304551940404</v>
      </c>
      <c r="K167" s="3">
        <f t="shared" si="63"/>
        <v>592.40309308410394</v>
      </c>
      <c r="L167" s="3">
        <f t="shared" si="63"/>
        <v>600.44819965001204</v>
      </c>
      <c r="M167" s="3">
        <f t="shared" si="63"/>
        <v>602.03905487799614</v>
      </c>
      <c r="N167" s="3">
        <f t="shared" si="63"/>
        <v>604.80585547544604</v>
      </c>
      <c r="O167" s="3">
        <f t="shared" si="63"/>
        <v>611.31169496793609</v>
      </c>
      <c r="P167" s="3">
        <f t="shared" si="63"/>
        <v>606.59292206053999</v>
      </c>
      <c r="Q167" s="3">
        <f t="shared" si="63"/>
        <v>603.71853590997796</v>
      </c>
      <c r="R167" s="3">
        <f t="shared" si="63"/>
        <v>615.9048044219021</v>
      </c>
      <c r="S167" s="3">
        <f t="shared" si="63"/>
        <v>628.49055043841395</v>
      </c>
      <c r="T167" s="3">
        <f t="shared" si="63"/>
        <v>641.01059871962389</v>
      </c>
      <c r="U167" s="3">
        <f t="shared" si="63"/>
        <v>650.38861974068607</v>
      </c>
      <c r="V167" s="3">
        <f t="shared" si="63"/>
        <v>659.05366601018204</v>
      </c>
      <c r="W167" s="3">
        <f t="shared" si="63"/>
        <v>664.55243417763995</v>
      </c>
      <c r="X167" s="3">
        <f t="shared" si="63"/>
        <v>670.32281177426614</v>
      </c>
      <c r="Y167" s="3">
        <f t="shared" si="63"/>
        <v>673.71704779006996</v>
      </c>
    </row>
    <row r="168" spans="1:25" hidden="1" x14ac:dyDescent="0.2">
      <c r="A168" s="3" t="s">
        <v>19</v>
      </c>
      <c r="B168" s="3" t="s">
        <v>18</v>
      </c>
      <c r="C168" s="3" t="s">
        <v>23</v>
      </c>
      <c r="D168" s="3" t="s">
        <v>27</v>
      </c>
      <c r="E168" s="3">
        <f t="shared" si="64"/>
        <v>974.85000303045365</v>
      </c>
      <c r="F168" s="3">
        <f t="shared" si="63"/>
        <v>1120.5031682244819</v>
      </c>
      <c r="G168" s="3">
        <f t="shared" si="63"/>
        <v>1540.1022577152119</v>
      </c>
      <c r="H168" s="3">
        <f t="shared" si="63"/>
        <v>1556.0350608369417</v>
      </c>
      <c r="I168" s="3">
        <f t="shared" si="63"/>
        <v>1625.1440812314681</v>
      </c>
      <c r="J168" s="3">
        <f t="shared" si="63"/>
        <v>1693.3782341329634</v>
      </c>
      <c r="K168" s="3">
        <f t="shared" si="63"/>
        <v>1757.7304151470667</v>
      </c>
      <c r="L168" s="3">
        <f t="shared" si="63"/>
        <v>1806.0252318970054</v>
      </c>
      <c r="M168" s="3">
        <f t="shared" si="63"/>
        <v>1845.9810659697685</v>
      </c>
      <c r="N168" s="3">
        <f t="shared" si="63"/>
        <v>1881.5170003895803</v>
      </c>
      <c r="O168" s="3">
        <f t="shared" si="63"/>
        <v>1916.4959003199185</v>
      </c>
      <c r="P168" s="3">
        <f t="shared" ref="F168:Y181" si="67">P130/1000000</f>
        <v>1942.7117952770054</v>
      </c>
      <c r="Q168" s="3">
        <f t="shared" si="67"/>
        <v>1970.0884237118271</v>
      </c>
      <c r="R168" s="3">
        <f t="shared" si="67"/>
        <v>2014.6250948428124</v>
      </c>
      <c r="S168" s="3">
        <f t="shared" si="67"/>
        <v>2057.6332280607298</v>
      </c>
      <c r="T168" s="3">
        <f t="shared" si="67"/>
        <v>2096.8530858258314</v>
      </c>
      <c r="U168" s="3">
        <f t="shared" si="67"/>
        <v>2127.49328967985</v>
      </c>
      <c r="V168" s="3">
        <f t="shared" si="67"/>
        <v>2152.5609440171452</v>
      </c>
      <c r="W168" s="3">
        <f t="shared" si="67"/>
        <v>2169.8018228529418</v>
      </c>
      <c r="X168" s="3">
        <f t="shared" si="67"/>
        <v>2182.1642406618666</v>
      </c>
      <c r="Y168" s="3">
        <f t="shared" si="67"/>
        <v>2187.5644622263717</v>
      </c>
    </row>
    <row r="169" spans="1:25" hidden="1" x14ac:dyDescent="0.2">
      <c r="A169" s="3" t="s">
        <v>20</v>
      </c>
      <c r="B169" s="3" t="s">
        <v>8</v>
      </c>
      <c r="C169" s="3" t="s">
        <v>13</v>
      </c>
      <c r="D169" s="3" t="s">
        <v>27</v>
      </c>
      <c r="E169" s="3">
        <f t="shared" si="64"/>
        <v>0</v>
      </c>
      <c r="F169" s="3">
        <f t="shared" si="67"/>
        <v>1432.2366126284824</v>
      </c>
      <c r="G169" s="3">
        <f t="shared" si="67"/>
        <v>4537.6632109175007</v>
      </c>
      <c r="H169" s="3">
        <f t="shared" si="67"/>
        <v>5281.7625007923225</v>
      </c>
      <c r="I169" s="3">
        <f t="shared" si="67"/>
        <v>5621.5892332508938</v>
      </c>
      <c r="J169" s="3">
        <f t="shared" si="67"/>
        <v>5765.4014498485722</v>
      </c>
      <c r="K169" s="3">
        <f t="shared" si="67"/>
        <v>5838.4689215171429</v>
      </c>
      <c r="L169" s="3">
        <f t="shared" si="67"/>
        <v>5842.1301687505356</v>
      </c>
      <c r="M169" s="3">
        <f t="shared" si="67"/>
        <v>6452.7317234808934</v>
      </c>
      <c r="N169" s="3">
        <f t="shared" si="67"/>
        <v>7136.4401181296425</v>
      </c>
      <c r="O169" s="3">
        <f t="shared" si="67"/>
        <v>7443.1975207382147</v>
      </c>
      <c r="P169" s="3">
        <f t="shared" si="67"/>
        <v>7571.8529611546428</v>
      </c>
      <c r="Q169" s="3">
        <f t="shared" si="67"/>
        <v>7875.7364815262499</v>
      </c>
      <c r="R169" s="3">
        <f t="shared" si="67"/>
        <v>8205.603046780001</v>
      </c>
      <c r="S169" s="3">
        <f t="shared" si="67"/>
        <v>8382.4845932276785</v>
      </c>
      <c r="T169" s="3">
        <f t="shared" si="67"/>
        <v>7947.741010449643</v>
      </c>
      <c r="U169" s="3">
        <f t="shared" si="67"/>
        <v>7197.9333243507144</v>
      </c>
      <c r="V169" s="3">
        <f t="shared" si="67"/>
        <v>5871.8925656155361</v>
      </c>
      <c r="W169" s="3">
        <f t="shared" si="67"/>
        <v>4496.3659168548211</v>
      </c>
      <c r="X169" s="3">
        <f t="shared" si="67"/>
        <v>2525.953518692465</v>
      </c>
      <c r="Y169" s="3">
        <f t="shared" si="67"/>
        <v>2709.5197939598211</v>
      </c>
    </row>
    <row r="170" spans="1:25" hidden="1" x14ac:dyDescent="0.2">
      <c r="A170" s="3" t="s">
        <v>20</v>
      </c>
      <c r="B170" s="3" t="s">
        <v>8</v>
      </c>
      <c r="C170" s="3" t="s">
        <v>23</v>
      </c>
      <c r="D170" s="3" t="s">
        <v>27</v>
      </c>
      <c r="E170" s="3">
        <f t="shared" si="64"/>
        <v>5710.7217066240955</v>
      </c>
      <c r="F170" s="3">
        <f t="shared" si="67"/>
        <v>8070.4038158782541</v>
      </c>
      <c r="G170" s="3">
        <f t="shared" si="67"/>
        <v>6153.5007428731824</v>
      </c>
      <c r="H170" s="3">
        <f t="shared" si="67"/>
        <v>5065.1064241850572</v>
      </c>
      <c r="I170" s="3">
        <f t="shared" si="67"/>
        <v>5293.9524856670287</v>
      </c>
      <c r="J170" s="3">
        <f t="shared" si="67"/>
        <v>5524.0414027958632</v>
      </c>
      <c r="K170" s="3">
        <f t="shared" si="67"/>
        <v>5723.4896174061805</v>
      </c>
      <c r="L170" s="3">
        <f t="shared" si="67"/>
        <v>5785.2123405237098</v>
      </c>
      <c r="M170" s="3">
        <f t="shared" si="67"/>
        <v>5723.2766351746468</v>
      </c>
      <c r="N170" s="3">
        <f t="shared" si="67"/>
        <v>5697.2380810602554</v>
      </c>
      <c r="O170" s="3">
        <f t="shared" si="67"/>
        <v>5740.0427854085974</v>
      </c>
      <c r="P170" s="3">
        <f t="shared" si="67"/>
        <v>5728.917318009062</v>
      </c>
      <c r="Q170" s="3">
        <f t="shared" si="67"/>
        <v>5706.1136529824962</v>
      </c>
      <c r="R170" s="3">
        <f t="shared" si="67"/>
        <v>5638.6518264059996</v>
      </c>
      <c r="S170" s="3">
        <f t="shared" si="67"/>
        <v>5599.4579779312789</v>
      </c>
      <c r="T170" s="3">
        <f t="shared" si="67"/>
        <v>5779.6275606040426</v>
      </c>
      <c r="U170" s="3">
        <f t="shared" si="67"/>
        <v>6039.7914585014587</v>
      </c>
      <c r="V170" s="3">
        <f t="shared" si="67"/>
        <v>6382.5822264890858</v>
      </c>
      <c r="W170" s="3">
        <f t="shared" si="67"/>
        <v>6703.3807090789678</v>
      </c>
      <c r="X170" s="3">
        <f t="shared" si="67"/>
        <v>7106.7418915118524</v>
      </c>
      <c r="Y170" s="3">
        <f t="shared" si="67"/>
        <v>6920.1060738059186</v>
      </c>
    </row>
    <row r="171" spans="1:25" hidden="1" x14ac:dyDescent="0.2">
      <c r="A171" s="3" t="s">
        <v>20</v>
      </c>
      <c r="B171" s="3" t="s">
        <v>14</v>
      </c>
      <c r="C171" s="3" t="s">
        <v>23</v>
      </c>
      <c r="D171" s="3" t="s">
        <v>28</v>
      </c>
      <c r="E171" s="3">
        <f>E133/1000</f>
        <v>31276.473927560262</v>
      </c>
      <c r="F171" s="3">
        <f t="shared" ref="F171:Y171" si="68">F133/1000</f>
        <v>35003.277170555761</v>
      </c>
      <c r="G171" s="3">
        <f t="shared" si="68"/>
        <v>22995.411079306541</v>
      </c>
      <c r="H171" s="3">
        <f t="shared" si="68"/>
        <v>18102.993325490181</v>
      </c>
      <c r="I171" s="3">
        <f t="shared" si="68"/>
        <v>18915.127564922401</v>
      </c>
      <c r="J171" s="3">
        <f t="shared" si="68"/>
        <v>19777.381680675284</v>
      </c>
      <c r="K171" s="3">
        <f t="shared" si="68"/>
        <v>20539.082987464259</v>
      </c>
      <c r="L171" s="3">
        <f t="shared" si="68"/>
        <v>21339.528321105503</v>
      </c>
      <c r="M171" s="3">
        <f t="shared" si="68"/>
        <v>21927.946339480481</v>
      </c>
      <c r="N171" s="3">
        <f t="shared" si="68"/>
        <v>22738.330109052637</v>
      </c>
      <c r="O171" s="3">
        <f t="shared" si="68"/>
        <v>23670.170913297883</v>
      </c>
      <c r="P171" s="3">
        <f t="shared" si="68"/>
        <v>24090.95388479724</v>
      </c>
      <c r="Q171" s="3">
        <f t="shared" si="68"/>
        <v>24443.794815808782</v>
      </c>
      <c r="R171" s="3">
        <f t="shared" si="68"/>
        <v>24673.70602465792</v>
      </c>
      <c r="S171" s="3">
        <f t="shared" si="68"/>
        <v>24799.819220973885</v>
      </c>
      <c r="T171" s="3">
        <f t="shared" si="68"/>
        <v>25059.47078046812</v>
      </c>
      <c r="U171" s="3">
        <f t="shared" si="68"/>
        <v>25285.881049597141</v>
      </c>
      <c r="V171" s="3">
        <f t="shared" si="68"/>
        <v>25423.60378531244</v>
      </c>
      <c r="W171" s="3">
        <f t="shared" si="68"/>
        <v>25452.413785477765</v>
      </c>
      <c r="X171" s="3">
        <f t="shared" si="68"/>
        <v>25329.06518513726</v>
      </c>
      <c r="Y171" s="3">
        <f t="shared" si="68"/>
        <v>24711.493245566526</v>
      </c>
    </row>
    <row r="172" spans="1:25" hidden="1" x14ac:dyDescent="0.2">
      <c r="A172" s="3" t="s">
        <v>20</v>
      </c>
      <c r="B172" s="3" t="s">
        <v>15</v>
      </c>
      <c r="C172" s="3" t="s">
        <v>16</v>
      </c>
      <c r="D172" s="3" t="s">
        <v>27</v>
      </c>
      <c r="E172" s="3">
        <f t="shared" si="64"/>
        <v>0</v>
      </c>
      <c r="F172" s="3">
        <f t="shared" si="67"/>
        <v>66.909175085505012</v>
      </c>
      <c r="G172" s="3">
        <f t="shared" si="67"/>
        <v>168.62859651911333</v>
      </c>
      <c r="H172" s="3">
        <f t="shared" si="67"/>
        <v>346.56731170199669</v>
      </c>
      <c r="I172" s="3">
        <f t="shared" si="67"/>
        <v>247.18478957778839</v>
      </c>
      <c r="J172" s="3">
        <f t="shared" si="67"/>
        <v>293.32569064349667</v>
      </c>
      <c r="K172" s="3">
        <f t="shared" si="67"/>
        <v>448.58545941525006</v>
      </c>
      <c r="L172" s="3">
        <f t="shared" si="67"/>
        <v>727.0402398622</v>
      </c>
      <c r="M172" s="3">
        <f t="shared" si="67"/>
        <v>971.34175131406676</v>
      </c>
      <c r="N172" s="3">
        <f t="shared" si="67"/>
        <v>950.50807350856678</v>
      </c>
      <c r="O172" s="3">
        <f t="shared" si="67"/>
        <v>891.69610755533336</v>
      </c>
      <c r="P172" s="3">
        <f t="shared" si="67"/>
        <v>842.25011068961669</v>
      </c>
      <c r="Q172" s="3">
        <f t="shared" si="67"/>
        <v>778.02579775093341</v>
      </c>
      <c r="R172" s="3">
        <f t="shared" si="67"/>
        <v>696.67524631993342</v>
      </c>
      <c r="S172" s="3">
        <f t="shared" si="67"/>
        <v>671.84752834255005</v>
      </c>
      <c r="T172" s="3">
        <f t="shared" si="67"/>
        <v>863.27485573425008</v>
      </c>
      <c r="U172" s="3">
        <f t="shared" si="67"/>
        <v>1221.1915614407669</v>
      </c>
      <c r="V172" s="3">
        <f t="shared" si="67"/>
        <v>1747.1666014449834</v>
      </c>
      <c r="W172" s="3">
        <f t="shared" si="67"/>
        <v>2284.8334867361668</v>
      </c>
      <c r="X172" s="3">
        <f t="shared" si="67"/>
        <v>3030.8996143720669</v>
      </c>
      <c r="Y172" s="3">
        <f t="shared" si="67"/>
        <v>3824.3945097528335</v>
      </c>
    </row>
    <row r="173" spans="1:25" hidden="1" x14ac:dyDescent="0.2">
      <c r="A173" s="3" t="s">
        <v>20</v>
      </c>
      <c r="B173" s="3" t="s">
        <v>15</v>
      </c>
      <c r="C173" s="3" t="s">
        <v>23</v>
      </c>
      <c r="D173" s="3" t="s">
        <v>27</v>
      </c>
      <c r="E173" s="3">
        <f t="shared" si="64"/>
        <v>1161.3206420583367</v>
      </c>
      <c r="F173" s="3">
        <f t="shared" si="67"/>
        <v>1776.54392433573</v>
      </c>
      <c r="G173" s="3">
        <f t="shared" si="67"/>
        <v>1711.4763434858721</v>
      </c>
      <c r="H173" s="3">
        <f t="shared" si="67"/>
        <v>1470.7551381457654</v>
      </c>
      <c r="I173" s="3">
        <f t="shared" si="67"/>
        <v>1574.8606954465499</v>
      </c>
      <c r="J173" s="3">
        <f t="shared" si="67"/>
        <v>1662.3841884495503</v>
      </c>
      <c r="K173" s="3">
        <f t="shared" si="67"/>
        <v>1741.6881157998332</v>
      </c>
      <c r="L173" s="3">
        <f t="shared" si="67"/>
        <v>1793.8568208232002</v>
      </c>
      <c r="M173" s="3">
        <f t="shared" si="67"/>
        <v>1820.7752553211003</v>
      </c>
      <c r="N173" s="3">
        <f t="shared" si="67"/>
        <v>1874.6782629765996</v>
      </c>
      <c r="O173" s="3">
        <f t="shared" si="67"/>
        <v>1946.5709860705003</v>
      </c>
      <c r="P173" s="3">
        <f t="shared" si="67"/>
        <v>1995.0689954805166</v>
      </c>
      <c r="Q173" s="3">
        <f t="shared" si="67"/>
        <v>2042.3177190962003</v>
      </c>
      <c r="R173" s="3">
        <f t="shared" si="67"/>
        <v>2078.7931899207501</v>
      </c>
      <c r="S173" s="3">
        <f t="shared" si="67"/>
        <v>2110.6867213760838</v>
      </c>
      <c r="T173" s="3">
        <f t="shared" si="67"/>
        <v>2174.9992191943666</v>
      </c>
      <c r="U173" s="3">
        <f t="shared" si="67"/>
        <v>2229.7840756458668</v>
      </c>
      <c r="V173" s="3">
        <f t="shared" si="67"/>
        <v>2269.004300847967</v>
      </c>
      <c r="W173" s="3">
        <f t="shared" si="67"/>
        <v>2283.7017807813004</v>
      </c>
      <c r="X173" s="3">
        <f t="shared" si="67"/>
        <v>2275.7798390972339</v>
      </c>
      <c r="Y173" s="3">
        <f t="shared" si="67"/>
        <v>2186.0847934340841</v>
      </c>
    </row>
    <row r="174" spans="1:25" hidden="1" x14ac:dyDescent="0.2">
      <c r="A174" s="3" t="s">
        <v>20</v>
      </c>
      <c r="B174" s="3" t="s">
        <v>17</v>
      </c>
      <c r="C174" s="3" t="s">
        <v>23</v>
      </c>
      <c r="D174" s="3" t="s">
        <v>27</v>
      </c>
      <c r="E174" s="3">
        <f t="shared" si="64"/>
        <v>1016.8982070902259</v>
      </c>
      <c r="F174" s="3">
        <f t="shared" si="67"/>
        <v>615.43742456002201</v>
      </c>
      <c r="G174" s="3">
        <f t="shared" si="67"/>
        <v>572.12498002008385</v>
      </c>
      <c r="H174" s="3">
        <f t="shared" si="67"/>
        <v>519.723319939774</v>
      </c>
      <c r="I174" s="3">
        <f t="shared" si="67"/>
        <v>546.02269658288208</v>
      </c>
      <c r="J174" s="3">
        <f t="shared" si="67"/>
        <v>572.23080187560402</v>
      </c>
      <c r="K174" s="3">
        <f t="shared" si="67"/>
        <v>595.95077079041209</v>
      </c>
      <c r="L174" s="3">
        <f t="shared" si="67"/>
        <v>609.93997916575813</v>
      </c>
      <c r="M174" s="3">
        <f t="shared" si="67"/>
        <v>615.73945777265192</v>
      </c>
      <c r="N174" s="3">
        <f t="shared" si="67"/>
        <v>622.86788251511803</v>
      </c>
      <c r="O174" s="3">
        <f t="shared" si="67"/>
        <v>631.71018039261003</v>
      </c>
      <c r="P174" s="3">
        <f t="shared" si="67"/>
        <v>630.40328047693799</v>
      </c>
      <c r="Q174" s="3">
        <f t="shared" si="67"/>
        <v>629.13341821069798</v>
      </c>
      <c r="R174" s="3">
        <f t="shared" si="67"/>
        <v>623.46224860362213</v>
      </c>
      <c r="S174" s="3">
        <f t="shared" si="67"/>
        <v>618.346202813628</v>
      </c>
      <c r="T174" s="3">
        <f t="shared" si="67"/>
        <v>625.33220897554008</v>
      </c>
      <c r="U174" s="3">
        <f t="shared" si="67"/>
        <v>635.52285366211595</v>
      </c>
      <c r="V174" s="3">
        <f t="shared" si="67"/>
        <v>645.434834129156</v>
      </c>
      <c r="W174" s="3">
        <f t="shared" si="67"/>
        <v>652.20831473123201</v>
      </c>
      <c r="X174" s="3">
        <f t="shared" si="67"/>
        <v>658.72120901409005</v>
      </c>
      <c r="Y174" s="3">
        <f t="shared" si="67"/>
        <v>653.71759894558613</v>
      </c>
    </row>
    <row r="175" spans="1:25" hidden="1" x14ac:dyDescent="0.2">
      <c r="A175" s="3" t="s">
        <v>20</v>
      </c>
      <c r="B175" s="3" t="s">
        <v>18</v>
      </c>
      <c r="C175" s="3" t="s">
        <v>23</v>
      </c>
      <c r="D175" s="3" t="s">
        <v>27</v>
      </c>
      <c r="E175" s="3">
        <f t="shared" si="64"/>
        <v>974.85000303045365</v>
      </c>
      <c r="F175" s="3">
        <f t="shared" si="67"/>
        <v>1120.5031682244819</v>
      </c>
      <c r="G175" s="3">
        <f t="shared" si="67"/>
        <v>1540.1022577152119</v>
      </c>
      <c r="H175" s="3">
        <f t="shared" si="67"/>
        <v>1556.0350608369417</v>
      </c>
      <c r="I175" s="3">
        <f t="shared" si="67"/>
        <v>1625.1440812314681</v>
      </c>
      <c r="J175" s="3">
        <f t="shared" si="67"/>
        <v>1695.0688117622954</v>
      </c>
      <c r="K175" s="3">
        <f t="shared" si="67"/>
        <v>1761.6788931311569</v>
      </c>
      <c r="L175" s="3">
        <f t="shared" si="67"/>
        <v>1812.5597314753652</v>
      </c>
      <c r="M175" s="3">
        <f t="shared" si="67"/>
        <v>1856.0752951879817</v>
      </c>
      <c r="N175" s="3">
        <f t="shared" si="67"/>
        <v>1896.9541310005586</v>
      </c>
      <c r="O175" s="3">
        <f t="shared" si="67"/>
        <v>1936.4954961392018</v>
      </c>
      <c r="P175" s="3">
        <f t="shared" si="67"/>
        <v>1969.0368190225968</v>
      </c>
      <c r="Q175" s="3">
        <f t="shared" si="67"/>
        <v>2000.9935496416435</v>
      </c>
      <c r="R175" s="3">
        <f t="shared" si="67"/>
        <v>2025.3406600252069</v>
      </c>
      <c r="S175" s="3">
        <f t="shared" si="67"/>
        <v>2045.5897455663587</v>
      </c>
      <c r="T175" s="3">
        <f t="shared" si="67"/>
        <v>2077.6265774510421</v>
      </c>
      <c r="U175" s="3">
        <f t="shared" si="67"/>
        <v>2109.8445557759032</v>
      </c>
      <c r="V175" s="3">
        <f t="shared" si="67"/>
        <v>2137.5129291874023</v>
      </c>
      <c r="W175" s="3">
        <f t="shared" si="67"/>
        <v>2157.3905359232381</v>
      </c>
      <c r="X175" s="3">
        <f t="shared" si="67"/>
        <v>2172.9202606577969</v>
      </c>
      <c r="Y175" s="3">
        <f t="shared" si="67"/>
        <v>2172.4885221847549</v>
      </c>
    </row>
    <row r="176" spans="1:25" hidden="1" x14ac:dyDescent="0.2">
      <c r="A176" s="3" t="s">
        <v>21</v>
      </c>
      <c r="B176" s="3" t="s">
        <v>8</v>
      </c>
      <c r="C176" s="3" t="s">
        <v>13</v>
      </c>
      <c r="D176" s="3" t="s">
        <v>27</v>
      </c>
      <c r="E176" s="3">
        <f t="shared" si="64"/>
        <v>0</v>
      </c>
      <c r="F176" s="3">
        <f t="shared" si="67"/>
        <v>1432.2366126284824</v>
      </c>
      <c r="G176" s="3">
        <f t="shared" si="67"/>
        <v>4537.6632109175007</v>
      </c>
      <c r="H176" s="3">
        <f t="shared" si="67"/>
        <v>5281.7625007923225</v>
      </c>
      <c r="I176" s="3">
        <f t="shared" si="67"/>
        <v>5621.5892332508938</v>
      </c>
      <c r="J176" s="3">
        <f t="shared" si="67"/>
        <v>5765.4014498485722</v>
      </c>
      <c r="K176" s="3">
        <f t="shared" si="67"/>
        <v>5838.4689215171429</v>
      </c>
      <c r="L176" s="3">
        <f t="shared" si="67"/>
        <v>5665.8391460501789</v>
      </c>
      <c r="M176" s="3">
        <f t="shared" si="67"/>
        <v>5761.1103106180362</v>
      </c>
      <c r="N176" s="3">
        <f t="shared" si="67"/>
        <v>5907.3239904548218</v>
      </c>
      <c r="O176" s="3">
        <f t="shared" si="67"/>
        <v>5866.2235376412509</v>
      </c>
      <c r="P176" s="3">
        <f t="shared" si="67"/>
        <v>5735.2060022355354</v>
      </c>
      <c r="Q176" s="3">
        <f t="shared" si="67"/>
        <v>5776.4639280483934</v>
      </c>
      <c r="R176" s="3">
        <f t="shared" si="67"/>
        <v>5761.5827296158932</v>
      </c>
      <c r="S176" s="3">
        <f t="shared" si="67"/>
        <v>5989.8398420805361</v>
      </c>
      <c r="T176" s="3">
        <f t="shared" si="67"/>
        <v>6392.4589330042854</v>
      </c>
      <c r="U176" s="3">
        <f t="shared" si="67"/>
        <v>6895.7426387214291</v>
      </c>
      <c r="V176" s="3">
        <f t="shared" si="67"/>
        <v>7540.4370977971439</v>
      </c>
      <c r="W176" s="3">
        <f t="shared" si="67"/>
        <v>7878.1773130151787</v>
      </c>
      <c r="X176" s="3">
        <f t="shared" si="67"/>
        <v>8303.8661983342863</v>
      </c>
      <c r="Y176" s="3">
        <f t="shared" si="67"/>
        <v>8732.2321246412503</v>
      </c>
    </row>
    <row r="177" spans="1:115" hidden="1" x14ac:dyDescent="0.2">
      <c r="A177" s="3" t="s">
        <v>21</v>
      </c>
      <c r="B177" s="3" t="s">
        <v>8</v>
      </c>
      <c r="C177" s="3" t="s">
        <v>23</v>
      </c>
      <c r="D177" s="3" t="s">
        <v>27</v>
      </c>
      <c r="E177" s="3">
        <f t="shared" si="64"/>
        <v>5710.7217066240955</v>
      </c>
      <c r="F177" s="3">
        <f t="shared" si="67"/>
        <v>8070.4038158782541</v>
      </c>
      <c r="G177" s="3">
        <f t="shared" si="67"/>
        <v>6153.5007428731824</v>
      </c>
      <c r="H177" s="3">
        <f t="shared" si="67"/>
        <v>5065.1064241850572</v>
      </c>
      <c r="I177" s="3">
        <f t="shared" si="67"/>
        <v>5293.9524856670287</v>
      </c>
      <c r="J177" s="3">
        <f t="shared" si="67"/>
        <v>5524.0414027958632</v>
      </c>
      <c r="K177" s="3">
        <f t="shared" si="67"/>
        <v>5723.4896174061805</v>
      </c>
      <c r="L177" s="3">
        <f t="shared" si="67"/>
        <v>5868.4887867359739</v>
      </c>
      <c r="M177" s="3">
        <f t="shared" si="67"/>
        <v>5950.5621392336971</v>
      </c>
      <c r="N177" s="3">
        <f t="shared" si="67"/>
        <v>6051.0551084578683</v>
      </c>
      <c r="O177" s="3">
        <f t="shared" si="67"/>
        <v>6190.6576781021404</v>
      </c>
      <c r="P177" s="3">
        <f t="shared" si="67"/>
        <v>6288.6106078478342</v>
      </c>
      <c r="Q177" s="3">
        <f t="shared" si="67"/>
        <v>6379.426861265898</v>
      </c>
      <c r="R177" s="3">
        <f t="shared" si="67"/>
        <v>6445.3702544467842</v>
      </c>
      <c r="S177" s="3">
        <f t="shared" si="67"/>
        <v>6457.5535467190221</v>
      </c>
      <c r="T177" s="3">
        <f t="shared" si="67"/>
        <v>6429.9083743294159</v>
      </c>
      <c r="U177" s="3">
        <f t="shared" si="67"/>
        <v>6371.9012266300342</v>
      </c>
      <c r="V177" s="3">
        <f t="shared" si="67"/>
        <v>6258.3049291352972</v>
      </c>
      <c r="W177" s="3">
        <f t="shared" si="67"/>
        <v>6220.823599527811</v>
      </c>
      <c r="X177" s="3">
        <f t="shared" si="67"/>
        <v>6115.8477676964731</v>
      </c>
      <c r="Y177" s="3">
        <f t="shared" si="67"/>
        <v>5994.1809789883464</v>
      </c>
    </row>
    <row r="178" spans="1:115" hidden="1" x14ac:dyDescent="0.2">
      <c r="A178" s="3" t="s">
        <v>21</v>
      </c>
      <c r="B178" s="3" t="s">
        <v>14</v>
      </c>
      <c r="C178" s="3" t="s">
        <v>23</v>
      </c>
      <c r="D178" s="3" t="s">
        <v>28</v>
      </c>
      <c r="E178" s="3">
        <f>E140/1000</f>
        <v>31276.473927560262</v>
      </c>
      <c r="F178" s="3">
        <f t="shared" ref="F178:Y178" si="69">F140/1000</f>
        <v>35003.277170555761</v>
      </c>
      <c r="G178" s="3">
        <f t="shared" si="69"/>
        <v>22995.411079306541</v>
      </c>
      <c r="H178" s="3">
        <f t="shared" si="69"/>
        <v>18102.993325490181</v>
      </c>
      <c r="I178" s="3">
        <f t="shared" si="69"/>
        <v>18915.127564922401</v>
      </c>
      <c r="J178" s="3">
        <f t="shared" si="69"/>
        <v>19777.381680675284</v>
      </c>
      <c r="K178" s="3">
        <f t="shared" si="69"/>
        <v>20539.082987464259</v>
      </c>
      <c r="L178" s="3">
        <f t="shared" si="69"/>
        <v>21423.312775213461</v>
      </c>
      <c r="M178" s="3">
        <f t="shared" si="69"/>
        <v>22126.979612737683</v>
      </c>
      <c r="N178" s="3">
        <f t="shared" si="69"/>
        <v>22879.743381979202</v>
      </c>
      <c r="O178" s="3">
        <f t="shared" si="69"/>
        <v>23665.858672685441</v>
      </c>
      <c r="P178" s="3">
        <f t="shared" si="69"/>
        <v>23930.876282103342</v>
      </c>
      <c r="Q178" s="3">
        <f t="shared" si="69"/>
        <v>24201.67000113504</v>
      </c>
      <c r="R178" s="3">
        <f t="shared" si="69"/>
        <v>24416.863153578939</v>
      </c>
      <c r="S178" s="3">
        <f t="shared" si="69"/>
        <v>24633.233574165501</v>
      </c>
      <c r="T178" s="3">
        <f t="shared" si="69"/>
        <v>24838.867485660761</v>
      </c>
      <c r="U178" s="3">
        <f t="shared" si="69"/>
        <v>25009.716871397799</v>
      </c>
      <c r="V178" s="3">
        <f t="shared" si="69"/>
        <v>25047.601095673963</v>
      </c>
      <c r="W178" s="3">
        <f t="shared" si="69"/>
        <v>25197.832856560522</v>
      </c>
      <c r="X178" s="3">
        <f t="shared" si="69"/>
        <v>25278.552886102381</v>
      </c>
      <c r="Y178" s="3">
        <f t="shared" si="69"/>
        <v>25302.808137236359</v>
      </c>
    </row>
    <row r="179" spans="1:115" hidden="1" x14ac:dyDescent="0.2">
      <c r="A179" s="3" t="s">
        <v>21</v>
      </c>
      <c r="B179" s="3" t="s">
        <v>15</v>
      </c>
      <c r="C179" s="3" t="s">
        <v>23</v>
      </c>
      <c r="D179" s="3" t="s">
        <v>27</v>
      </c>
      <c r="E179" s="3">
        <f t="shared" si="64"/>
        <v>1161.3206420583367</v>
      </c>
      <c r="F179" s="3">
        <f t="shared" si="67"/>
        <v>1776.54392433573</v>
      </c>
      <c r="G179" s="3">
        <f t="shared" si="67"/>
        <v>1711.4763434858721</v>
      </c>
      <c r="H179" s="3">
        <f t="shared" si="67"/>
        <v>1470.7551381457654</v>
      </c>
      <c r="I179" s="3">
        <f t="shared" si="67"/>
        <v>1574.8606954465499</v>
      </c>
      <c r="J179" s="3">
        <f t="shared" si="67"/>
        <v>1662.3841884495503</v>
      </c>
      <c r="K179" s="3">
        <f t="shared" si="67"/>
        <v>1741.6881157998332</v>
      </c>
      <c r="L179" s="3">
        <f t="shared" si="67"/>
        <v>1819.8713603052004</v>
      </c>
      <c r="M179" s="3">
        <f t="shared" si="67"/>
        <v>1881.0018537179167</v>
      </c>
      <c r="N179" s="3">
        <f t="shared" si="67"/>
        <v>1955.4813332800836</v>
      </c>
      <c r="O179" s="3">
        <f t="shared" si="67"/>
        <v>2036.8833258908505</v>
      </c>
      <c r="P179" s="3">
        <f t="shared" si="67"/>
        <v>2092.9101193967167</v>
      </c>
      <c r="Q179" s="3">
        <f t="shared" si="67"/>
        <v>2149.058167112034</v>
      </c>
      <c r="R179" s="3">
        <f t="shared" si="67"/>
        <v>2193.7495292193171</v>
      </c>
      <c r="S179" s="3">
        <f t="shared" si="67"/>
        <v>2228.924273069767</v>
      </c>
      <c r="T179" s="3">
        <f t="shared" si="67"/>
        <v>2262.0854621693502</v>
      </c>
      <c r="U179" s="3">
        <f t="shared" si="67"/>
        <v>2288.6695289987674</v>
      </c>
      <c r="V179" s="3">
        <f t="shared" si="67"/>
        <v>2293.9716448847171</v>
      </c>
      <c r="W179" s="3">
        <f t="shared" si="67"/>
        <v>2325.8504788601172</v>
      </c>
      <c r="X179" s="3">
        <f t="shared" si="67"/>
        <v>2333.897349123617</v>
      </c>
      <c r="Y179" s="3">
        <f t="shared" si="67"/>
        <v>2335.5508156161168</v>
      </c>
    </row>
    <row r="180" spans="1:115" hidden="1" x14ac:dyDescent="0.2">
      <c r="A180" s="3" t="s">
        <v>21</v>
      </c>
      <c r="B180" s="3" t="s">
        <v>15</v>
      </c>
      <c r="C180" s="3" t="s">
        <v>16</v>
      </c>
      <c r="D180" s="3" t="s">
        <v>27</v>
      </c>
      <c r="E180" s="3">
        <f t="shared" si="64"/>
        <v>0</v>
      </c>
      <c r="F180" s="3">
        <f t="shared" si="67"/>
        <v>66.909175085505012</v>
      </c>
      <c r="G180" s="3">
        <f t="shared" si="67"/>
        <v>168.62859651911333</v>
      </c>
      <c r="H180" s="3">
        <f t="shared" si="67"/>
        <v>346.56731170199669</v>
      </c>
      <c r="I180" s="3">
        <f t="shared" si="67"/>
        <v>247.18478957778839</v>
      </c>
      <c r="J180" s="3">
        <f t="shared" si="67"/>
        <v>293.32569064349667</v>
      </c>
      <c r="K180" s="3">
        <f t="shared" si="67"/>
        <v>448.58545941525006</v>
      </c>
      <c r="L180" s="3">
        <f t="shared" si="67"/>
        <v>641.47886043029996</v>
      </c>
      <c r="M180" s="3">
        <f t="shared" si="67"/>
        <v>885.80609247205007</v>
      </c>
      <c r="N180" s="3">
        <f t="shared" si="67"/>
        <v>1015.3570293444169</v>
      </c>
      <c r="O180" s="3">
        <f t="shared" si="67"/>
        <v>1137.6804804595665</v>
      </c>
      <c r="P180" s="3">
        <f t="shared" si="67"/>
        <v>1294.6348686676333</v>
      </c>
      <c r="Q180" s="3">
        <f t="shared" si="67"/>
        <v>1490.1958622905836</v>
      </c>
      <c r="R180" s="3">
        <f t="shared" si="67"/>
        <v>1691.0038562497336</v>
      </c>
      <c r="S180" s="3">
        <f t="shared" si="67"/>
        <v>1830.0787601189004</v>
      </c>
      <c r="T180" s="3">
        <f t="shared" si="67"/>
        <v>1889.6292744387836</v>
      </c>
      <c r="U180" s="3">
        <f t="shared" si="67"/>
        <v>1905.7377124457169</v>
      </c>
      <c r="V180" s="3">
        <f t="shared" si="67"/>
        <v>1960.0155058395169</v>
      </c>
      <c r="W180" s="3">
        <f t="shared" si="67"/>
        <v>1919.9428268012837</v>
      </c>
      <c r="X180" s="3">
        <f t="shared" si="67"/>
        <v>1881.5493348454336</v>
      </c>
      <c r="Y180" s="3">
        <f t="shared" si="67"/>
        <v>1828.8882642443002</v>
      </c>
    </row>
    <row r="181" spans="1:115" hidden="1" x14ac:dyDescent="0.2">
      <c r="A181" s="3" t="s">
        <v>21</v>
      </c>
      <c r="B181" s="3" t="s">
        <v>17</v>
      </c>
      <c r="C181" s="3" t="s">
        <v>23</v>
      </c>
      <c r="D181" s="3" t="s">
        <v>27</v>
      </c>
      <c r="E181" s="3">
        <f t="shared" si="64"/>
        <v>1016.8982070902259</v>
      </c>
      <c r="F181" s="3">
        <f t="shared" si="67"/>
        <v>615.43742456002201</v>
      </c>
      <c r="G181" s="3">
        <f t="shared" si="67"/>
        <v>572.12498002008385</v>
      </c>
      <c r="H181" s="3">
        <f t="shared" si="67"/>
        <v>519.723319939774</v>
      </c>
      <c r="I181" s="3">
        <f t="shared" si="67"/>
        <v>546.02269658288208</v>
      </c>
      <c r="J181" s="3">
        <f t="shared" si="67"/>
        <v>572.23080187560402</v>
      </c>
      <c r="K181" s="3">
        <f t="shared" ref="F181:Y189" si="70">K143/1000000</f>
        <v>595.95077079041209</v>
      </c>
      <c r="L181" s="3">
        <f t="shared" si="70"/>
        <v>613.72884251777191</v>
      </c>
      <c r="M181" s="3">
        <f t="shared" si="70"/>
        <v>628.31021235963192</v>
      </c>
      <c r="N181" s="3">
        <f t="shared" si="70"/>
        <v>642.258855690362</v>
      </c>
      <c r="O181" s="3">
        <f t="shared" si="70"/>
        <v>656.16252473249585</v>
      </c>
      <c r="P181" s="3">
        <f t="shared" si="70"/>
        <v>660.95360924116392</v>
      </c>
      <c r="Q181" s="3">
        <f t="shared" si="70"/>
        <v>665.72926139590209</v>
      </c>
      <c r="R181" s="3">
        <f t="shared" si="70"/>
        <v>668.12921289421593</v>
      </c>
      <c r="S181" s="3">
        <f t="shared" si="70"/>
        <v>668.87657974882598</v>
      </c>
      <c r="T181" s="3">
        <f t="shared" si="70"/>
        <v>667.962102547374</v>
      </c>
      <c r="U181" s="3">
        <f t="shared" si="70"/>
        <v>665.68031878772399</v>
      </c>
      <c r="V181" s="3">
        <f t="shared" si="70"/>
        <v>661.15422984225404</v>
      </c>
      <c r="W181" s="3">
        <f t="shared" si="70"/>
        <v>658.84466784553013</v>
      </c>
      <c r="X181" s="3">
        <f t="shared" si="70"/>
        <v>652.76696594349801</v>
      </c>
      <c r="Y181" s="3">
        <f t="shared" si="70"/>
        <v>645.78184163038202</v>
      </c>
    </row>
    <row r="182" spans="1:115" hidden="1" x14ac:dyDescent="0.2">
      <c r="A182" s="3" t="s">
        <v>21</v>
      </c>
      <c r="B182" s="3" t="s">
        <v>18</v>
      </c>
      <c r="C182" s="3" t="s">
        <v>23</v>
      </c>
      <c r="D182" s="3" t="s">
        <v>27</v>
      </c>
      <c r="E182" s="3">
        <f t="shared" si="64"/>
        <v>974.85000303045365</v>
      </c>
      <c r="F182" s="3">
        <f t="shared" si="70"/>
        <v>1120.5031682244819</v>
      </c>
      <c r="G182" s="3">
        <f t="shared" si="70"/>
        <v>1540.1022577152119</v>
      </c>
      <c r="H182" s="3">
        <f t="shared" si="70"/>
        <v>1556.0350608369417</v>
      </c>
      <c r="I182" s="3">
        <f t="shared" si="70"/>
        <v>1625.1440812314681</v>
      </c>
      <c r="J182" s="3">
        <f t="shared" si="70"/>
        <v>1695.0688117622954</v>
      </c>
      <c r="K182" s="3">
        <f t="shared" si="70"/>
        <v>1761.6788931311569</v>
      </c>
      <c r="L182" s="3">
        <f t="shared" si="70"/>
        <v>1815.7369591999534</v>
      </c>
      <c r="M182" s="3">
        <f t="shared" si="70"/>
        <v>1865.0271627783768</v>
      </c>
      <c r="N182" s="3">
        <f t="shared" si="70"/>
        <v>1911.0920043854301</v>
      </c>
      <c r="O182" s="3">
        <f t="shared" si="70"/>
        <v>1955.4232782343468</v>
      </c>
      <c r="P182" s="3">
        <f t="shared" si="70"/>
        <v>1995.1461572501667</v>
      </c>
      <c r="Q182" s="3">
        <f t="shared" si="70"/>
        <v>2035.3184117149488</v>
      </c>
      <c r="R182" s="3">
        <f t="shared" si="70"/>
        <v>2071.7023907269136</v>
      </c>
      <c r="S182" s="3">
        <f t="shared" si="70"/>
        <v>2102.8290811667252</v>
      </c>
      <c r="T182" s="3">
        <f t="shared" si="70"/>
        <v>2127.8147970533919</v>
      </c>
      <c r="U182" s="3">
        <f t="shared" si="70"/>
        <v>2146.1341034792968</v>
      </c>
      <c r="V182" s="3">
        <f t="shared" si="70"/>
        <v>2157.6007098862851</v>
      </c>
      <c r="W182" s="3">
        <f t="shared" si="70"/>
        <v>2167.0357571294885</v>
      </c>
      <c r="X182" s="3">
        <f t="shared" si="70"/>
        <v>2168.7421345497482</v>
      </c>
      <c r="Y182" s="3">
        <f t="shared" si="70"/>
        <v>2165.3506910551323</v>
      </c>
    </row>
    <row r="183" spans="1:115" hidden="1" x14ac:dyDescent="0.2">
      <c r="A183" s="3" t="s">
        <v>22</v>
      </c>
      <c r="B183" s="3" t="s">
        <v>8</v>
      </c>
      <c r="C183" s="3" t="s">
        <v>13</v>
      </c>
      <c r="D183" s="3" t="s">
        <v>27</v>
      </c>
      <c r="E183" s="3">
        <f t="shared" si="64"/>
        <v>0</v>
      </c>
      <c r="F183" s="3">
        <f t="shared" si="70"/>
        <v>1432.2366126284824</v>
      </c>
      <c r="G183" s="3">
        <f t="shared" si="70"/>
        <v>4537.6632109175007</v>
      </c>
      <c r="H183" s="3">
        <f t="shared" si="70"/>
        <v>5281.7625007923225</v>
      </c>
      <c r="I183" s="3">
        <f t="shared" si="70"/>
        <v>5621.5892332508938</v>
      </c>
      <c r="J183" s="3">
        <f t="shared" si="70"/>
        <v>5765.4014498485722</v>
      </c>
      <c r="K183" s="3">
        <f t="shared" si="70"/>
        <v>5838.4689215171429</v>
      </c>
      <c r="L183" s="3">
        <f t="shared" si="70"/>
        <v>5573.1269177207141</v>
      </c>
      <c r="M183" s="3">
        <f t="shared" si="70"/>
        <v>5473.5646139223218</v>
      </c>
      <c r="N183" s="3">
        <f t="shared" si="70"/>
        <v>5417.7010674257144</v>
      </c>
      <c r="O183" s="3">
        <f t="shared" si="70"/>
        <v>5238.772371987322</v>
      </c>
      <c r="P183" s="3">
        <f t="shared" si="70"/>
        <v>4992.1696551058931</v>
      </c>
      <c r="Q183" s="3">
        <f t="shared" si="70"/>
        <v>4881.0724541098225</v>
      </c>
      <c r="R183" s="3">
        <f t="shared" si="70"/>
        <v>4687.2625602389289</v>
      </c>
      <c r="S183" s="3">
        <f t="shared" si="70"/>
        <v>4581.4800729687504</v>
      </c>
      <c r="T183" s="3">
        <f t="shared" si="70"/>
        <v>4572.38600726</v>
      </c>
      <c r="U183" s="3">
        <f t="shared" si="70"/>
        <v>4699.7029271824995</v>
      </c>
      <c r="V183" s="3">
        <f t="shared" si="70"/>
        <v>4883.5132855987504</v>
      </c>
      <c r="W183" s="3">
        <f t="shared" si="70"/>
        <v>5095.0388918892859</v>
      </c>
      <c r="X183" s="3">
        <f t="shared" si="70"/>
        <v>5403.1348149917858</v>
      </c>
      <c r="Y183" s="3">
        <f t="shared" si="70"/>
        <v>5890.159433532679</v>
      </c>
    </row>
    <row r="184" spans="1:115" hidden="1" x14ac:dyDescent="0.2">
      <c r="A184" s="3" t="s">
        <v>22</v>
      </c>
      <c r="B184" s="3" t="s">
        <v>8</v>
      </c>
      <c r="C184" s="3" t="s">
        <v>23</v>
      </c>
      <c r="D184" s="3" t="s">
        <v>27</v>
      </c>
      <c r="E184" s="3">
        <f t="shared" si="64"/>
        <v>5710.7217066240955</v>
      </c>
      <c r="F184" s="3">
        <f t="shared" si="70"/>
        <v>8070.4038158782541</v>
      </c>
      <c r="G184" s="3">
        <f t="shared" si="70"/>
        <v>6153.5007428731824</v>
      </c>
      <c r="H184" s="3">
        <f t="shared" si="70"/>
        <v>5065.1064241850572</v>
      </c>
      <c r="I184" s="3">
        <f t="shared" si="70"/>
        <v>5293.9524856670287</v>
      </c>
      <c r="J184" s="3">
        <f t="shared" si="70"/>
        <v>5524.0414027958632</v>
      </c>
      <c r="K184" s="3">
        <f t="shared" si="70"/>
        <v>5723.4896174061805</v>
      </c>
      <c r="L184" s="3">
        <f t="shared" si="70"/>
        <v>5910.3435352161241</v>
      </c>
      <c r="M184" s="3">
        <f t="shared" si="70"/>
        <v>6054.4419589900053</v>
      </c>
      <c r="N184" s="3">
        <f t="shared" si="70"/>
        <v>6208.6052695132321</v>
      </c>
      <c r="O184" s="3">
        <f t="shared" si="70"/>
        <v>6393.7521800109198</v>
      </c>
      <c r="P184" s="3">
        <f t="shared" si="70"/>
        <v>6549.2107059532727</v>
      </c>
      <c r="Q184" s="3">
        <f t="shared" si="70"/>
        <v>6697.1963507145192</v>
      </c>
      <c r="R184" s="3">
        <f t="shared" si="70"/>
        <v>6846.3961123002609</v>
      </c>
      <c r="S184" s="3">
        <f t="shared" si="70"/>
        <v>6965.5677413347084</v>
      </c>
      <c r="T184" s="3">
        <f t="shared" si="70"/>
        <v>7044.1133049659302</v>
      </c>
      <c r="U184" s="3">
        <f t="shared" si="70"/>
        <v>7061.2652640481301</v>
      </c>
      <c r="V184" s="3">
        <f t="shared" si="70"/>
        <v>7070.7691532375211</v>
      </c>
      <c r="W184" s="3">
        <f t="shared" si="70"/>
        <v>7047.3458319587689</v>
      </c>
      <c r="X184" s="3">
        <f t="shared" si="70"/>
        <v>6970.9214296279251</v>
      </c>
      <c r="Y184" s="3">
        <f t="shared" si="70"/>
        <v>6843.0068996731343</v>
      </c>
    </row>
    <row r="185" spans="1:115" hidden="1" x14ac:dyDescent="0.2">
      <c r="A185" s="3" t="s">
        <v>22</v>
      </c>
      <c r="B185" s="3" t="s">
        <v>14</v>
      </c>
      <c r="C185" s="3" t="s">
        <v>23</v>
      </c>
      <c r="D185" s="3" t="s">
        <v>28</v>
      </c>
      <c r="E185" s="3">
        <f>E147/1000</f>
        <v>31276.473927560262</v>
      </c>
      <c r="F185" s="3">
        <f t="shared" ref="F185:Y185" si="71">F147/1000</f>
        <v>35003.277170555761</v>
      </c>
      <c r="G185" s="3">
        <f t="shared" si="71"/>
        <v>22995.411079306541</v>
      </c>
      <c r="H185" s="3">
        <f t="shared" si="71"/>
        <v>18102.993325490181</v>
      </c>
      <c r="I185" s="3">
        <f t="shared" si="71"/>
        <v>18915.127564922401</v>
      </c>
      <c r="J185" s="3">
        <f t="shared" si="71"/>
        <v>19777.381680675284</v>
      </c>
      <c r="K185" s="3">
        <f t="shared" si="71"/>
        <v>20539.082987464259</v>
      </c>
      <c r="L185" s="3">
        <f t="shared" si="71"/>
        <v>21452.043408987141</v>
      </c>
      <c r="M185" s="3">
        <f t="shared" si="71"/>
        <v>22229.194706682043</v>
      </c>
      <c r="N185" s="3">
        <f t="shared" si="71"/>
        <v>23003.343309226562</v>
      </c>
      <c r="O185" s="3">
        <f t="shared" si="71"/>
        <v>23780.172732110921</v>
      </c>
      <c r="P185" s="3">
        <f t="shared" si="71"/>
        <v>24060.2302727446</v>
      </c>
      <c r="Q185" s="3">
        <f t="shared" si="71"/>
        <v>24328.325534460542</v>
      </c>
      <c r="R185" s="3">
        <f t="shared" si="71"/>
        <v>24555.185546475521</v>
      </c>
      <c r="S185" s="3">
        <f t="shared" si="71"/>
        <v>24743.376488785903</v>
      </c>
      <c r="T185" s="3">
        <f t="shared" si="71"/>
        <v>24867.598119434439</v>
      </c>
      <c r="U185" s="3">
        <f t="shared" si="71"/>
        <v>24858.157928073262</v>
      </c>
      <c r="V185" s="3">
        <f t="shared" si="71"/>
        <v>24882.122169104561</v>
      </c>
      <c r="W185" s="3">
        <f t="shared" si="71"/>
        <v>24809.546013193758</v>
      </c>
      <c r="X185" s="3">
        <f t="shared" si="71"/>
        <v>24677.956535854642</v>
      </c>
      <c r="Y185" s="3">
        <f t="shared" si="71"/>
        <v>24525.652430297487</v>
      </c>
    </row>
    <row r="186" spans="1:115" hidden="1" x14ac:dyDescent="0.2">
      <c r="A186" s="3" t="s">
        <v>22</v>
      </c>
      <c r="B186" s="3" t="s">
        <v>15</v>
      </c>
      <c r="C186" s="3" t="s">
        <v>23</v>
      </c>
      <c r="D186" s="3" t="s">
        <v>27</v>
      </c>
      <c r="E186" s="3">
        <f t="shared" si="64"/>
        <v>1161.3206420583367</v>
      </c>
      <c r="F186" s="3">
        <f t="shared" si="70"/>
        <v>1776.54392433573</v>
      </c>
      <c r="G186" s="3">
        <f t="shared" si="70"/>
        <v>1711.4763434858721</v>
      </c>
      <c r="H186" s="3">
        <f t="shared" si="70"/>
        <v>1470.7551381457654</v>
      </c>
      <c r="I186" s="3">
        <f t="shared" si="70"/>
        <v>1574.8606954465499</v>
      </c>
      <c r="J186" s="3">
        <f t="shared" si="70"/>
        <v>1662.3841884495503</v>
      </c>
      <c r="K186" s="3">
        <f t="shared" si="70"/>
        <v>1741.6881157998332</v>
      </c>
      <c r="L186" s="3">
        <f t="shared" si="70"/>
        <v>1831.3353946532002</v>
      </c>
      <c r="M186" s="3">
        <f t="shared" si="70"/>
        <v>1905.0800002187002</v>
      </c>
      <c r="N186" s="3">
        <f t="shared" si="70"/>
        <v>1989.4104657061837</v>
      </c>
      <c r="O186" s="3">
        <f t="shared" si="70"/>
        <v>2079.8624315859001</v>
      </c>
      <c r="P186" s="3">
        <f t="shared" si="70"/>
        <v>2151.2003248123169</v>
      </c>
      <c r="Q186" s="3">
        <f t="shared" si="70"/>
        <v>2220.7194048969836</v>
      </c>
      <c r="R186" s="3">
        <f t="shared" si="70"/>
        <v>2289.40072862545</v>
      </c>
      <c r="S186" s="3">
        <f t="shared" si="70"/>
        <v>2346.2616041175338</v>
      </c>
      <c r="T186" s="3">
        <f t="shared" si="70"/>
        <v>2392.2426700889669</v>
      </c>
      <c r="U186" s="3">
        <f t="shared" si="70"/>
        <v>2414.0353584601162</v>
      </c>
      <c r="V186" s="3">
        <f t="shared" si="70"/>
        <v>2442.9967426687504</v>
      </c>
      <c r="W186" s="3">
        <f t="shared" si="70"/>
        <v>2454.258686667667</v>
      </c>
      <c r="X186" s="3">
        <f t="shared" si="70"/>
        <v>2446.0060516851004</v>
      </c>
      <c r="Y186" s="3">
        <f t="shared" si="70"/>
        <v>2429.6220359294171</v>
      </c>
    </row>
    <row r="187" spans="1:115" hidden="1" x14ac:dyDescent="0.2">
      <c r="A187" s="3" t="s">
        <v>22</v>
      </c>
      <c r="B187" s="3" t="s">
        <v>15</v>
      </c>
      <c r="C187" s="3" t="s">
        <v>16</v>
      </c>
      <c r="D187" s="3" t="s">
        <v>27</v>
      </c>
      <c r="E187" s="3">
        <f t="shared" si="64"/>
        <v>0</v>
      </c>
      <c r="F187" s="3">
        <f t="shared" si="70"/>
        <v>66.909175085505012</v>
      </c>
      <c r="G187" s="3">
        <f t="shared" si="70"/>
        <v>168.62859651911333</v>
      </c>
      <c r="H187" s="3">
        <f t="shared" si="70"/>
        <v>346.56731170199669</v>
      </c>
      <c r="I187" s="3">
        <f t="shared" si="70"/>
        <v>247.18478957778839</v>
      </c>
      <c r="J187" s="3">
        <f t="shared" si="70"/>
        <v>293.32569064349667</v>
      </c>
      <c r="K187" s="3">
        <f t="shared" si="70"/>
        <v>448.58545941525006</v>
      </c>
      <c r="L187" s="3">
        <f t="shared" si="70"/>
        <v>610.74642988970004</v>
      </c>
      <c r="M187" s="3">
        <f t="shared" si="70"/>
        <v>825.51702978551668</v>
      </c>
      <c r="N187" s="3">
        <f t="shared" si="70"/>
        <v>968.53085827681673</v>
      </c>
      <c r="O187" s="3">
        <f t="shared" si="70"/>
        <v>1110.5526068726167</v>
      </c>
      <c r="P187" s="3">
        <f t="shared" si="70"/>
        <v>1282.1897775340835</v>
      </c>
      <c r="Q187" s="3">
        <f t="shared" si="70"/>
        <v>1445.4824539634001</v>
      </c>
      <c r="R187" s="3">
        <f t="shared" si="70"/>
        <v>1650.1264901851503</v>
      </c>
      <c r="S187" s="3">
        <f t="shared" si="70"/>
        <v>1857.1147744562668</v>
      </c>
      <c r="T187" s="3">
        <f t="shared" si="70"/>
        <v>2056.9490603698337</v>
      </c>
      <c r="U187" s="3">
        <f t="shared" si="70"/>
        <v>2315.0735516990003</v>
      </c>
      <c r="V187" s="3">
        <f t="shared" si="70"/>
        <v>2459.704102982967</v>
      </c>
      <c r="W187" s="3">
        <f t="shared" si="70"/>
        <v>2650.051165599567</v>
      </c>
      <c r="X187" s="3">
        <f t="shared" si="70"/>
        <v>2861.6360867198332</v>
      </c>
      <c r="Y187" s="3">
        <f t="shared" si="70"/>
        <v>3022.65800249945</v>
      </c>
    </row>
    <row r="188" spans="1:115" hidden="1" x14ac:dyDescent="0.2">
      <c r="A188" s="3" t="s">
        <v>22</v>
      </c>
      <c r="B188" s="3" t="s">
        <v>17</v>
      </c>
      <c r="C188" s="3" t="s">
        <v>23</v>
      </c>
      <c r="D188" s="3" t="s">
        <v>27</v>
      </c>
      <c r="E188" s="3">
        <f t="shared" si="64"/>
        <v>1016.8982070902259</v>
      </c>
      <c r="F188" s="3">
        <f t="shared" si="70"/>
        <v>615.43742456002201</v>
      </c>
      <c r="G188" s="3">
        <f t="shared" si="70"/>
        <v>572.12498002008385</v>
      </c>
      <c r="H188" s="3">
        <f t="shared" si="70"/>
        <v>519.723319939774</v>
      </c>
      <c r="I188" s="3">
        <f t="shared" si="70"/>
        <v>546.02269658288208</v>
      </c>
      <c r="J188" s="3">
        <f t="shared" si="70"/>
        <v>572.23080187560402</v>
      </c>
      <c r="K188" s="3">
        <f t="shared" si="70"/>
        <v>595.95077079041209</v>
      </c>
      <c r="L188" s="3">
        <f t="shared" si="70"/>
        <v>615.31132018219398</v>
      </c>
      <c r="M188" s="3">
        <f t="shared" si="70"/>
        <v>632.60569784494794</v>
      </c>
      <c r="N188" s="3">
        <f t="shared" si="70"/>
        <v>649.29380446045195</v>
      </c>
      <c r="O188" s="3">
        <f t="shared" si="70"/>
        <v>665.82185551948203</v>
      </c>
      <c r="P188" s="3">
        <f t="shared" si="70"/>
        <v>673.82419241878392</v>
      </c>
      <c r="Q188" s="3">
        <f t="shared" si="70"/>
        <v>681.63296350736402</v>
      </c>
      <c r="R188" s="3">
        <f t="shared" si="70"/>
        <v>688.88881540085208</v>
      </c>
      <c r="S188" s="3">
        <f t="shared" si="70"/>
        <v>695.15920126481012</v>
      </c>
      <c r="T188" s="3">
        <f t="shared" si="70"/>
        <v>699.37928867806806</v>
      </c>
      <c r="U188" s="3">
        <f t="shared" si="70"/>
        <v>700.63812783435799</v>
      </c>
      <c r="V188" s="3">
        <f t="shared" si="70"/>
        <v>701.36962141063998</v>
      </c>
      <c r="W188" s="3">
        <f t="shared" si="70"/>
        <v>699.944553756304</v>
      </c>
      <c r="X188" s="3">
        <f t="shared" si="70"/>
        <v>695.79677794431802</v>
      </c>
      <c r="Y188" s="3">
        <f t="shared" si="70"/>
        <v>689.54667460266796</v>
      </c>
    </row>
    <row r="189" spans="1:115" hidden="1" x14ac:dyDescent="0.2">
      <c r="A189" s="3" t="s">
        <v>22</v>
      </c>
      <c r="B189" s="3" t="s">
        <v>18</v>
      </c>
      <c r="C189" s="3" t="s">
        <v>23</v>
      </c>
      <c r="D189" s="3" t="s">
        <v>27</v>
      </c>
      <c r="E189" s="3">
        <f t="shared" si="64"/>
        <v>974.85000303045365</v>
      </c>
      <c r="F189" s="3">
        <f t="shared" si="70"/>
        <v>1120.5031682244819</v>
      </c>
      <c r="G189" s="3">
        <f t="shared" si="70"/>
        <v>1540.1022577152119</v>
      </c>
      <c r="H189" s="3">
        <f t="shared" si="70"/>
        <v>1556.0350608369417</v>
      </c>
      <c r="I189" s="3">
        <f t="shared" si="70"/>
        <v>1625.1440812314681</v>
      </c>
      <c r="J189" s="3">
        <f t="shared" si="70"/>
        <v>1695.0688117622954</v>
      </c>
      <c r="K189" s="3">
        <f t="shared" si="70"/>
        <v>1761.6788931311569</v>
      </c>
      <c r="L189" s="3">
        <f t="shared" si="70"/>
        <v>1817.3022408128536</v>
      </c>
      <c r="M189" s="3">
        <f t="shared" si="70"/>
        <v>1868.6533985149285</v>
      </c>
      <c r="N189" s="3">
        <f t="shared" si="70"/>
        <v>1916.5719597785735</v>
      </c>
      <c r="O189" s="3">
        <f t="shared" si="70"/>
        <v>1962.713963155277</v>
      </c>
      <c r="P189" s="3">
        <f t="shared" si="70"/>
        <v>2004.8828702690023</v>
      </c>
      <c r="Q189" s="3">
        <f t="shared" si="70"/>
        <v>2047.5044597646738</v>
      </c>
      <c r="R189" s="3">
        <f t="shared" si="70"/>
        <v>2087.859330417627</v>
      </c>
      <c r="S189" s="3">
        <f t="shared" si="70"/>
        <v>2123.7843806186734</v>
      </c>
      <c r="T189" s="3">
        <f t="shared" si="70"/>
        <v>2153.6085068993934</v>
      </c>
      <c r="U189" s="3">
        <f t="shared" si="70"/>
        <v>2175.9027467732685</v>
      </c>
      <c r="V189" s="3">
        <f t="shared" si="70"/>
        <v>2192.9069961821383</v>
      </c>
      <c r="W189" s="3">
        <f t="shared" si="70"/>
        <v>2204.13917778419</v>
      </c>
      <c r="X189" s="3">
        <f t="shared" si="70"/>
        <v>2209.4677491340208</v>
      </c>
      <c r="Y189" s="3">
        <f t="shared" si="70"/>
        <v>2209.2065014282052</v>
      </c>
    </row>
    <row r="190" spans="1:115" hidden="1" x14ac:dyDescent="0.2"/>
    <row r="191" spans="1:115" hidden="1" x14ac:dyDescent="0.2"/>
    <row r="192" spans="1:115" hidden="1" x14ac:dyDescent="0.2">
      <c r="A192" s="3" t="s">
        <v>1</v>
      </c>
      <c r="B192" s="3" t="s">
        <v>3</v>
      </c>
      <c r="C192" s="3" t="s">
        <v>4</v>
      </c>
      <c r="D192" s="3" t="s">
        <v>5</v>
      </c>
      <c r="E192">
        <v>1990</v>
      </c>
      <c r="F192">
        <v>1991</v>
      </c>
      <c r="G192">
        <v>1992</v>
      </c>
      <c r="H192">
        <v>1993</v>
      </c>
      <c r="I192">
        <v>1994</v>
      </c>
      <c r="J192">
        <v>1995</v>
      </c>
      <c r="K192">
        <v>1996</v>
      </c>
      <c r="L192">
        <v>1997</v>
      </c>
      <c r="M192">
        <v>1998</v>
      </c>
      <c r="N192">
        <v>1999</v>
      </c>
      <c r="O192">
        <v>2000</v>
      </c>
      <c r="P192">
        <v>2001</v>
      </c>
      <c r="Q192">
        <v>2002</v>
      </c>
      <c r="R192">
        <v>2003</v>
      </c>
      <c r="S192">
        <v>2004</v>
      </c>
      <c r="T192">
        <v>2005</v>
      </c>
      <c r="U192">
        <v>2006</v>
      </c>
      <c r="V192">
        <v>2007</v>
      </c>
      <c r="W192">
        <v>2008</v>
      </c>
      <c r="X192">
        <v>2009</v>
      </c>
      <c r="Y192">
        <v>2010</v>
      </c>
      <c r="Z192">
        <v>2011</v>
      </c>
      <c r="AA192">
        <v>2012</v>
      </c>
      <c r="AB192">
        <v>2013</v>
      </c>
      <c r="AC192">
        <v>2014</v>
      </c>
      <c r="AD192">
        <v>2015</v>
      </c>
      <c r="AE192">
        <v>2016</v>
      </c>
      <c r="AF192">
        <v>2017</v>
      </c>
      <c r="AG192">
        <v>2018</v>
      </c>
      <c r="AH192">
        <v>2019</v>
      </c>
      <c r="AI192">
        <v>2020</v>
      </c>
      <c r="AJ192">
        <v>2021</v>
      </c>
      <c r="AK192">
        <v>2022</v>
      </c>
      <c r="AL192">
        <v>2023</v>
      </c>
      <c r="AM192">
        <v>2024</v>
      </c>
      <c r="AN192">
        <v>2025</v>
      </c>
      <c r="AO192">
        <v>2026</v>
      </c>
      <c r="AP192">
        <v>2027</v>
      </c>
      <c r="AQ192">
        <v>2028</v>
      </c>
      <c r="AR192">
        <v>2029</v>
      </c>
      <c r="AS192">
        <v>2030</v>
      </c>
      <c r="AT192">
        <v>2031</v>
      </c>
      <c r="AU192">
        <v>2032</v>
      </c>
      <c r="AV192">
        <v>2033</v>
      </c>
      <c r="AW192">
        <v>2034</v>
      </c>
      <c r="AX192">
        <v>2035</v>
      </c>
      <c r="AY192">
        <v>2036</v>
      </c>
      <c r="AZ192">
        <v>2037</v>
      </c>
      <c r="BA192">
        <v>2038</v>
      </c>
      <c r="BB192">
        <v>2039</v>
      </c>
      <c r="BC192">
        <v>2040</v>
      </c>
      <c r="BD192">
        <v>2041</v>
      </c>
      <c r="BE192">
        <v>2042</v>
      </c>
      <c r="BF192">
        <v>2043</v>
      </c>
      <c r="BG192">
        <v>2044</v>
      </c>
      <c r="BH192">
        <v>2045</v>
      </c>
      <c r="BI192">
        <v>2046</v>
      </c>
      <c r="BJ192">
        <v>2047</v>
      </c>
      <c r="BK192">
        <v>2048</v>
      </c>
      <c r="BL192">
        <v>2049</v>
      </c>
      <c r="BM192">
        <v>2050</v>
      </c>
      <c r="BN192">
        <v>2051</v>
      </c>
      <c r="BO192">
        <v>2052</v>
      </c>
      <c r="BP192">
        <v>2053</v>
      </c>
      <c r="BQ192">
        <v>2054</v>
      </c>
      <c r="BR192">
        <v>2055</v>
      </c>
      <c r="BS192">
        <v>2056</v>
      </c>
      <c r="BT192">
        <v>2057</v>
      </c>
      <c r="BU192">
        <v>2058</v>
      </c>
      <c r="BV192">
        <v>2059</v>
      </c>
      <c r="BW192">
        <v>2060</v>
      </c>
      <c r="BX192">
        <v>2061</v>
      </c>
      <c r="BY192">
        <v>2062</v>
      </c>
      <c r="BZ192">
        <v>2063</v>
      </c>
      <c r="CA192">
        <v>2064</v>
      </c>
      <c r="CB192">
        <v>2065</v>
      </c>
      <c r="CC192">
        <v>2066</v>
      </c>
      <c r="CD192">
        <v>2067</v>
      </c>
      <c r="CE192">
        <v>2068</v>
      </c>
      <c r="CF192">
        <v>2069</v>
      </c>
      <c r="CG192">
        <v>2070</v>
      </c>
      <c r="CH192">
        <v>2071</v>
      </c>
      <c r="CI192">
        <v>2072</v>
      </c>
      <c r="CJ192">
        <v>2073</v>
      </c>
      <c r="CK192">
        <v>2074</v>
      </c>
      <c r="CL192">
        <v>2075</v>
      </c>
      <c r="CM192">
        <v>2076</v>
      </c>
      <c r="CN192">
        <v>2077</v>
      </c>
      <c r="CO192">
        <v>2078</v>
      </c>
      <c r="CP192">
        <v>2079</v>
      </c>
      <c r="CQ192">
        <v>2080</v>
      </c>
      <c r="CR192">
        <v>2081</v>
      </c>
      <c r="CS192">
        <v>2082</v>
      </c>
      <c r="CT192">
        <v>2083</v>
      </c>
      <c r="CU192">
        <v>2084</v>
      </c>
      <c r="CV192">
        <v>2085</v>
      </c>
      <c r="CW192">
        <v>2086</v>
      </c>
      <c r="CX192">
        <v>2087</v>
      </c>
      <c r="CY192">
        <v>2088</v>
      </c>
      <c r="CZ192">
        <v>2089</v>
      </c>
      <c r="DA192">
        <v>2090</v>
      </c>
      <c r="DB192">
        <v>2091</v>
      </c>
      <c r="DC192">
        <v>2092</v>
      </c>
      <c r="DD192">
        <v>2093</v>
      </c>
      <c r="DE192">
        <v>2094</v>
      </c>
      <c r="DF192">
        <v>2095</v>
      </c>
      <c r="DG192">
        <v>2096</v>
      </c>
      <c r="DH192">
        <v>2097</v>
      </c>
      <c r="DI192">
        <v>2098</v>
      </c>
      <c r="DJ192">
        <v>2099</v>
      </c>
      <c r="DK192">
        <v>2100</v>
      </c>
    </row>
    <row r="193" spans="1:115" hidden="1" x14ac:dyDescent="0.2">
      <c r="A193" s="3" t="s">
        <v>19</v>
      </c>
      <c r="B193" s="3" t="s">
        <v>8</v>
      </c>
      <c r="C193" s="3" t="s">
        <v>13</v>
      </c>
      <c r="D193" s="3" t="s">
        <v>27</v>
      </c>
      <c r="E193">
        <v>0</v>
      </c>
      <c r="F193">
        <v>95.482440866666707</v>
      </c>
      <c r="G193">
        <v>190.96488173333299</v>
      </c>
      <c r="H193">
        <v>286.44732260000001</v>
      </c>
      <c r="I193">
        <v>381.929763466667</v>
      </c>
      <c r="J193">
        <v>477.41220433333302</v>
      </c>
      <c r="K193">
        <v>572.89464520000001</v>
      </c>
      <c r="L193">
        <v>668.37708606666695</v>
      </c>
      <c r="M193">
        <v>763.85952693333297</v>
      </c>
      <c r="N193">
        <v>859.34196780000002</v>
      </c>
      <c r="O193">
        <v>954.82440866666695</v>
      </c>
      <c r="P193">
        <v>1050.30684953333</v>
      </c>
      <c r="Q193">
        <v>1145.7892904</v>
      </c>
      <c r="R193">
        <v>1241.27173126667</v>
      </c>
      <c r="S193">
        <v>1336.75417213333</v>
      </c>
      <c r="T193">
        <v>1432.236613</v>
      </c>
      <c r="U193">
        <v>2053.3219325999999</v>
      </c>
      <c r="V193">
        <v>2674.4072522000001</v>
      </c>
      <c r="W193">
        <v>3295.4925718</v>
      </c>
      <c r="X193">
        <v>3916.5778914000002</v>
      </c>
      <c r="Y193">
        <v>4537.663211</v>
      </c>
      <c r="Z193">
        <v>4686.4830689999999</v>
      </c>
      <c r="AA193">
        <v>4835.3029269999997</v>
      </c>
      <c r="AB193">
        <v>4984.1227849999996</v>
      </c>
      <c r="AC193">
        <v>5132.9426430000003</v>
      </c>
      <c r="AD193">
        <v>5281.7625010000002</v>
      </c>
      <c r="AE193">
        <v>5349.7278474000004</v>
      </c>
      <c r="AF193">
        <v>5417.6931937999998</v>
      </c>
      <c r="AG193">
        <v>5485.6585402000001</v>
      </c>
      <c r="AH193">
        <v>5553.6238866000003</v>
      </c>
      <c r="AI193">
        <v>5621.5892329999997</v>
      </c>
      <c r="AJ193">
        <v>5641.8402607999997</v>
      </c>
      <c r="AK193">
        <v>5662.0912885999996</v>
      </c>
      <c r="AL193">
        <v>5682.3423163999996</v>
      </c>
      <c r="AM193">
        <v>5702.5933441999996</v>
      </c>
      <c r="AN193">
        <v>5722.8443719999996</v>
      </c>
      <c r="AO193">
        <v>5712.0338505999998</v>
      </c>
      <c r="AP193">
        <v>5701.2233292000001</v>
      </c>
      <c r="AQ193">
        <v>5690.4128078000003</v>
      </c>
      <c r="AR193">
        <v>5679.6022863999997</v>
      </c>
      <c r="AS193">
        <v>5668.7917649999999</v>
      </c>
      <c r="AT193">
        <v>5728.1039701999998</v>
      </c>
      <c r="AU193">
        <v>5787.4161753999997</v>
      </c>
      <c r="AV193">
        <v>5846.7283805999996</v>
      </c>
      <c r="AW193">
        <v>5906.0405858000004</v>
      </c>
      <c r="AX193">
        <v>5965.3527910000003</v>
      </c>
      <c r="AY193">
        <v>6174.6580279999998</v>
      </c>
      <c r="AZ193">
        <v>6383.9632650000003</v>
      </c>
      <c r="BA193">
        <v>6593.2685019999999</v>
      </c>
      <c r="BB193">
        <v>6802.5737390000004</v>
      </c>
      <c r="BC193">
        <v>7011.878976</v>
      </c>
      <c r="BD193">
        <v>7200.9961744000002</v>
      </c>
      <c r="BE193">
        <v>7390.1133728000004</v>
      </c>
      <c r="BF193">
        <v>7579.2305711999998</v>
      </c>
      <c r="BG193">
        <v>7768.3477696</v>
      </c>
      <c r="BH193">
        <v>7957.4649680000002</v>
      </c>
      <c r="BI193">
        <v>8043.9176446000001</v>
      </c>
      <c r="BJ193">
        <v>8130.3703212</v>
      </c>
      <c r="BK193">
        <v>8216.8229977999999</v>
      </c>
      <c r="BL193">
        <v>8303.2756743999998</v>
      </c>
      <c r="BM193">
        <v>8389.7283509999997</v>
      </c>
      <c r="BN193">
        <v>8454.1820496</v>
      </c>
      <c r="BO193">
        <v>8518.6357482000003</v>
      </c>
      <c r="BP193">
        <v>8583.0894468000006</v>
      </c>
      <c r="BQ193">
        <v>8647.5431454000009</v>
      </c>
      <c r="BR193">
        <v>8711.9968439999993</v>
      </c>
      <c r="BS193">
        <v>8740.0349115999998</v>
      </c>
      <c r="BT193">
        <v>8768.0729792000002</v>
      </c>
      <c r="BU193">
        <v>8796.1110468000006</v>
      </c>
      <c r="BV193">
        <v>8824.1491143999992</v>
      </c>
      <c r="BW193">
        <v>8852.1871819999997</v>
      </c>
      <c r="BX193">
        <v>8737.3027554</v>
      </c>
      <c r="BY193">
        <v>8622.4183288000004</v>
      </c>
      <c r="BZ193">
        <v>8507.5339022000007</v>
      </c>
      <c r="CA193">
        <v>8392.6494755999993</v>
      </c>
      <c r="CB193">
        <v>8277.7650489999996</v>
      </c>
      <c r="CC193">
        <v>8077.8688235999998</v>
      </c>
      <c r="CD193">
        <v>7877.9725982</v>
      </c>
      <c r="CE193">
        <v>7678.0763728000002</v>
      </c>
      <c r="CF193">
        <v>7478.1801474000004</v>
      </c>
      <c r="CG193">
        <v>7278.2839219999996</v>
      </c>
      <c r="CH193">
        <v>6992.1476086000002</v>
      </c>
      <c r="CI193">
        <v>6706.0112951999999</v>
      </c>
      <c r="CJ193">
        <v>6419.8749817999997</v>
      </c>
      <c r="CK193">
        <v>6133.7386684000003</v>
      </c>
      <c r="CL193">
        <v>5847.602355</v>
      </c>
      <c r="CM193">
        <v>5570.4262553999997</v>
      </c>
      <c r="CN193">
        <v>5293.2501558000004</v>
      </c>
      <c r="CO193">
        <v>5016.0740562000001</v>
      </c>
      <c r="CP193">
        <v>4738.8979565999998</v>
      </c>
      <c r="CQ193">
        <v>4461.7218570000005</v>
      </c>
      <c r="CR193">
        <v>4057.5792148</v>
      </c>
      <c r="CS193">
        <v>3653.4365726000001</v>
      </c>
      <c r="CT193">
        <v>3249.2939304000001</v>
      </c>
      <c r="CU193">
        <v>2845.1512882000002</v>
      </c>
      <c r="CV193">
        <v>2441.0086460000002</v>
      </c>
      <c r="CW193">
        <v>2149.48360662</v>
      </c>
      <c r="CX193">
        <v>1857.9585672400001</v>
      </c>
      <c r="CY193">
        <v>1566.4335278599999</v>
      </c>
      <c r="CZ193">
        <v>1274.90848848</v>
      </c>
      <c r="DA193">
        <v>983.38344910000001</v>
      </c>
      <c r="DB193">
        <v>831.61357069999997</v>
      </c>
      <c r="DC193">
        <v>679.84369230000004</v>
      </c>
      <c r="DD193">
        <v>528.0738139</v>
      </c>
      <c r="DE193">
        <v>376.30393550000002</v>
      </c>
      <c r="DF193">
        <v>224.53405710000001</v>
      </c>
      <c r="DG193">
        <v>195.244630384</v>
      </c>
      <c r="DH193">
        <v>165.955203668</v>
      </c>
      <c r="DI193">
        <v>136.66577695199999</v>
      </c>
      <c r="DJ193">
        <v>107.37635023599999</v>
      </c>
      <c r="DK193">
        <v>78.086923519999999</v>
      </c>
    </row>
    <row r="194" spans="1:115" hidden="1" x14ac:dyDescent="0.2">
      <c r="A194" s="3" t="s">
        <v>19</v>
      </c>
      <c r="B194" s="3" t="s">
        <v>8</v>
      </c>
      <c r="C194" s="3" t="s">
        <v>23</v>
      </c>
      <c r="D194" s="3" t="s">
        <v>27</v>
      </c>
      <c r="E194">
        <v>5710.7217069999997</v>
      </c>
      <c r="F194">
        <v>5868.0338475999997</v>
      </c>
      <c r="G194">
        <v>6025.3459881999997</v>
      </c>
      <c r="H194">
        <v>6182.6581287999998</v>
      </c>
      <c r="I194">
        <v>6339.9702693999998</v>
      </c>
      <c r="J194">
        <v>6497.2824099999998</v>
      </c>
      <c r="K194">
        <v>6654.5945505999998</v>
      </c>
      <c r="L194">
        <v>6811.9066911999998</v>
      </c>
      <c r="M194">
        <v>6969.2188317999999</v>
      </c>
      <c r="N194">
        <v>7126.5309723999999</v>
      </c>
      <c r="O194">
        <v>7283.8431129999999</v>
      </c>
      <c r="P194">
        <v>7441.1552535999999</v>
      </c>
      <c r="Q194">
        <v>7598.4673941999999</v>
      </c>
      <c r="R194">
        <v>7755.7795348</v>
      </c>
      <c r="S194">
        <v>7913.0916754</v>
      </c>
      <c r="T194">
        <v>8070.403816</v>
      </c>
      <c r="U194">
        <v>7687.0232014000003</v>
      </c>
      <c r="V194">
        <v>7303.6425867999997</v>
      </c>
      <c r="W194">
        <v>6920.2619721999999</v>
      </c>
      <c r="X194">
        <v>6536.8813576000002</v>
      </c>
      <c r="Y194">
        <v>6153.5007429999996</v>
      </c>
      <c r="Z194">
        <v>5935.8218791999998</v>
      </c>
      <c r="AA194">
        <v>5718.1430154</v>
      </c>
      <c r="AB194">
        <v>5500.4641516000002</v>
      </c>
      <c r="AC194">
        <v>5282.7852878000003</v>
      </c>
      <c r="AD194">
        <v>5065.1064239999996</v>
      </c>
      <c r="AE194">
        <v>5110.8756364000001</v>
      </c>
      <c r="AF194">
        <v>5156.6448487999996</v>
      </c>
      <c r="AG194">
        <v>5202.4140612000001</v>
      </c>
      <c r="AH194">
        <v>5248.1832735999997</v>
      </c>
      <c r="AI194">
        <v>5293.9524860000001</v>
      </c>
      <c r="AJ194">
        <v>5334.1477839999998</v>
      </c>
      <c r="AK194">
        <v>5374.3430820000003</v>
      </c>
      <c r="AL194">
        <v>5414.53838</v>
      </c>
      <c r="AM194">
        <v>5454.7336779999996</v>
      </c>
      <c r="AN194">
        <v>5494.9289760000001</v>
      </c>
      <c r="AO194">
        <v>5528.9542455999999</v>
      </c>
      <c r="AP194">
        <v>5562.9795151999997</v>
      </c>
      <c r="AQ194">
        <v>5597.0047848000004</v>
      </c>
      <c r="AR194">
        <v>5631.0300544000002</v>
      </c>
      <c r="AS194">
        <v>5665.0553239999999</v>
      </c>
      <c r="AT194">
        <v>5665.3542865999998</v>
      </c>
      <c r="AU194">
        <v>5665.6532491999997</v>
      </c>
      <c r="AV194">
        <v>5665.9522118000004</v>
      </c>
      <c r="AW194">
        <v>5666.2511744000003</v>
      </c>
      <c r="AX194">
        <v>5666.5501370000002</v>
      </c>
      <c r="AY194">
        <v>5638.2233426000003</v>
      </c>
      <c r="AZ194">
        <v>5609.8965482000003</v>
      </c>
      <c r="BA194">
        <v>5581.5697538000004</v>
      </c>
      <c r="BB194">
        <v>5553.2429593999996</v>
      </c>
      <c r="BC194">
        <v>5524.9161649999996</v>
      </c>
      <c r="BD194">
        <v>5501.2539571999996</v>
      </c>
      <c r="BE194">
        <v>5477.5917493999996</v>
      </c>
      <c r="BF194">
        <v>5453.9295416000004</v>
      </c>
      <c r="BG194">
        <v>5430.2673338000004</v>
      </c>
      <c r="BH194">
        <v>5406.6051260000004</v>
      </c>
      <c r="BI194">
        <v>5403.7187248</v>
      </c>
      <c r="BJ194">
        <v>5400.8323235999997</v>
      </c>
      <c r="BK194">
        <v>5397.9459224000002</v>
      </c>
      <c r="BL194">
        <v>5395.0595211999998</v>
      </c>
      <c r="BM194">
        <v>5392.1731200000004</v>
      </c>
      <c r="BN194">
        <v>5376.9849278000002</v>
      </c>
      <c r="BO194">
        <v>5361.7967355999999</v>
      </c>
      <c r="BP194">
        <v>5346.6085433999997</v>
      </c>
      <c r="BQ194">
        <v>5331.4203512000004</v>
      </c>
      <c r="BR194">
        <v>5316.2321590000001</v>
      </c>
      <c r="BS194">
        <v>5313.4612642000002</v>
      </c>
      <c r="BT194">
        <v>5310.6903694000002</v>
      </c>
      <c r="BU194">
        <v>5307.9194746000003</v>
      </c>
      <c r="BV194">
        <v>5305.1485798000003</v>
      </c>
      <c r="BW194">
        <v>5302.3776850000004</v>
      </c>
      <c r="BX194">
        <v>5353.5286943999999</v>
      </c>
      <c r="BY194">
        <v>5404.6797038000004</v>
      </c>
      <c r="BZ194">
        <v>5455.8307132</v>
      </c>
      <c r="CA194">
        <v>5506.9817225999996</v>
      </c>
      <c r="CB194">
        <v>5558.132732</v>
      </c>
      <c r="CC194">
        <v>5619.0732867999996</v>
      </c>
      <c r="CD194">
        <v>5680.0138416</v>
      </c>
      <c r="CE194">
        <v>5740.9543964000004</v>
      </c>
      <c r="CF194">
        <v>5801.8949511999999</v>
      </c>
      <c r="CG194">
        <v>5862.8355060000004</v>
      </c>
      <c r="CH194">
        <v>5938.2224761999996</v>
      </c>
      <c r="CI194">
        <v>6013.6094463999998</v>
      </c>
      <c r="CJ194">
        <v>6088.9964166</v>
      </c>
      <c r="CK194">
        <v>6164.3833868000002</v>
      </c>
      <c r="CL194">
        <v>6239.7703570000003</v>
      </c>
      <c r="CM194">
        <v>6309.3946028</v>
      </c>
      <c r="CN194">
        <v>6379.0188485999997</v>
      </c>
      <c r="CO194">
        <v>6448.6430944000003</v>
      </c>
      <c r="CP194">
        <v>6518.2673402</v>
      </c>
      <c r="CQ194">
        <v>6587.8915859999997</v>
      </c>
      <c r="CR194">
        <v>6674.7543224000001</v>
      </c>
      <c r="CS194">
        <v>6761.6170588000004</v>
      </c>
      <c r="CT194">
        <v>6848.4797951999999</v>
      </c>
      <c r="CU194">
        <v>6935.3425316000003</v>
      </c>
      <c r="CV194">
        <v>7022.2052679999997</v>
      </c>
      <c r="CW194">
        <v>7086.4280324000001</v>
      </c>
      <c r="CX194">
        <v>7150.6507967999996</v>
      </c>
      <c r="CY194">
        <v>7214.8735612</v>
      </c>
      <c r="CZ194">
        <v>7279.0963255999995</v>
      </c>
      <c r="DA194">
        <v>7343.31909</v>
      </c>
      <c r="DB194">
        <v>7382.5849823999997</v>
      </c>
      <c r="DC194">
        <v>7421.8508748000004</v>
      </c>
      <c r="DD194">
        <v>7461.1167672000001</v>
      </c>
      <c r="DE194">
        <v>7500.3826595999999</v>
      </c>
      <c r="DF194">
        <v>7539.6485519999997</v>
      </c>
      <c r="DG194">
        <v>7549.2083439999997</v>
      </c>
      <c r="DH194">
        <v>7558.7681359999997</v>
      </c>
      <c r="DI194">
        <v>7568.3279279999997</v>
      </c>
      <c r="DJ194">
        <v>7577.8877199999997</v>
      </c>
      <c r="DK194">
        <v>7587.4475119999997</v>
      </c>
    </row>
    <row r="195" spans="1:115" hidden="1" x14ac:dyDescent="0.2">
      <c r="A195" s="3" t="s">
        <v>19</v>
      </c>
      <c r="B195" s="3" t="s">
        <v>14</v>
      </c>
      <c r="C195" s="3" t="s">
        <v>23</v>
      </c>
      <c r="D195" s="3" t="s">
        <v>27</v>
      </c>
      <c r="E195">
        <v>31276.47393</v>
      </c>
      <c r="F195">
        <v>31524.927479333299</v>
      </c>
      <c r="G195">
        <v>31773.381028666699</v>
      </c>
      <c r="H195">
        <v>32021.834578000002</v>
      </c>
      <c r="I195">
        <v>32270.288127333301</v>
      </c>
      <c r="J195">
        <v>32518.741676666701</v>
      </c>
      <c r="K195">
        <v>32767.195226</v>
      </c>
      <c r="L195">
        <v>33015.648775333299</v>
      </c>
      <c r="M195">
        <v>33264.102324666703</v>
      </c>
      <c r="N195">
        <v>33512.555873999998</v>
      </c>
      <c r="O195">
        <v>33761.0094233333</v>
      </c>
      <c r="P195">
        <v>34009.462972666697</v>
      </c>
      <c r="Q195">
        <v>34257.916522</v>
      </c>
      <c r="R195">
        <v>34506.370071333302</v>
      </c>
      <c r="S195">
        <v>34754.823620666699</v>
      </c>
      <c r="T195">
        <v>35003.277170000001</v>
      </c>
      <c r="U195">
        <v>32601.703952</v>
      </c>
      <c r="V195">
        <v>30200.130733999998</v>
      </c>
      <c r="W195">
        <v>27798.557516000001</v>
      </c>
      <c r="X195">
        <v>25396.984297999999</v>
      </c>
      <c r="Y195">
        <v>22995.411080000002</v>
      </c>
      <c r="Z195">
        <v>22016.927530000001</v>
      </c>
      <c r="AA195">
        <v>21038.44398</v>
      </c>
      <c r="AB195">
        <v>20059.960429999999</v>
      </c>
      <c r="AC195">
        <v>19081.476879999998</v>
      </c>
      <c r="AD195">
        <v>18102.993330000001</v>
      </c>
      <c r="AE195">
        <v>18265.420176</v>
      </c>
      <c r="AF195">
        <v>18427.847022000002</v>
      </c>
      <c r="AG195">
        <v>18590.273868</v>
      </c>
      <c r="AH195">
        <v>18752.700713999999</v>
      </c>
      <c r="AI195">
        <v>18915.127560000001</v>
      </c>
      <c r="AJ195">
        <v>19094.584672000001</v>
      </c>
      <c r="AK195">
        <v>19274.041784000001</v>
      </c>
      <c r="AL195">
        <v>19453.498896000001</v>
      </c>
      <c r="AM195">
        <v>19632.956008000001</v>
      </c>
      <c r="AN195">
        <v>19812.413120000001</v>
      </c>
      <c r="AO195">
        <v>19958.851168000001</v>
      </c>
      <c r="AP195">
        <v>20105.289216000001</v>
      </c>
      <c r="AQ195">
        <v>20251.727264000001</v>
      </c>
      <c r="AR195">
        <v>20398.165312000001</v>
      </c>
      <c r="AS195">
        <v>20544.603360000001</v>
      </c>
      <c r="AT195">
        <v>20681.05888</v>
      </c>
      <c r="AU195">
        <v>20817.5144</v>
      </c>
      <c r="AV195">
        <v>20953.96992</v>
      </c>
      <c r="AW195">
        <v>21090.425439999999</v>
      </c>
      <c r="AX195">
        <v>21226.880959999999</v>
      </c>
      <c r="AY195">
        <v>21371.763426000001</v>
      </c>
      <c r="AZ195">
        <v>21516.645892</v>
      </c>
      <c r="BA195">
        <v>21661.528358</v>
      </c>
      <c r="BB195">
        <v>21806.410823999999</v>
      </c>
      <c r="BC195">
        <v>21951.293290000001</v>
      </c>
      <c r="BD195">
        <v>22135.375698</v>
      </c>
      <c r="BE195">
        <v>22319.458105999998</v>
      </c>
      <c r="BF195">
        <v>22503.540514</v>
      </c>
      <c r="BG195">
        <v>22687.622921999999</v>
      </c>
      <c r="BH195">
        <v>22871.705330000001</v>
      </c>
      <c r="BI195">
        <v>23060.172291999999</v>
      </c>
      <c r="BJ195">
        <v>23248.639254000002</v>
      </c>
      <c r="BK195">
        <v>23437.106216</v>
      </c>
      <c r="BL195">
        <v>23625.573177999999</v>
      </c>
      <c r="BM195">
        <v>23814.040140000001</v>
      </c>
      <c r="BN195">
        <v>23865.331991999999</v>
      </c>
      <c r="BO195">
        <v>23916.623844000002</v>
      </c>
      <c r="BP195">
        <v>23967.915696</v>
      </c>
      <c r="BQ195">
        <v>24019.207547999998</v>
      </c>
      <c r="BR195">
        <v>24070.499400000001</v>
      </c>
      <c r="BS195">
        <v>24107.772504</v>
      </c>
      <c r="BT195">
        <v>24145.045608</v>
      </c>
      <c r="BU195">
        <v>24182.318712</v>
      </c>
      <c r="BV195">
        <v>24219.591816</v>
      </c>
      <c r="BW195">
        <v>24256.86492</v>
      </c>
      <c r="BX195">
        <v>24342.246402000001</v>
      </c>
      <c r="BY195">
        <v>24427.627884000001</v>
      </c>
      <c r="BZ195">
        <v>24513.009365999998</v>
      </c>
      <c r="CA195">
        <v>24598.390847999999</v>
      </c>
      <c r="CB195">
        <v>24683.77233</v>
      </c>
      <c r="CC195">
        <v>24741.252998</v>
      </c>
      <c r="CD195">
        <v>24798.733666</v>
      </c>
      <c r="CE195">
        <v>24856.214334</v>
      </c>
      <c r="CF195">
        <v>24913.695002</v>
      </c>
      <c r="CG195">
        <v>24971.175670000001</v>
      </c>
      <c r="CH195">
        <v>25011.235416</v>
      </c>
      <c r="CI195">
        <v>25051.295161999999</v>
      </c>
      <c r="CJ195">
        <v>25091.354908000001</v>
      </c>
      <c r="CK195">
        <v>25131.414654</v>
      </c>
      <c r="CL195">
        <v>25171.474399999999</v>
      </c>
      <c r="CM195">
        <v>25191.977384000002</v>
      </c>
      <c r="CN195">
        <v>25212.480368</v>
      </c>
      <c r="CO195">
        <v>25232.983351999999</v>
      </c>
      <c r="CP195">
        <v>25253.486336000002</v>
      </c>
      <c r="CQ195">
        <v>25273.989320000001</v>
      </c>
      <c r="CR195">
        <v>25265.219334000001</v>
      </c>
      <c r="CS195">
        <v>25256.449347999998</v>
      </c>
      <c r="CT195">
        <v>25247.679361999999</v>
      </c>
      <c r="CU195">
        <v>25238.909376</v>
      </c>
      <c r="CV195">
        <v>25230.13939</v>
      </c>
      <c r="CW195">
        <v>25203.848832</v>
      </c>
      <c r="CX195">
        <v>25177.558273999999</v>
      </c>
      <c r="CY195">
        <v>25151.267715999998</v>
      </c>
      <c r="CZ195">
        <v>25124.977158000002</v>
      </c>
      <c r="DA195">
        <v>25098.686600000001</v>
      </c>
      <c r="DB195">
        <v>25064.238057999999</v>
      </c>
      <c r="DC195">
        <v>25029.789516000001</v>
      </c>
      <c r="DD195">
        <v>24995.340973999999</v>
      </c>
      <c r="DE195">
        <v>24960.892432000001</v>
      </c>
      <c r="DF195">
        <v>24926.443889999999</v>
      </c>
      <c r="DG195">
        <v>24899.879958000001</v>
      </c>
      <c r="DH195">
        <v>24873.316026</v>
      </c>
      <c r="DI195">
        <v>24846.752093999999</v>
      </c>
      <c r="DJ195">
        <v>24820.188161999999</v>
      </c>
      <c r="DK195">
        <v>24793.624230000001</v>
      </c>
    </row>
    <row r="196" spans="1:115" hidden="1" x14ac:dyDescent="0.2">
      <c r="A196" s="3" t="s">
        <v>19</v>
      </c>
      <c r="B196" s="3" t="s">
        <v>15</v>
      </c>
      <c r="C196" s="3" t="s">
        <v>23</v>
      </c>
      <c r="D196" s="3" t="s">
        <v>27</v>
      </c>
      <c r="E196">
        <v>1161.3206419999999</v>
      </c>
      <c r="F196">
        <v>1202.3355274666701</v>
      </c>
      <c r="G196">
        <v>1243.3504129333301</v>
      </c>
      <c r="H196">
        <v>1284.3652984</v>
      </c>
      <c r="I196">
        <v>1325.38018386667</v>
      </c>
      <c r="J196">
        <v>1366.39506933333</v>
      </c>
      <c r="K196">
        <v>1407.4099547999999</v>
      </c>
      <c r="L196">
        <v>1448.4248402666699</v>
      </c>
      <c r="M196">
        <v>1489.4397257333301</v>
      </c>
      <c r="N196">
        <v>1530.4546112</v>
      </c>
      <c r="O196">
        <v>1571.46949666667</v>
      </c>
      <c r="P196">
        <v>1612.48438213333</v>
      </c>
      <c r="Q196">
        <v>1653.4992675999999</v>
      </c>
      <c r="R196">
        <v>1694.5141530666699</v>
      </c>
      <c r="S196">
        <v>1735.5290385333301</v>
      </c>
      <c r="T196">
        <v>1776.5439240000001</v>
      </c>
      <c r="U196">
        <v>1763.5304077999999</v>
      </c>
      <c r="V196">
        <v>1750.5168916</v>
      </c>
      <c r="W196">
        <v>1737.5033754000001</v>
      </c>
      <c r="X196">
        <v>1724.4898592</v>
      </c>
      <c r="Y196">
        <v>1711.476343</v>
      </c>
      <c r="Z196">
        <v>1663.3321020000001</v>
      </c>
      <c r="AA196">
        <v>1615.1878610000001</v>
      </c>
      <c r="AB196">
        <v>1567.0436199999999</v>
      </c>
      <c r="AC196">
        <v>1518.899379</v>
      </c>
      <c r="AD196">
        <v>1470.755138</v>
      </c>
      <c r="AE196">
        <v>1491.5762494000001</v>
      </c>
      <c r="AF196">
        <v>1512.3973607999999</v>
      </c>
      <c r="AG196">
        <v>1533.2184722</v>
      </c>
      <c r="AH196">
        <v>1554.0395836</v>
      </c>
      <c r="AI196">
        <v>1574.8606950000001</v>
      </c>
      <c r="AJ196">
        <v>1591.162405</v>
      </c>
      <c r="AK196">
        <v>1607.464115</v>
      </c>
      <c r="AL196">
        <v>1623.7658249999999</v>
      </c>
      <c r="AM196">
        <v>1640.0675349999999</v>
      </c>
      <c r="AN196">
        <v>1656.3692450000001</v>
      </c>
      <c r="AO196">
        <v>1669.1553176</v>
      </c>
      <c r="AP196">
        <v>1681.9413901999999</v>
      </c>
      <c r="AQ196">
        <v>1694.7274628</v>
      </c>
      <c r="AR196">
        <v>1707.5135353999999</v>
      </c>
      <c r="AS196">
        <v>1720.299608</v>
      </c>
      <c r="AT196">
        <v>1726.1580236</v>
      </c>
      <c r="AU196">
        <v>1732.0164391999999</v>
      </c>
      <c r="AV196">
        <v>1737.8748548000001</v>
      </c>
      <c r="AW196">
        <v>1743.7332704</v>
      </c>
      <c r="AX196">
        <v>1749.591686</v>
      </c>
      <c r="AY196">
        <v>1753.8341135999999</v>
      </c>
      <c r="AZ196">
        <v>1758.0765412000001</v>
      </c>
      <c r="BA196">
        <v>1762.3189688</v>
      </c>
      <c r="BB196">
        <v>1766.5613963999999</v>
      </c>
      <c r="BC196">
        <v>1770.8038240000001</v>
      </c>
      <c r="BD196">
        <v>1780.758427</v>
      </c>
      <c r="BE196">
        <v>1790.7130299999999</v>
      </c>
      <c r="BF196">
        <v>1800.667633</v>
      </c>
      <c r="BG196">
        <v>1810.6222359999999</v>
      </c>
      <c r="BH196">
        <v>1820.5768390000001</v>
      </c>
      <c r="BI196">
        <v>1834.7150798</v>
      </c>
      <c r="BJ196">
        <v>1848.8533206</v>
      </c>
      <c r="BK196">
        <v>1862.9915613999999</v>
      </c>
      <c r="BL196">
        <v>1877.1298022000001</v>
      </c>
      <c r="BM196">
        <v>1891.268043</v>
      </c>
      <c r="BN196">
        <v>1899.1062092</v>
      </c>
      <c r="BO196">
        <v>1906.9443753999999</v>
      </c>
      <c r="BP196">
        <v>1914.7825416000001</v>
      </c>
      <c r="BQ196">
        <v>1922.6207078</v>
      </c>
      <c r="BR196">
        <v>1930.4588739999999</v>
      </c>
      <c r="BS196">
        <v>1939.6514127999999</v>
      </c>
      <c r="BT196">
        <v>1948.8439516000001</v>
      </c>
      <c r="BU196">
        <v>1958.0364904</v>
      </c>
      <c r="BV196">
        <v>1967.2290292</v>
      </c>
      <c r="BW196">
        <v>1976.421568</v>
      </c>
      <c r="BX196">
        <v>1996.1264794000001</v>
      </c>
      <c r="BY196">
        <v>2015.8313908</v>
      </c>
      <c r="BZ196">
        <v>2035.5363021999999</v>
      </c>
      <c r="CA196">
        <v>2055.2412135999998</v>
      </c>
      <c r="CB196">
        <v>2074.9461249999999</v>
      </c>
      <c r="CC196">
        <v>2088.0349655999999</v>
      </c>
      <c r="CD196">
        <v>2101.1238062000002</v>
      </c>
      <c r="CE196">
        <v>2114.2126468000001</v>
      </c>
      <c r="CF196">
        <v>2127.3014874</v>
      </c>
      <c r="CG196">
        <v>2140.390328</v>
      </c>
      <c r="CH196">
        <v>2149.8871048000001</v>
      </c>
      <c r="CI196">
        <v>2159.3838816000002</v>
      </c>
      <c r="CJ196">
        <v>2168.8806583999999</v>
      </c>
      <c r="CK196">
        <v>2178.3774352</v>
      </c>
      <c r="CL196">
        <v>2187.8742120000002</v>
      </c>
      <c r="CM196">
        <v>2193.2931727999999</v>
      </c>
      <c r="CN196">
        <v>2198.7121336</v>
      </c>
      <c r="CO196">
        <v>2204.1310944000002</v>
      </c>
      <c r="CP196">
        <v>2209.5500551999999</v>
      </c>
      <c r="CQ196">
        <v>2214.969016</v>
      </c>
      <c r="CR196">
        <v>2217.2721110000002</v>
      </c>
      <c r="CS196">
        <v>2219.575206</v>
      </c>
      <c r="CT196">
        <v>2221.8783010000002</v>
      </c>
      <c r="CU196">
        <v>2224.1813959999999</v>
      </c>
      <c r="CV196">
        <v>2226.4844910000002</v>
      </c>
      <c r="CW196">
        <v>2227.6874797999999</v>
      </c>
      <c r="CX196">
        <v>2228.8904686000001</v>
      </c>
      <c r="CY196">
        <v>2230.0934573999998</v>
      </c>
      <c r="CZ196">
        <v>2231.2964462</v>
      </c>
      <c r="DA196">
        <v>2232.4994350000002</v>
      </c>
      <c r="DB196">
        <v>2236.6551473999998</v>
      </c>
      <c r="DC196">
        <v>2240.8108597999999</v>
      </c>
      <c r="DD196">
        <v>2244.9665722</v>
      </c>
      <c r="DE196">
        <v>2249.1222846000001</v>
      </c>
      <c r="DF196">
        <v>2253.2779970000001</v>
      </c>
      <c r="DG196">
        <v>2258.6146520000002</v>
      </c>
      <c r="DH196">
        <v>2263.9513069999998</v>
      </c>
      <c r="DI196">
        <v>2269.2879619999999</v>
      </c>
      <c r="DJ196">
        <v>2274.6246169999999</v>
      </c>
      <c r="DK196">
        <v>2279.961272</v>
      </c>
    </row>
    <row r="197" spans="1:115" hidden="1" x14ac:dyDescent="0.2">
      <c r="A197" s="3" t="s">
        <v>19</v>
      </c>
      <c r="B197" s="3" t="s">
        <v>15</v>
      </c>
      <c r="C197" s="3" t="s">
        <v>16</v>
      </c>
      <c r="D197" s="3" t="s">
        <v>27</v>
      </c>
      <c r="E197">
        <v>0</v>
      </c>
      <c r="F197">
        <v>4.46061167266667</v>
      </c>
      <c r="G197">
        <v>8.9212233453333294</v>
      </c>
      <c r="H197">
        <v>13.381835018</v>
      </c>
      <c r="I197">
        <v>17.842446690666701</v>
      </c>
      <c r="J197">
        <v>22.303058363333299</v>
      </c>
      <c r="K197">
        <v>26.763670036000001</v>
      </c>
      <c r="L197">
        <v>31.224281708666702</v>
      </c>
      <c r="M197">
        <v>35.684893381333303</v>
      </c>
      <c r="N197">
        <v>40.145505053999997</v>
      </c>
      <c r="O197">
        <v>44.606116726666698</v>
      </c>
      <c r="P197">
        <v>49.0667283993333</v>
      </c>
      <c r="Q197">
        <v>53.527340072000001</v>
      </c>
      <c r="R197">
        <v>57.987951744666702</v>
      </c>
      <c r="S197">
        <v>62.448563417333297</v>
      </c>
      <c r="T197">
        <v>66.909175090000005</v>
      </c>
      <c r="U197">
        <v>87.253059371999996</v>
      </c>
      <c r="V197">
        <v>107.596943654</v>
      </c>
      <c r="W197">
        <v>127.94082793600001</v>
      </c>
      <c r="X197">
        <v>148.28471221800001</v>
      </c>
      <c r="Y197">
        <v>168.62859649999999</v>
      </c>
      <c r="Z197">
        <v>204.21633954000001</v>
      </c>
      <c r="AA197">
        <v>239.80408258</v>
      </c>
      <c r="AB197">
        <v>275.39182562000002</v>
      </c>
      <c r="AC197">
        <v>310.97956865999998</v>
      </c>
      <c r="AD197">
        <v>346.5673117</v>
      </c>
      <c r="AE197">
        <v>326.69080728</v>
      </c>
      <c r="AF197">
        <v>306.81430286</v>
      </c>
      <c r="AG197">
        <v>286.93779843999999</v>
      </c>
      <c r="AH197">
        <v>267.06129401999999</v>
      </c>
      <c r="AI197">
        <v>247.18478959999999</v>
      </c>
      <c r="AJ197">
        <v>262.17467590000001</v>
      </c>
      <c r="AK197">
        <v>277.16456219999998</v>
      </c>
      <c r="AL197">
        <v>292.1544485</v>
      </c>
      <c r="AM197">
        <v>307.14433480000002</v>
      </c>
      <c r="AN197">
        <v>322.13422109999999</v>
      </c>
      <c r="AO197">
        <v>372.30436279999998</v>
      </c>
      <c r="AP197">
        <v>422.47450450000002</v>
      </c>
      <c r="AQ197">
        <v>472.64464620000001</v>
      </c>
      <c r="AR197">
        <v>522.81478790000006</v>
      </c>
      <c r="AS197">
        <v>572.98492959999999</v>
      </c>
      <c r="AT197">
        <v>632.26280566000003</v>
      </c>
      <c r="AU197">
        <v>691.54068171999995</v>
      </c>
      <c r="AV197">
        <v>750.81855777999999</v>
      </c>
      <c r="AW197">
        <v>810.09643384000003</v>
      </c>
      <c r="AX197">
        <v>869.37430989999996</v>
      </c>
      <c r="AY197">
        <v>871.62522895999996</v>
      </c>
      <c r="AZ197">
        <v>873.87614801999996</v>
      </c>
      <c r="BA197">
        <v>876.12706707999996</v>
      </c>
      <c r="BB197">
        <v>878.37798613999996</v>
      </c>
      <c r="BC197">
        <v>880.62890519999996</v>
      </c>
      <c r="BD197">
        <v>844.44591421999996</v>
      </c>
      <c r="BE197">
        <v>808.26292323999996</v>
      </c>
      <c r="BF197">
        <v>772.07993225999996</v>
      </c>
      <c r="BG197">
        <v>735.89694127999996</v>
      </c>
      <c r="BH197">
        <v>699.71395029999996</v>
      </c>
      <c r="BI197">
        <v>663.17821979999997</v>
      </c>
      <c r="BJ197">
        <v>626.64248929999997</v>
      </c>
      <c r="BK197">
        <v>590.10675879999997</v>
      </c>
      <c r="BL197">
        <v>553.57102829999997</v>
      </c>
      <c r="BM197">
        <v>517.03529779999997</v>
      </c>
      <c r="BN197">
        <v>494.04917405999998</v>
      </c>
      <c r="BO197">
        <v>471.06305032</v>
      </c>
      <c r="BP197">
        <v>448.07692658000002</v>
      </c>
      <c r="BQ197">
        <v>425.09080283999998</v>
      </c>
      <c r="BR197">
        <v>402.1046791</v>
      </c>
      <c r="BS197">
        <v>389.54090581999998</v>
      </c>
      <c r="BT197">
        <v>376.97713254000001</v>
      </c>
      <c r="BU197">
        <v>364.41335925999999</v>
      </c>
      <c r="BV197">
        <v>351.84958597999997</v>
      </c>
      <c r="BW197">
        <v>339.28581270000001</v>
      </c>
      <c r="BX197">
        <v>366.29279952000002</v>
      </c>
      <c r="BY197">
        <v>393.29978634000003</v>
      </c>
      <c r="BZ197">
        <v>420.30677315999998</v>
      </c>
      <c r="CA197">
        <v>447.31375997999999</v>
      </c>
      <c r="CB197">
        <v>474.32074679999999</v>
      </c>
      <c r="CC197">
        <v>562.21608604000005</v>
      </c>
      <c r="CD197">
        <v>650.11142528000005</v>
      </c>
      <c r="CE197">
        <v>738.00676452000005</v>
      </c>
      <c r="CF197">
        <v>825.90210376000005</v>
      </c>
      <c r="CG197">
        <v>913.79744300000004</v>
      </c>
      <c r="CH197">
        <v>1033.2034444000001</v>
      </c>
      <c r="CI197">
        <v>1152.6094458</v>
      </c>
      <c r="CJ197">
        <v>1272.0154471999999</v>
      </c>
      <c r="CK197">
        <v>1391.4214486000001</v>
      </c>
      <c r="CL197">
        <v>1510.82745</v>
      </c>
      <c r="CM197">
        <v>1628.4646095999999</v>
      </c>
      <c r="CN197">
        <v>1746.1017692</v>
      </c>
      <c r="CO197">
        <v>1863.7389287999999</v>
      </c>
      <c r="CP197">
        <v>1981.3760884000001</v>
      </c>
      <c r="CQ197">
        <v>2099.0132480000002</v>
      </c>
      <c r="CR197">
        <v>2253.3970469999999</v>
      </c>
      <c r="CS197">
        <v>2407.7808460000001</v>
      </c>
      <c r="CT197">
        <v>2562.1646449999998</v>
      </c>
      <c r="CU197">
        <v>2716.548444</v>
      </c>
      <c r="CV197">
        <v>2870.9322430000002</v>
      </c>
      <c r="CW197">
        <v>2994.0919806000002</v>
      </c>
      <c r="CX197">
        <v>3117.2517182000001</v>
      </c>
      <c r="CY197">
        <v>3240.4114558000001</v>
      </c>
      <c r="CZ197">
        <v>3363.5711934000001</v>
      </c>
      <c r="DA197">
        <v>3486.7309310000001</v>
      </c>
      <c r="DB197">
        <v>3570.0928325999998</v>
      </c>
      <c r="DC197">
        <v>3653.4547342000001</v>
      </c>
      <c r="DD197">
        <v>3736.8166357999999</v>
      </c>
      <c r="DE197">
        <v>3820.1785374000001</v>
      </c>
      <c r="DF197">
        <v>3903.5404389999999</v>
      </c>
      <c r="DG197">
        <v>3942.5769458</v>
      </c>
      <c r="DH197">
        <v>3981.6134526000001</v>
      </c>
      <c r="DI197">
        <v>4020.6499594000002</v>
      </c>
      <c r="DJ197">
        <v>4059.6864661999998</v>
      </c>
      <c r="DK197">
        <v>4098.7229729999999</v>
      </c>
    </row>
    <row r="198" spans="1:115" hidden="1" x14ac:dyDescent="0.2">
      <c r="A198" s="3" t="s">
        <v>19</v>
      </c>
      <c r="B198" s="3" t="s">
        <v>17</v>
      </c>
      <c r="C198" s="3" t="s">
        <v>23</v>
      </c>
      <c r="D198" s="3" t="s">
        <v>27</v>
      </c>
      <c r="E198">
        <v>1016.898207</v>
      </c>
      <c r="F198">
        <v>990.13415483999995</v>
      </c>
      <c r="G198">
        <v>963.37010267999995</v>
      </c>
      <c r="H198">
        <v>936.60605052000005</v>
      </c>
      <c r="I198">
        <v>909.84199836000005</v>
      </c>
      <c r="J198">
        <v>883.07794620000004</v>
      </c>
      <c r="K198">
        <v>856.31389404000004</v>
      </c>
      <c r="L198">
        <v>829.54984188000003</v>
      </c>
      <c r="M198">
        <v>802.78578972000003</v>
      </c>
      <c r="N198">
        <v>776.02173756000002</v>
      </c>
      <c r="O198">
        <v>749.25768540000001</v>
      </c>
      <c r="P198">
        <v>722.49363324000001</v>
      </c>
      <c r="Q198">
        <v>695.72958108</v>
      </c>
      <c r="R198">
        <v>668.96552892</v>
      </c>
      <c r="S198">
        <v>642.20147675999999</v>
      </c>
      <c r="T198">
        <v>615.43742459999999</v>
      </c>
      <c r="U198">
        <v>606.77493568</v>
      </c>
      <c r="V198">
        <v>598.11244676000001</v>
      </c>
      <c r="W198">
        <v>589.44995784000002</v>
      </c>
      <c r="X198">
        <v>580.78746892000004</v>
      </c>
      <c r="Y198">
        <v>572.12498000000005</v>
      </c>
      <c r="Z198">
        <v>561.64464797999995</v>
      </c>
      <c r="AA198">
        <v>551.16431595999995</v>
      </c>
      <c r="AB198">
        <v>540.68398393999996</v>
      </c>
      <c r="AC198">
        <v>530.20365191999997</v>
      </c>
      <c r="AD198">
        <v>519.72331989999998</v>
      </c>
      <c r="AE198">
        <v>524.98319523999999</v>
      </c>
      <c r="AF198">
        <v>530.24307057999999</v>
      </c>
      <c r="AG198">
        <v>535.50294592</v>
      </c>
      <c r="AH198">
        <v>540.76282126000001</v>
      </c>
      <c r="AI198">
        <v>546.02269660000002</v>
      </c>
      <c r="AJ198">
        <v>551.09676637999996</v>
      </c>
      <c r="AK198">
        <v>556.17083616000002</v>
      </c>
      <c r="AL198">
        <v>561.24490593999997</v>
      </c>
      <c r="AM198">
        <v>566.31897572000003</v>
      </c>
      <c r="AN198">
        <v>571.39304549999997</v>
      </c>
      <c r="AO198">
        <v>575.59505502000002</v>
      </c>
      <c r="AP198">
        <v>579.79706453999995</v>
      </c>
      <c r="AQ198">
        <v>583.99907406</v>
      </c>
      <c r="AR198">
        <v>588.20108358000005</v>
      </c>
      <c r="AS198">
        <v>592.40309309999998</v>
      </c>
      <c r="AT198">
        <v>594.01211441999999</v>
      </c>
      <c r="AU198">
        <v>595.62113574</v>
      </c>
      <c r="AV198">
        <v>597.23015706000001</v>
      </c>
      <c r="AW198">
        <v>598.83917838000002</v>
      </c>
      <c r="AX198">
        <v>600.44819970000003</v>
      </c>
      <c r="AY198">
        <v>600.76637073999996</v>
      </c>
      <c r="AZ198">
        <v>601.08454178</v>
      </c>
      <c r="BA198">
        <v>601.40271282000003</v>
      </c>
      <c r="BB198">
        <v>601.72088385999996</v>
      </c>
      <c r="BC198">
        <v>602.0390549</v>
      </c>
      <c r="BD198">
        <v>602.59241501999998</v>
      </c>
      <c r="BE198">
        <v>603.14577513999996</v>
      </c>
      <c r="BF198">
        <v>603.69913526000005</v>
      </c>
      <c r="BG198">
        <v>604.25249538000003</v>
      </c>
      <c r="BH198">
        <v>604.80585550000001</v>
      </c>
      <c r="BI198">
        <v>606.1070234</v>
      </c>
      <c r="BJ198">
        <v>607.4081913</v>
      </c>
      <c r="BK198">
        <v>608.70935919999999</v>
      </c>
      <c r="BL198">
        <v>610.01052709999999</v>
      </c>
      <c r="BM198">
        <v>611.31169499999999</v>
      </c>
      <c r="BN198">
        <v>610.36794041999997</v>
      </c>
      <c r="BO198">
        <v>609.42418583999995</v>
      </c>
      <c r="BP198">
        <v>608.48043126000005</v>
      </c>
      <c r="BQ198">
        <v>607.53667668000003</v>
      </c>
      <c r="BR198">
        <v>606.59292210000001</v>
      </c>
      <c r="BS198">
        <v>606.01804486000003</v>
      </c>
      <c r="BT198">
        <v>605.44316762000005</v>
      </c>
      <c r="BU198">
        <v>604.86829037999996</v>
      </c>
      <c r="BV198">
        <v>604.29341313999998</v>
      </c>
      <c r="BW198">
        <v>603.71853590000001</v>
      </c>
      <c r="BX198">
        <v>606.15578960000005</v>
      </c>
      <c r="BY198">
        <v>608.59304329999998</v>
      </c>
      <c r="BZ198">
        <v>611.03029700000002</v>
      </c>
      <c r="CA198">
        <v>613.46755069999995</v>
      </c>
      <c r="CB198">
        <v>615.90480439999999</v>
      </c>
      <c r="CC198">
        <v>618.42195360000005</v>
      </c>
      <c r="CD198">
        <v>620.9391028</v>
      </c>
      <c r="CE198">
        <v>623.45625199999995</v>
      </c>
      <c r="CF198">
        <v>625.97340120000001</v>
      </c>
      <c r="CG198">
        <v>628.49055039999996</v>
      </c>
      <c r="CH198">
        <v>630.99456006000003</v>
      </c>
      <c r="CI198">
        <v>633.49856971999998</v>
      </c>
      <c r="CJ198">
        <v>636.00257938000004</v>
      </c>
      <c r="CK198">
        <v>638.50658903999999</v>
      </c>
      <c r="CL198">
        <v>641.01059869999995</v>
      </c>
      <c r="CM198">
        <v>642.88620289999994</v>
      </c>
      <c r="CN198">
        <v>644.76180710000006</v>
      </c>
      <c r="CO198">
        <v>646.63741130000005</v>
      </c>
      <c r="CP198">
        <v>648.51301550000005</v>
      </c>
      <c r="CQ198">
        <v>650.38861970000005</v>
      </c>
      <c r="CR198">
        <v>652.12162895999995</v>
      </c>
      <c r="CS198">
        <v>653.85463821999997</v>
      </c>
      <c r="CT198">
        <v>655.58764747999999</v>
      </c>
      <c r="CU198">
        <v>657.32065674</v>
      </c>
      <c r="CV198">
        <v>659.05366600000002</v>
      </c>
      <c r="CW198">
        <v>660.15341964000004</v>
      </c>
      <c r="CX198">
        <v>661.25317328000006</v>
      </c>
      <c r="CY198">
        <v>662.35292691999996</v>
      </c>
      <c r="CZ198">
        <v>663.45268055999998</v>
      </c>
      <c r="DA198">
        <v>664.55243419999999</v>
      </c>
      <c r="DB198">
        <v>665.70650971999999</v>
      </c>
      <c r="DC198">
        <v>666.86058523999998</v>
      </c>
      <c r="DD198">
        <v>668.01466075999997</v>
      </c>
      <c r="DE198">
        <v>669.16873627999996</v>
      </c>
      <c r="DF198">
        <v>670.32281179999995</v>
      </c>
      <c r="DG198">
        <v>671.00165900000002</v>
      </c>
      <c r="DH198">
        <v>671.68050619999997</v>
      </c>
      <c r="DI198">
        <v>672.35935340000003</v>
      </c>
      <c r="DJ198">
        <v>673.03820059999998</v>
      </c>
      <c r="DK198">
        <v>673.71704780000005</v>
      </c>
    </row>
    <row r="199" spans="1:115" hidden="1" x14ac:dyDescent="0.2">
      <c r="A199" s="3" t="s">
        <v>19</v>
      </c>
      <c r="B199" s="3" t="s">
        <v>18</v>
      </c>
      <c r="C199" s="3" t="s">
        <v>23</v>
      </c>
      <c r="D199" s="3" t="s">
        <v>27</v>
      </c>
      <c r="E199">
        <v>974.85000300000002</v>
      </c>
      <c r="F199">
        <v>984.56021399999997</v>
      </c>
      <c r="G199">
        <v>994.27042500000005</v>
      </c>
      <c r="H199">
        <v>1003.980636</v>
      </c>
      <c r="I199">
        <v>1013.690847</v>
      </c>
      <c r="J199">
        <v>1023.401058</v>
      </c>
      <c r="K199">
        <v>1033.111269</v>
      </c>
      <c r="L199">
        <v>1042.8214800000001</v>
      </c>
      <c r="M199">
        <v>1052.5316909999999</v>
      </c>
      <c r="N199">
        <v>1062.241902</v>
      </c>
      <c r="O199">
        <v>1071.9521130000001</v>
      </c>
      <c r="P199">
        <v>1081.6623239999999</v>
      </c>
      <c r="Q199">
        <v>1091.372535</v>
      </c>
      <c r="R199">
        <v>1101.082746</v>
      </c>
      <c r="S199">
        <v>1110.7929569999999</v>
      </c>
      <c r="T199">
        <v>1120.503168</v>
      </c>
      <c r="U199">
        <v>1204.422986</v>
      </c>
      <c r="V199">
        <v>1288.3428039999999</v>
      </c>
      <c r="W199">
        <v>1372.262622</v>
      </c>
      <c r="X199">
        <v>1456.18244</v>
      </c>
      <c r="Y199">
        <v>1540.1022579999999</v>
      </c>
      <c r="Z199">
        <v>1543.2888186</v>
      </c>
      <c r="AA199">
        <v>1546.4753791999999</v>
      </c>
      <c r="AB199">
        <v>1549.6619398</v>
      </c>
      <c r="AC199">
        <v>1552.8485003999999</v>
      </c>
      <c r="AD199">
        <v>1556.035061</v>
      </c>
      <c r="AE199">
        <v>1569.856865</v>
      </c>
      <c r="AF199">
        <v>1583.6786689999999</v>
      </c>
      <c r="AG199">
        <v>1597.5004730000001</v>
      </c>
      <c r="AH199">
        <v>1611.322277</v>
      </c>
      <c r="AI199">
        <v>1625.1440809999999</v>
      </c>
      <c r="AJ199">
        <v>1638.7909116000001</v>
      </c>
      <c r="AK199">
        <v>1652.4377422</v>
      </c>
      <c r="AL199">
        <v>1666.0845727999999</v>
      </c>
      <c r="AM199">
        <v>1679.7314034000001</v>
      </c>
      <c r="AN199">
        <v>1693.378234</v>
      </c>
      <c r="AO199">
        <v>1706.2486702000001</v>
      </c>
      <c r="AP199">
        <v>1719.1191064</v>
      </c>
      <c r="AQ199">
        <v>1731.9895426</v>
      </c>
      <c r="AR199">
        <v>1744.8599787999999</v>
      </c>
      <c r="AS199">
        <v>1757.730415</v>
      </c>
      <c r="AT199">
        <v>1767.3893783999999</v>
      </c>
      <c r="AU199">
        <v>1777.0483417999999</v>
      </c>
      <c r="AV199">
        <v>1786.7073052000001</v>
      </c>
      <c r="AW199">
        <v>1796.3662686</v>
      </c>
      <c r="AX199">
        <v>1806.025232</v>
      </c>
      <c r="AY199">
        <v>1814.0163987999999</v>
      </c>
      <c r="AZ199">
        <v>1822.0075655999999</v>
      </c>
      <c r="BA199">
        <v>1829.9987324000001</v>
      </c>
      <c r="BB199">
        <v>1837.9898992000001</v>
      </c>
      <c r="BC199">
        <v>1845.9810660000001</v>
      </c>
      <c r="BD199">
        <v>1853.0882528</v>
      </c>
      <c r="BE199">
        <v>1860.1954396000001</v>
      </c>
      <c r="BF199">
        <v>1867.3026264</v>
      </c>
      <c r="BG199">
        <v>1874.4098131999999</v>
      </c>
      <c r="BH199">
        <v>1881.5170000000001</v>
      </c>
      <c r="BI199">
        <v>1888.51278</v>
      </c>
      <c r="BJ199">
        <v>1895.50856</v>
      </c>
      <c r="BK199">
        <v>1902.50434</v>
      </c>
      <c r="BL199">
        <v>1909.5001199999999</v>
      </c>
      <c r="BM199">
        <v>1916.4958999999999</v>
      </c>
      <c r="BN199">
        <v>1921.7390789999999</v>
      </c>
      <c r="BO199">
        <v>1926.982258</v>
      </c>
      <c r="BP199">
        <v>1932.2254370000001</v>
      </c>
      <c r="BQ199">
        <v>1937.4686160000001</v>
      </c>
      <c r="BR199">
        <v>1942.7117949999999</v>
      </c>
      <c r="BS199">
        <v>1948.1871208</v>
      </c>
      <c r="BT199">
        <v>1953.6624466000001</v>
      </c>
      <c r="BU199">
        <v>1959.1377723999999</v>
      </c>
      <c r="BV199">
        <v>1964.6130982</v>
      </c>
      <c r="BW199">
        <v>1970.088424</v>
      </c>
      <c r="BX199">
        <v>1978.9957582</v>
      </c>
      <c r="BY199">
        <v>1987.9030924000001</v>
      </c>
      <c r="BZ199">
        <v>1996.8104266</v>
      </c>
      <c r="CA199">
        <v>2005.7177608</v>
      </c>
      <c r="CB199">
        <v>2014.6250950000001</v>
      </c>
      <c r="CC199">
        <v>2023.2267216</v>
      </c>
      <c r="CD199">
        <v>2031.8283481999999</v>
      </c>
      <c r="CE199">
        <v>2040.4299748000001</v>
      </c>
      <c r="CF199">
        <v>2049.0316014</v>
      </c>
      <c r="CG199">
        <v>2057.6332280000001</v>
      </c>
      <c r="CH199">
        <v>2065.4771995999999</v>
      </c>
      <c r="CI199">
        <v>2073.3211712000002</v>
      </c>
      <c r="CJ199">
        <v>2081.1651428</v>
      </c>
      <c r="CK199">
        <v>2089.0091143999998</v>
      </c>
      <c r="CL199">
        <v>2096.8530860000001</v>
      </c>
      <c r="CM199">
        <v>2102.9811267999999</v>
      </c>
      <c r="CN199">
        <v>2109.1091676000001</v>
      </c>
      <c r="CO199">
        <v>2115.2372083999999</v>
      </c>
      <c r="CP199">
        <v>2121.3652492000001</v>
      </c>
      <c r="CQ199">
        <v>2127.4932899999999</v>
      </c>
      <c r="CR199">
        <v>2132.5068207999998</v>
      </c>
      <c r="CS199">
        <v>2137.5203516000001</v>
      </c>
      <c r="CT199">
        <v>2142.5338824</v>
      </c>
      <c r="CU199">
        <v>2147.5474131999999</v>
      </c>
      <c r="CV199">
        <v>2152.5609439999998</v>
      </c>
      <c r="CW199">
        <v>2156.0091198</v>
      </c>
      <c r="CX199">
        <v>2159.4572956000002</v>
      </c>
      <c r="CY199">
        <v>2162.9054713999999</v>
      </c>
      <c r="CZ199">
        <v>2166.3536472000001</v>
      </c>
      <c r="DA199">
        <v>2169.8018229999998</v>
      </c>
      <c r="DB199">
        <v>2172.2743065999998</v>
      </c>
      <c r="DC199">
        <v>2174.7467901999999</v>
      </c>
      <c r="DD199">
        <v>2177.2192737999999</v>
      </c>
      <c r="DE199">
        <v>2179.6917573999999</v>
      </c>
      <c r="DF199">
        <v>2182.1642409999999</v>
      </c>
      <c r="DG199">
        <v>2183.2442851999999</v>
      </c>
      <c r="DH199">
        <v>2184.3243293999999</v>
      </c>
      <c r="DI199">
        <v>2185.4043735999999</v>
      </c>
      <c r="DJ199">
        <v>2186.4844177999998</v>
      </c>
      <c r="DK199">
        <v>2187.5644619999998</v>
      </c>
    </row>
    <row r="200" spans="1:115" hidden="1" x14ac:dyDescent="0.2">
      <c r="A200" s="3" t="s">
        <v>20</v>
      </c>
      <c r="B200" s="3" t="s">
        <v>8</v>
      </c>
      <c r="C200" s="3" t="s">
        <v>13</v>
      </c>
      <c r="D200" s="3" t="s">
        <v>27</v>
      </c>
      <c r="E200">
        <v>0</v>
      </c>
      <c r="F200">
        <v>95.482440866666707</v>
      </c>
      <c r="G200">
        <v>190.96488173333299</v>
      </c>
      <c r="H200">
        <v>286.44732260000001</v>
      </c>
      <c r="I200">
        <v>381.929763466667</v>
      </c>
      <c r="J200">
        <v>477.41220433333302</v>
      </c>
      <c r="K200">
        <v>572.89464520000001</v>
      </c>
      <c r="L200">
        <v>668.37708606666695</v>
      </c>
      <c r="M200">
        <v>763.85952693333297</v>
      </c>
      <c r="N200">
        <v>859.34196780000002</v>
      </c>
      <c r="O200">
        <v>954.82440866666695</v>
      </c>
      <c r="P200">
        <v>1050.30684953333</v>
      </c>
      <c r="Q200">
        <v>1145.7892904</v>
      </c>
      <c r="R200">
        <v>1241.27173126667</v>
      </c>
      <c r="S200">
        <v>1336.75417213333</v>
      </c>
      <c r="T200">
        <v>1432.236613</v>
      </c>
      <c r="U200">
        <v>2053.3219325999999</v>
      </c>
      <c r="V200">
        <v>2674.4072522000001</v>
      </c>
      <c r="W200">
        <v>3295.4925718</v>
      </c>
      <c r="X200">
        <v>3916.5778914000002</v>
      </c>
      <c r="Y200">
        <v>4537.663211</v>
      </c>
      <c r="Z200">
        <v>4686.4830689999999</v>
      </c>
      <c r="AA200">
        <v>4835.3029269999997</v>
      </c>
      <c r="AB200">
        <v>4984.1227849999996</v>
      </c>
      <c r="AC200">
        <v>5132.9426430000003</v>
      </c>
      <c r="AD200">
        <v>5281.7625010000002</v>
      </c>
      <c r="AE200">
        <v>5349.7278474000004</v>
      </c>
      <c r="AF200">
        <v>5417.6931937999998</v>
      </c>
      <c r="AG200">
        <v>5485.6585402000001</v>
      </c>
      <c r="AH200">
        <v>5553.6238866000003</v>
      </c>
      <c r="AI200">
        <v>5621.5892329999997</v>
      </c>
      <c r="AJ200">
        <v>5650.3516763999996</v>
      </c>
      <c r="AK200">
        <v>5679.1141197999996</v>
      </c>
      <c r="AL200">
        <v>5707.8765632000004</v>
      </c>
      <c r="AM200">
        <v>5736.6390066000004</v>
      </c>
      <c r="AN200">
        <v>5765.4014500000003</v>
      </c>
      <c r="AO200">
        <v>5780.0149443999999</v>
      </c>
      <c r="AP200">
        <v>5794.6284388000004</v>
      </c>
      <c r="AQ200">
        <v>5809.2419331999999</v>
      </c>
      <c r="AR200">
        <v>5823.8554276000004</v>
      </c>
      <c r="AS200">
        <v>5838.468922</v>
      </c>
      <c r="AT200">
        <v>5839.2011714</v>
      </c>
      <c r="AU200">
        <v>5839.9334208</v>
      </c>
      <c r="AV200">
        <v>5840.6656702</v>
      </c>
      <c r="AW200">
        <v>5841.3979196</v>
      </c>
      <c r="AX200">
        <v>5842.130169</v>
      </c>
      <c r="AY200">
        <v>5964.2504798</v>
      </c>
      <c r="AZ200">
        <v>6086.3707906</v>
      </c>
      <c r="BA200">
        <v>6208.4911013999999</v>
      </c>
      <c r="BB200">
        <v>6330.6114121999999</v>
      </c>
      <c r="BC200">
        <v>6452.7317229999999</v>
      </c>
      <c r="BD200">
        <v>6589.4734019999996</v>
      </c>
      <c r="BE200">
        <v>6726.2150810000003</v>
      </c>
      <c r="BF200">
        <v>6862.95676</v>
      </c>
      <c r="BG200">
        <v>6999.6984389999998</v>
      </c>
      <c r="BH200">
        <v>7136.4401180000004</v>
      </c>
      <c r="BI200">
        <v>7197.7915985999998</v>
      </c>
      <c r="BJ200">
        <v>7259.1430792000001</v>
      </c>
      <c r="BK200">
        <v>7320.4945598000004</v>
      </c>
      <c r="BL200">
        <v>7381.8460403999998</v>
      </c>
      <c r="BM200">
        <v>7443.1975210000001</v>
      </c>
      <c r="BN200">
        <v>7468.9286089999996</v>
      </c>
      <c r="BO200">
        <v>7494.6596970000001</v>
      </c>
      <c r="BP200">
        <v>7520.3907849999996</v>
      </c>
      <c r="BQ200">
        <v>7546.1218730000001</v>
      </c>
      <c r="BR200">
        <v>7571.8529609999996</v>
      </c>
      <c r="BS200">
        <v>7632.6296652000001</v>
      </c>
      <c r="BT200">
        <v>7693.4063693999997</v>
      </c>
      <c r="BU200">
        <v>7754.1830736000002</v>
      </c>
      <c r="BV200">
        <v>7814.9597777999998</v>
      </c>
      <c r="BW200">
        <v>7875.7364820000003</v>
      </c>
      <c r="BX200">
        <v>7941.7097949999998</v>
      </c>
      <c r="BY200">
        <v>8007.6831080000002</v>
      </c>
      <c r="BZ200">
        <v>8073.6564209999997</v>
      </c>
      <c r="CA200">
        <v>8139.6297340000001</v>
      </c>
      <c r="CB200">
        <v>8205.6030470000005</v>
      </c>
      <c r="CC200">
        <v>8240.9793561999995</v>
      </c>
      <c r="CD200">
        <v>8276.3556654000004</v>
      </c>
      <c r="CE200">
        <v>8311.7319745999994</v>
      </c>
      <c r="CF200">
        <v>8347.1082838000002</v>
      </c>
      <c r="CG200">
        <v>8382.4845929999992</v>
      </c>
      <c r="CH200">
        <v>8295.5358763999993</v>
      </c>
      <c r="CI200">
        <v>8208.5871597999994</v>
      </c>
      <c r="CJ200">
        <v>8121.6384432000004</v>
      </c>
      <c r="CK200">
        <v>8034.6897265999996</v>
      </c>
      <c r="CL200">
        <v>7947.7410099999997</v>
      </c>
      <c r="CM200">
        <v>7797.7794727999999</v>
      </c>
      <c r="CN200">
        <v>7647.8179356000001</v>
      </c>
      <c r="CO200">
        <v>7497.8563984000002</v>
      </c>
      <c r="CP200">
        <v>7347.8948612000004</v>
      </c>
      <c r="CQ200">
        <v>7197.9333239999996</v>
      </c>
      <c r="CR200">
        <v>6932.7251723999998</v>
      </c>
      <c r="CS200">
        <v>6667.5170208</v>
      </c>
      <c r="CT200">
        <v>6402.3088692000001</v>
      </c>
      <c r="CU200">
        <v>6137.1007176000003</v>
      </c>
      <c r="CV200">
        <v>5871.8925660000004</v>
      </c>
      <c r="CW200">
        <v>5596.7872361999998</v>
      </c>
      <c r="CX200">
        <v>5321.6819064000001</v>
      </c>
      <c r="CY200">
        <v>5046.5765766000004</v>
      </c>
      <c r="CZ200">
        <v>4771.4712467999998</v>
      </c>
      <c r="DA200">
        <v>4496.3659170000001</v>
      </c>
      <c r="DB200">
        <v>4102.2834374000004</v>
      </c>
      <c r="DC200">
        <v>3708.2009578000002</v>
      </c>
      <c r="DD200">
        <v>3314.1184782</v>
      </c>
      <c r="DE200">
        <v>2920.0359985999999</v>
      </c>
      <c r="DF200">
        <v>2525.9535190000001</v>
      </c>
      <c r="DG200">
        <v>2562.6667739999998</v>
      </c>
      <c r="DH200">
        <v>2599.3800289999999</v>
      </c>
      <c r="DI200">
        <v>2636.093284</v>
      </c>
      <c r="DJ200">
        <v>2672.8065390000002</v>
      </c>
      <c r="DK200">
        <v>2709.5197939999998</v>
      </c>
    </row>
    <row r="201" spans="1:115" hidden="1" x14ac:dyDescent="0.2">
      <c r="A201" s="3" t="s">
        <v>20</v>
      </c>
      <c r="B201" s="3" t="s">
        <v>8</v>
      </c>
      <c r="C201" s="3" t="s">
        <v>23</v>
      </c>
      <c r="D201" s="3" t="s">
        <v>27</v>
      </c>
      <c r="E201">
        <v>5710.7217069999997</v>
      </c>
      <c r="F201">
        <v>5868.0338475999997</v>
      </c>
      <c r="G201">
        <v>6025.3459881999997</v>
      </c>
      <c r="H201">
        <v>6182.6581287999998</v>
      </c>
      <c r="I201">
        <v>6339.9702693999998</v>
      </c>
      <c r="J201">
        <v>6497.2824099999998</v>
      </c>
      <c r="K201">
        <v>6654.5945505999998</v>
      </c>
      <c r="L201">
        <v>6811.9066911999998</v>
      </c>
      <c r="M201">
        <v>6969.2188317999999</v>
      </c>
      <c r="N201">
        <v>7126.5309723999999</v>
      </c>
      <c r="O201">
        <v>7283.8431129999999</v>
      </c>
      <c r="P201">
        <v>7441.1552535999999</v>
      </c>
      <c r="Q201">
        <v>7598.4673941999999</v>
      </c>
      <c r="R201">
        <v>7755.7795348</v>
      </c>
      <c r="S201">
        <v>7913.0916754</v>
      </c>
      <c r="T201">
        <v>8070.403816</v>
      </c>
      <c r="U201">
        <v>7687.0232014000003</v>
      </c>
      <c r="V201">
        <v>7303.6425867999997</v>
      </c>
      <c r="W201">
        <v>6920.2619721999999</v>
      </c>
      <c r="X201">
        <v>6536.8813576000002</v>
      </c>
      <c r="Y201">
        <v>6153.5007429999996</v>
      </c>
      <c r="Z201">
        <v>5935.8218791999998</v>
      </c>
      <c r="AA201">
        <v>5718.1430154</v>
      </c>
      <c r="AB201">
        <v>5500.4641516000002</v>
      </c>
      <c r="AC201">
        <v>5282.7852878000003</v>
      </c>
      <c r="AD201">
        <v>5065.1064239999996</v>
      </c>
      <c r="AE201">
        <v>5110.8756364000001</v>
      </c>
      <c r="AF201">
        <v>5156.6448487999996</v>
      </c>
      <c r="AG201">
        <v>5202.4140612000001</v>
      </c>
      <c r="AH201">
        <v>5248.1832735999997</v>
      </c>
      <c r="AI201">
        <v>5293.9524860000001</v>
      </c>
      <c r="AJ201">
        <v>5339.9702693999998</v>
      </c>
      <c r="AK201">
        <v>5385.9880528000003</v>
      </c>
      <c r="AL201">
        <v>5432.0058362</v>
      </c>
      <c r="AM201">
        <v>5478.0236195999996</v>
      </c>
      <c r="AN201">
        <v>5524.0414030000002</v>
      </c>
      <c r="AO201">
        <v>5563.9310458</v>
      </c>
      <c r="AP201">
        <v>5603.8206885999998</v>
      </c>
      <c r="AQ201">
        <v>5643.7103313999996</v>
      </c>
      <c r="AR201">
        <v>5683.5999742000004</v>
      </c>
      <c r="AS201">
        <v>5723.4896170000002</v>
      </c>
      <c r="AT201">
        <v>5735.8341618000004</v>
      </c>
      <c r="AU201">
        <v>5748.1787065999997</v>
      </c>
      <c r="AV201">
        <v>5760.5232513999999</v>
      </c>
      <c r="AW201">
        <v>5772.8677962000002</v>
      </c>
      <c r="AX201">
        <v>5785.2123410000004</v>
      </c>
      <c r="AY201">
        <v>5772.8251997999996</v>
      </c>
      <c r="AZ201">
        <v>5760.4380585999997</v>
      </c>
      <c r="BA201">
        <v>5748.0509173999999</v>
      </c>
      <c r="BB201">
        <v>5735.6637762</v>
      </c>
      <c r="BC201">
        <v>5723.2766350000002</v>
      </c>
      <c r="BD201">
        <v>5718.0689241999999</v>
      </c>
      <c r="BE201">
        <v>5712.8612134000005</v>
      </c>
      <c r="BF201">
        <v>5707.6535026000001</v>
      </c>
      <c r="BG201">
        <v>5702.4457917999998</v>
      </c>
      <c r="BH201">
        <v>5697.2380810000004</v>
      </c>
      <c r="BI201">
        <v>5705.7990218000004</v>
      </c>
      <c r="BJ201">
        <v>5714.3599625999996</v>
      </c>
      <c r="BK201">
        <v>5722.9209033999996</v>
      </c>
      <c r="BL201">
        <v>5731.4818441999996</v>
      </c>
      <c r="BM201">
        <v>5740.0427849999996</v>
      </c>
      <c r="BN201">
        <v>5737.8176916000002</v>
      </c>
      <c r="BO201">
        <v>5735.5925981999999</v>
      </c>
      <c r="BP201">
        <v>5733.3675047999996</v>
      </c>
      <c r="BQ201">
        <v>5731.1424114000001</v>
      </c>
      <c r="BR201">
        <v>5728.9173179999998</v>
      </c>
      <c r="BS201">
        <v>5724.3565850000005</v>
      </c>
      <c r="BT201">
        <v>5719.7958520000002</v>
      </c>
      <c r="BU201">
        <v>5715.2351189999999</v>
      </c>
      <c r="BV201">
        <v>5710.6743859999997</v>
      </c>
      <c r="BW201">
        <v>5706.1136530000003</v>
      </c>
      <c r="BX201">
        <v>5692.6212876</v>
      </c>
      <c r="BY201">
        <v>5679.1289221999996</v>
      </c>
      <c r="BZ201">
        <v>5665.6365568000001</v>
      </c>
      <c r="CA201">
        <v>5652.1441913999997</v>
      </c>
      <c r="CB201">
        <v>5638.6518260000003</v>
      </c>
      <c r="CC201">
        <v>5630.8130564000003</v>
      </c>
      <c r="CD201">
        <v>5622.9742868000003</v>
      </c>
      <c r="CE201">
        <v>5615.1355172000003</v>
      </c>
      <c r="CF201">
        <v>5607.2967476000003</v>
      </c>
      <c r="CG201">
        <v>5599.4579780000004</v>
      </c>
      <c r="CH201">
        <v>5635.4918945999998</v>
      </c>
      <c r="CI201">
        <v>5671.5258112000001</v>
      </c>
      <c r="CJ201">
        <v>5707.5597277999996</v>
      </c>
      <c r="CK201">
        <v>5743.5936443999999</v>
      </c>
      <c r="CL201">
        <v>5779.6275610000002</v>
      </c>
      <c r="CM201">
        <v>5831.6603406000004</v>
      </c>
      <c r="CN201">
        <v>5883.6931201999996</v>
      </c>
      <c r="CO201">
        <v>5935.7258997999998</v>
      </c>
      <c r="CP201">
        <v>5987.7586793999999</v>
      </c>
      <c r="CQ201">
        <v>6039.791459</v>
      </c>
      <c r="CR201">
        <v>6108.3496124000003</v>
      </c>
      <c r="CS201">
        <v>6176.9077657999997</v>
      </c>
      <c r="CT201">
        <v>6245.4659191999999</v>
      </c>
      <c r="CU201">
        <v>6314.0240726000002</v>
      </c>
      <c r="CV201">
        <v>6382.5822260000004</v>
      </c>
      <c r="CW201">
        <v>6446.7419226000002</v>
      </c>
      <c r="CX201">
        <v>6510.9016191999999</v>
      </c>
      <c r="CY201">
        <v>6575.0613157999996</v>
      </c>
      <c r="CZ201">
        <v>6639.2210124000003</v>
      </c>
      <c r="DA201">
        <v>6703.380709</v>
      </c>
      <c r="DB201">
        <v>6784.0529456000004</v>
      </c>
      <c r="DC201">
        <v>6864.7251821999998</v>
      </c>
      <c r="DD201">
        <v>6945.3974188000002</v>
      </c>
      <c r="DE201">
        <v>7026.0696553999996</v>
      </c>
      <c r="DF201">
        <v>7106.741892</v>
      </c>
      <c r="DG201">
        <v>7069.4147284000001</v>
      </c>
      <c r="DH201">
        <v>7032.0875648000001</v>
      </c>
      <c r="DI201">
        <v>6994.7604012000002</v>
      </c>
      <c r="DJ201">
        <v>6957.4332376000002</v>
      </c>
      <c r="DK201">
        <v>6920.1060740000003</v>
      </c>
    </row>
    <row r="202" spans="1:115" hidden="1" x14ac:dyDescent="0.2">
      <c r="A202" s="3" t="s">
        <v>20</v>
      </c>
      <c r="B202" s="3" t="s">
        <v>14</v>
      </c>
      <c r="C202" s="3" t="s">
        <v>23</v>
      </c>
      <c r="D202" s="3" t="s">
        <v>27</v>
      </c>
      <c r="E202">
        <v>31276.47393</v>
      </c>
      <c r="F202">
        <v>31524.927479333299</v>
      </c>
      <c r="G202">
        <v>31773.381028666699</v>
      </c>
      <c r="H202">
        <v>32021.834578000002</v>
      </c>
      <c r="I202">
        <v>32270.288127333301</v>
      </c>
      <c r="J202">
        <v>32518.741676666701</v>
      </c>
      <c r="K202">
        <v>32767.195226</v>
      </c>
      <c r="L202">
        <v>33015.648775333299</v>
      </c>
      <c r="M202">
        <v>33264.102324666703</v>
      </c>
      <c r="N202">
        <v>33512.555873999998</v>
      </c>
      <c r="O202">
        <v>33761.0094233333</v>
      </c>
      <c r="P202">
        <v>34009.462972666697</v>
      </c>
      <c r="Q202">
        <v>34257.916522</v>
      </c>
      <c r="R202">
        <v>34506.370071333302</v>
      </c>
      <c r="S202">
        <v>34754.823620666699</v>
      </c>
      <c r="T202">
        <v>35003.277170000001</v>
      </c>
      <c r="U202">
        <v>32601.703952</v>
      </c>
      <c r="V202">
        <v>30200.130733999998</v>
      </c>
      <c r="W202">
        <v>27798.557516000001</v>
      </c>
      <c r="X202">
        <v>25396.984297999999</v>
      </c>
      <c r="Y202">
        <v>22995.411080000002</v>
      </c>
      <c r="Z202">
        <v>22016.927530000001</v>
      </c>
      <c r="AA202">
        <v>21038.44398</v>
      </c>
      <c r="AB202">
        <v>20059.960429999999</v>
      </c>
      <c r="AC202">
        <v>19081.476879999998</v>
      </c>
      <c r="AD202">
        <v>18102.993330000001</v>
      </c>
      <c r="AE202">
        <v>18265.420176</v>
      </c>
      <c r="AF202">
        <v>18427.847022000002</v>
      </c>
      <c r="AG202">
        <v>18590.273868</v>
      </c>
      <c r="AH202">
        <v>18752.700713999999</v>
      </c>
      <c r="AI202">
        <v>18915.127560000001</v>
      </c>
      <c r="AJ202">
        <v>19087.578384</v>
      </c>
      <c r="AK202">
        <v>19260.029208</v>
      </c>
      <c r="AL202">
        <v>19432.480031999999</v>
      </c>
      <c r="AM202">
        <v>19604.930855999999</v>
      </c>
      <c r="AN202">
        <v>19777.381679999999</v>
      </c>
      <c r="AO202">
        <v>19929.721942</v>
      </c>
      <c r="AP202">
        <v>20082.062204000002</v>
      </c>
      <c r="AQ202">
        <v>20234.402466</v>
      </c>
      <c r="AR202">
        <v>20386.742728000001</v>
      </c>
      <c r="AS202">
        <v>20539.082989999999</v>
      </c>
      <c r="AT202">
        <v>20699.172055999999</v>
      </c>
      <c r="AU202">
        <v>20859.261122</v>
      </c>
      <c r="AV202">
        <v>21019.350188</v>
      </c>
      <c r="AW202">
        <v>21179.439254000001</v>
      </c>
      <c r="AX202">
        <v>21339.528320000001</v>
      </c>
      <c r="AY202">
        <v>21457.211923999999</v>
      </c>
      <c r="AZ202">
        <v>21574.895528000001</v>
      </c>
      <c r="BA202">
        <v>21692.579131999999</v>
      </c>
      <c r="BB202">
        <v>21810.262736000001</v>
      </c>
      <c r="BC202">
        <v>21927.946339999999</v>
      </c>
      <c r="BD202">
        <v>22090.023094</v>
      </c>
      <c r="BE202">
        <v>22252.099848000002</v>
      </c>
      <c r="BF202">
        <v>22414.176602</v>
      </c>
      <c r="BG202">
        <v>22576.253356000001</v>
      </c>
      <c r="BH202">
        <v>22738.330109999999</v>
      </c>
      <c r="BI202">
        <v>22924.698270000001</v>
      </c>
      <c r="BJ202">
        <v>23111.066429999999</v>
      </c>
      <c r="BK202">
        <v>23297.434590000001</v>
      </c>
      <c r="BL202">
        <v>23483.802749999999</v>
      </c>
      <c r="BM202">
        <v>23670.170910000001</v>
      </c>
      <c r="BN202">
        <v>23754.327504000001</v>
      </c>
      <c r="BO202">
        <v>23838.484098000001</v>
      </c>
      <c r="BP202">
        <v>23922.640692000001</v>
      </c>
      <c r="BQ202">
        <v>24006.797286000001</v>
      </c>
      <c r="BR202">
        <v>24090.953880000001</v>
      </c>
      <c r="BS202">
        <v>24161.522067999998</v>
      </c>
      <c r="BT202">
        <v>24232.090255999999</v>
      </c>
      <c r="BU202">
        <v>24302.658444000001</v>
      </c>
      <c r="BV202">
        <v>24373.226632000002</v>
      </c>
      <c r="BW202">
        <v>24443.794819999999</v>
      </c>
      <c r="BX202">
        <v>24489.77706</v>
      </c>
      <c r="BY202">
        <v>24535.759300000002</v>
      </c>
      <c r="BZ202">
        <v>24581.741539999999</v>
      </c>
      <c r="CA202">
        <v>24627.72378</v>
      </c>
      <c r="CB202">
        <v>24673.706020000001</v>
      </c>
      <c r="CC202">
        <v>24698.928660000001</v>
      </c>
      <c r="CD202">
        <v>24724.151300000001</v>
      </c>
      <c r="CE202">
        <v>24749.373940000001</v>
      </c>
      <c r="CF202">
        <v>24774.596580000001</v>
      </c>
      <c r="CG202">
        <v>24799.819220000001</v>
      </c>
      <c r="CH202">
        <v>24851.749532000002</v>
      </c>
      <c r="CI202">
        <v>24903.679843999998</v>
      </c>
      <c r="CJ202">
        <v>24955.610155999999</v>
      </c>
      <c r="CK202">
        <v>25007.540467999999</v>
      </c>
      <c r="CL202">
        <v>25059.47078</v>
      </c>
      <c r="CM202">
        <v>25104.752833999999</v>
      </c>
      <c r="CN202">
        <v>25150.034887999998</v>
      </c>
      <c r="CO202">
        <v>25195.316942000001</v>
      </c>
      <c r="CP202">
        <v>25240.598996000001</v>
      </c>
      <c r="CQ202">
        <v>25285.88105</v>
      </c>
      <c r="CR202">
        <v>25313.425598000002</v>
      </c>
      <c r="CS202">
        <v>25340.970146</v>
      </c>
      <c r="CT202">
        <v>25368.514694000001</v>
      </c>
      <c r="CU202">
        <v>25396.059241999999</v>
      </c>
      <c r="CV202">
        <v>25423.603790000001</v>
      </c>
      <c r="CW202">
        <v>25429.36579</v>
      </c>
      <c r="CX202">
        <v>25435.127789999999</v>
      </c>
      <c r="CY202">
        <v>25440.889790000001</v>
      </c>
      <c r="CZ202">
        <v>25446.65179</v>
      </c>
      <c r="DA202">
        <v>25452.413789999999</v>
      </c>
      <c r="DB202">
        <v>25427.744070000001</v>
      </c>
      <c r="DC202">
        <v>25403.074349999999</v>
      </c>
      <c r="DD202">
        <v>25378.404630000001</v>
      </c>
      <c r="DE202">
        <v>25353.734909999999</v>
      </c>
      <c r="DF202">
        <v>25329.065190000001</v>
      </c>
      <c r="DG202">
        <v>25205.550802000002</v>
      </c>
      <c r="DH202">
        <v>25082.036413999998</v>
      </c>
      <c r="DI202">
        <v>24958.522025999999</v>
      </c>
      <c r="DJ202">
        <v>24835.007637999999</v>
      </c>
      <c r="DK202">
        <v>24711.49325</v>
      </c>
    </row>
    <row r="203" spans="1:115" hidden="1" x14ac:dyDescent="0.2">
      <c r="A203" s="3" t="s">
        <v>20</v>
      </c>
      <c r="B203" s="3" t="s">
        <v>15</v>
      </c>
      <c r="C203" s="3" t="s">
        <v>16</v>
      </c>
      <c r="D203" s="3" t="s">
        <v>27</v>
      </c>
      <c r="E203">
        <v>0</v>
      </c>
      <c r="F203">
        <v>4.46061167266667</v>
      </c>
      <c r="G203">
        <v>8.9212233453333294</v>
      </c>
      <c r="H203">
        <v>13.381835018</v>
      </c>
      <c r="I203">
        <v>17.842446690666701</v>
      </c>
      <c r="J203">
        <v>22.303058363333299</v>
      </c>
      <c r="K203">
        <v>26.763670036000001</v>
      </c>
      <c r="L203">
        <v>31.224281708666702</v>
      </c>
      <c r="M203">
        <v>35.684893381333303</v>
      </c>
      <c r="N203">
        <v>40.145505053999997</v>
      </c>
      <c r="O203">
        <v>44.606116726666698</v>
      </c>
      <c r="P203">
        <v>49.0667283993333</v>
      </c>
      <c r="Q203">
        <v>53.527340072000001</v>
      </c>
      <c r="R203">
        <v>57.987951744666702</v>
      </c>
      <c r="S203">
        <v>62.448563417333297</v>
      </c>
      <c r="T203">
        <v>66.909175090000005</v>
      </c>
      <c r="U203">
        <v>87.253059371999996</v>
      </c>
      <c r="V203">
        <v>107.596943654</v>
      </c>
      <c r="W203">
        <v>127.94082793600001</v>
      </c>
      <c r="X203">
        <v>148.28471221800001</v>
      </c>
      <c r="Y203">
        <v>168.62859649999999</v>
      </c>
      <c r="Z203">
        <v>204.21633954000001</v>
      </c>
      <c r="AA203">
        <v>239.80408258</v>
      </c>
      <c r="AB203">
        <v>275.39182562000002</v>
      </c>
      <c r="AC203">
        <v>310.97956865999998</v>
      </c>
      <c r="AD203">
        <v>346.5673117</v>
      </c>
      <c r="AE203">
        <v>326.69080728</v>
      </c>
      <c r="AF203">
        <v>306.81430286</v>
      </c>
      <c r="AG203">
        <v>286.93779843999999</v>
      </c>
      <c r="AH203">
        <v>267.06129401999999</v>
      </c>
      <c r="AI203">
        <v>247.18478959999999</v>
      </c>
      <c r="AJ203">
        <v>256.41296979999998</v>
      </c>
      <c r="AK203">
        <v>265.64114999999998</v>
      </c>
      <c r="AL203">
        <v>274.86933019999998</v>
      </c>
      <c r="AM203">
        <v>284.09751039999998</v>
      </c>
      <c r="AN203">
        <v>293.32569059999997</v>
      </c>
      <c r="AO203">
        <v>324.37764435999998</v>
      </c>
      <c r="AP203">
        <v>355.42959811999998</v>
      </c>
      <c r="AQ203">
        <v>386.48155187999998</v>
      </c>
      <c r="AR203">
        <v>417.53350563999999</v>
      </c>
      <c r="AS203">
        <v>448.58545939999999</v>
      </c>
      <c r="AT203">
        <v>504.27641549999998</v>
      </c>
      <c r="AU203">
        <v>559.96737159999998</v>
      </c>
      <c r="AV203">
        <v>615.65832769999997</v>
      </c>
      <c r="AW203">
        <v>671.34928379999997</v>
      </c>
      <c r="AX203">
        <v>727.04023989999996</v>
      </c>
      <c r="AY203">
        <v>775.90054218</v>
      </c>
      <c r="AZ203">
        <v>824.76084446000004</v>
      </c>
      <c r="BA203">
        <v>873.62114673999997</v>
      </c>
      <c r="BB203">
        <v>922.48144902000001</v>
      </c>
      <c r="BC203">
        <v>971.34175130000006</v>
      </c>
      <c r="BD203">
        <v>967.17501574000005</v>
      </c>
      <c r="BE203">
        <v>963.00828018000004</v>
      </c>
      <c r="BF203">
        <v>958.84154462000004</v>
      </c>
      <c r="BG203">
        <v>954.67480906000003</v>
      </c>
      <c r="BH203">
        <v>950.50807350000002</v>
      </c>
      <c r="BI203">
        <v>938.74568032000002</v>
      </c>
      <c r="BJ203">
        <v>926.98328714000002</v>
      </c>
      <c r="BK203">
        <v>915.22089396000001</v>
      </c>
      <c r="BL203">
        <v>903.45850078000001</v>
      </c>
      <c r="BM203">
        <v>891.6961076</v>
      </c>
      <c r="BN203">
        <v>881.80690821999997</v>
      </c>
      <c r="BO203">
        <v>871.91770884000005</v>
      </c>
      <c r="BP203">
        <v>862.02850946000001</v>
      </c>
      <c r="BQ203">
        <v>852.13931007999997</v>
      </c>
      <c r="BR203">
        <v>842.25011070000005</v>
      </c>
      <c r="BS203">
        <v>829.40524812000001</v>
      </c>
      <c r="BT203">
        <v>816.56038553999997</v>
      </c>
      <c r="BU203">
        <v>803.71552296000004</v>
      </c>
      <c r="BV203">
        <v>790.87066038</v>
      </c>
      <c r="BW203">
        <v>778.02579779999996</v>
      </c>
      <c r="BX203">
        <v>761.75568750000002</v>
      </c>
      <c r="BY203">
        <v>745.48557719999997</v>
      </c>
      <c r="BZ203">
        <v>729.21546690000002</v>
      </c>
      <c r="CA203">
        <v>712.94535659999997</v>
      </c>
      <c r="CB203">
        <v>696.67524630000003</v>
      </c>
      <c r="CC203">
        <v>691.70970269999998</v>
      </c>
      <c r="CD203">
        <v>686.74415910000005</v>
      </c>
      <c r="CE203">
        <v>681.7786155</v>
      </c>
      <c r="CF203">
        <v>676.81307189999995</v>
      </c>
      <c r="CG203">
        <v>671.84752830000002</v>
      </c>
      <c r="CH203">
        <v>710.13299377999999</v>
      </c>
      <c r="CI203">
        <v>748.41845925999996</v>
      </c>
      <c r="CJ203">
        <v>786.70392474000005</v>
      </c>
      <c r="CK203">
        <v>824.98939022000002</v>
      </c>
      <c r="CL203">
        <v>863.27485569999999</v>
      </c>
      <c r="CM203">
        <v>934.85819676000006</v>
      </c>
      <c r="CN203">
        <v>1006.44153782</v>
      </c>
      <c r="CO203">
        <v>1078.02487888</v>
      </c>
      <c r="CP203">
        <v>1149.60821994</v>
      </c>
      <c r="CQ203">
        <v>1221.1915610000001</v>
      </c>
      <c r="CR203">
        <v>1326.386569</v>
      </c>
      <c r="CS203">
        <v>1431.5815769999999</v>
      </c>
      <c r="CT203">
        <v>1536.7765850000001</v>
      </c>
      <c r="CU203">
        <v>1641.971593</v>
      </c>
      <c r="CV203">
        <v>1747.1666009999999</v>
      </c>
      <c r="CW203">
        <v>1854.6999782</v>
      </c>
      <c r="CX203">
        <v>1962.2333553999999</v>
      </c>
      <c r="CY203">
        <v>2069.7667326000001</v>
      </c>
      <c r="CZ203">
        <v>2177.3001098</v>
      </c>
      <c r="DA203">
        <v>2284.8334869999999</v>
      </c>
      <c r="DB203">
        <v>2434.0467124000002</v>
      </c>
      <c r="DC203">
        <v>2583.2599378</v>
      </c>
      <c r="DD203">
        <v>2732.4731631999998</v>
      </c>
      <c r="DE203">
        <v>2881.6863886000001</v>
      </c>
      <c r="DF203">
        <v>3030.8996139999999</v>
      </c>
      <c r="DG203">
        <v>3189.5985931999999</v>
      </c>
      <c r="DH203">
        <v>3348.2975723999998</v>
      </c>
      <c r="DI203">
        <v>3506.9965516000002</v>
      </c>
      <c r="DJ203">
        <v>3665.6955308000001</v>
      </c>
      <c r="DK203">
        <v>3824.3945100000001</v>
      </c>
    </row>
    <row r="204" spans="1:115" hidden="1" x14ac:dyDescent="0.2">
      <c r="A204" s="3" t="s">
        <v>20</v>
      </c>
      <c r="B204" s="3" t="s">
        <v>15</v>
      </c>
      <c r="C204" s="3" t="s">
        <v>23</v>
      </c>
      <c r="D204" s="3" t="s">
        <v>27</v>
      </c>
      <c r="E204">
        <v>1161.3206419999999</v>
      </c>
      <c r="F204">
        <v>1202.3355274666701</v>
      </c>
      <c r="G204">
        <v>1243.3504129333301</v>
      </c>
      <c r="H204">
        <v>1284.3652984</v>
      </c>
      <c r="I204">
        <v>1325.38018386667</v>
      </c>
      <c r="J204">
        <v>1366.39506933333</v>
      </c>
      <c r="K204">
        <v>1407.4099547999999</v>
      </c>
      <c r="L204">
        <v>1448.4248402666699</v>
      </c>
      <c r="M204">
        <v>1489.4397257333301</v>
      </c>
      <c r="N204">
        <v>1530.4546112</v>
      </c>
      <c r="O204">
        <v>1571.46949666667</v>
      </c>
      <c r="P204">
        <v>1612.48438213333</v>
      </c>
      <c r="Q204">
        <v>1653.4992675999999</v>
      </c>
      <c r="R204">
        <v>1694.5141530666699</v>
      </c>
      <c r="S204">
        <v>1735.5290385333301</v>
      </c>
      <c r="T204">
        <v>1776.5439240000001</v>
      </c>
      <c r="U204">
        <v>1763.5304077999999</v>
      </c>
      <c r="V204">
        <v>1750.5168916</v>
      </c>
      <c r="W204">
        <v>1737.5033754000001</v>
      </c>
      <c r="X204">
        <v>1724.4898592</v>
      </c>
      <c r="Y204">
        <v>1711.476343</v>
      </c>
      <c r="Z204">
        <v>1663.3321020000001</v>
      </c>
      <c r="AA204">
        <v>1615.1878610000001</v>
      </c>
      <c r="AB204">
        <v>1567.0436199999999</v>
      </c>
      <c r="AC204">
        <v>1518.899379</v>
      </c>
      <c r="AD204">
        <v>1470.755138</v>
      </c>
      <c r="AE204">
        <v>1491.5762494000001</v>
      </c>
      <c r="AF204">
        <v>1512.3973607999999</v>
      </c>
      <c r="AG204">
        <v>1533.2184722</v>
      </c>
      <c r="AH204">
        <v>1554.0395836</v>
      </c>
      <c r="AI204">
        <v>1574.8606950000001</v>
      </c>
      <c r="AJ204">
        <v>1592.3653936000001</v>
      </c>
      <c r="AK204">
        <v>1609.8700922</v>
      </c>
      <c r="AL204">
        <v>1627.3747908</v>
      </c>
      <c r="AM204">
        <v>1644.8794894</v>
      </c>
      <c r="AN204">
        <v>1662.384188</v>
      </c>
      <c r="AO204">
        <v>1678.2449736000001</v>
      </c>
      <c r="AP204">
        <v>1694.1057592</v>
      </c>
      <c r="AQ204">
        <v>1709.9665448000001</v>
      </c>
      <c r="AR204">
        <v>1725.8273303999999</v>
      </c>
      <c r="AS204">
        <v>1741.688116</v>
      </c>
      <c r="AT204">
        <v>1752.1218570000001</v>
      </c>
      <c r="AU204">
        <v>1762.5555979999999</v>
      </c>
      <c r="AV204">
        <v>1772.989339</v>
      </c>
      <c r="AW204">
        <v>1783.42308</v>
      </c>
      <c r="AX204">
        <v>1793.8568210000001</v>
      </c>
      <c r="AY204">
        <v>1799.2405077999999</v>
      </c>
      <c r="AZ204">
        <v>1804.6241946</v>
      </c>
      <c r="BA204">
        <v>1810.0078814000001</v>
      </c>
      <c r="BB204">
        <v>1815.3915681999999</v>
      </c>
      <c r="BC204">
        <v>1820.775255</v>
      </c>
      <c r="BD204">
        <v>1831.5558566</v>
      </c>
      <c r="BE204">
        <v>1842.3364581999999</v>
      </c>
      <c r="BF204">
        <v>1853.1170598000001</v>
      </c>
      <c r="BG204">
        <v>1863.8976614000001</v>
      </c>
      <c r="BH204">
        <v>1874.678263</v>
      </c>
      <c r="BI204">
        <v>1889.0568076</v>
      </c>
      <c r="BJ204">
        <v>1903.4353521999999</v>
      </c>
      <c r="BK204">
        <v>1917.8138968000001</v>
      </c>
      <c r="BL204">
        <v>1932.1924414</v>
      </c>
      <c r="BM204">
        <v>1946.5709859999999</v>
      </c>
      <c r="BN204">
        <v>1956.2705877999999</v>
      </c>
      <c r="BO204">
        <v>1965.9701895999999</v>
      </c>
      <c r="BP204">
        <v>1975.6697913999999</v>
      </c>
      <c r="BQ204">
        <v>1985.3693932000001</v>
      </c>
      <c r="BR204">
        <v>1995.0689950000001</v>
      </c>
      <c r="BS204">
        <v>2004.5187398</v>
      </c>
      <c r="BT204">
        <v>2013.9684846</v>
      </c>
      <c r="BU204">
        <v>2023.4182294</v>
      </c>
      <c r="BV204">
        <v>2032.8679741999999</v>
      </c>
      <c r="BW204">
        <v>2042.3177189999999</v>
      </c>
      <c r="BX204">
        <v>2049.6128131999999</v>
      </c>
      <c r="BY204">
        <v>2056.9079074000001</v>
      </c>
      <c r="BZ204">
        <v>2064.2030015999999</v>
      </c>
      <c r="CA204">
        <v>2071.4980958000001</v>
      </c>
      <c r="CB204">
        <v>2078.7931899999999</v>
      </c>
      <c r="CC204">
        <v>2085.1718962</v>
      </c>
      <c r="CD204">
        <v>2091.5506024000001</v>
      </c>
      <c r="CE204">
        <v>2097.9293085999998</v>
      </c>
      <c r="CF204">
        <v>2104.3080147999999</v>
      </c>
      <c r="CG204">
        <v>2110.686721</v>
      </c>
      <c r="CH204">
        <v>2123.5492205999999</v>
      </c>
      <c r="CI204">
        <v>2136.4117202000002</v>
      </c>
      <c r="CJ204">
        <v>2149.2742198000001</v>
      </c>
      <c r="CK204">
        <v>2162.1367193999999</v>
      </c>
      <c r="CL204">
        <v>2174.9992189999998</v>
      </c>
      <c r="CM204">
        <v>2185.9561904000002</v>
      </c>
      <c r="CN204">
        <v>2196.9131618000001</v>
      </c>
      <c r="CO204">
        <v>2207.8701332000001</v>
      </c>
      <c r="CP204">
        <v>2218.8271046</v>
      </c>
      <c r="CQ204">
        <v>2229.7840759999999</v>
      </c>
      <c r="CR204">
        <v>2237.6281210000002</v>
      </c>
      <c r="CS204">
        <v>2245.472166</v>
      </c>
      <c r="CT204">
        <v>2253.3162109999998</v>
      </c>
      <c r="CU204">
        <v>2261.1602560000001</v>
      </c>
      <c r="CV204">
        <v>2269.0043009999999</v>
      </c>
      <c r="CW204">
        <v>2271.9437969999999</v>
      </c>
      <c r="CX204">
        <v>2274.8832929999999</v>
      </c>
      <c r="CY204">
        <v>2277.8227889999998</v>
      </c>
      <c r="CZ204">
        <v>2280.7622849999998</v>
      </c>
      <c r="DA204">
        <v>2283.7017810000002</v>
      </c>
      <c r="DB204">
        <v>2282.1173926000001</v>
      </c>
      <c r="DC204">
        <v>2280.5330042000001</v>
      </c>
      <c r="DD204">
        <v>2278.9486158</v>
      </c>
      <c r="DE204">
        <v>2277.3642273999999</v>
      </c>
      <c r="DF204">
        <v>2275.7798389999998</v>
      </c>
      <c r="DG204">
        <v>2257.8408297999999</v>
      </c>
      <c r="DH204">
        <v>2239.9018206000001</v>
      </c>
      <c r="DI204">
        <v>2221.9628114000002</v>
      </c>
      <c r="DJ204">
        <v>2204.0238021999999</v>
      </c>
      <c r="DK204">
        <v>2186.084793</v>
      </c>
    </row>
    <row r="205" spans="1:115" hidden="1" x14ac:dyDescent="0.2">
      <c r="A205" s="3" t="s">
        <v>20</v>
      </c>
      <c r="B205" s="3" t="s">
        <v>17</v>
      </c>
      <c r="C205" s="3" t="s">
        <v>23</v>
      </c>
      <c r="D205" s="3" t="s">
        <v>27</v>
      </c>
      <c r="E205">
        <v>1016.898207</v>
      </c>
      <c r="F205">
        <v>990.13415483999995</v>
      </c>
      <c r="G205">
        <v>963.37010267999995</v>
      </c>
      <c r="H205">
        <v>936.60605052000005</v>
      </c>
      <c r="I205">
        <v>909.84199836000005</v>
      </c>
      <c r="J205">
        <v>883.07794620000004</v>
      </c>
      <c r="K205">
        <v>856.31389404000004</v>
      </c>
      <c r="L205">
        <v>829.54984188000003</v>
      </c>
      <c r="M205">
        <v>802.78578972000003</v>
      </c>
      <c r="N205">
        <v>776.02173756000002</v>
      </c>
      <c r="O205">
        <v>749.25768540000001</v>
      </c>
      <c r="P205">
        <v>722.49363324000001</v>
      </c>
      <c r="Q205">
        <v>695.72958108</v>
      </c>
      <c r="R205">
        <v>668.96552892</v>
      </c>
      <c r="S205">
        <v>642.20147675999999</v>
      </c>
      <c r="T205">
        <v>615.43742459999999</v>
      </c>
      <c r="U205">
        <v>606.77493568</v>
      </c>
      <c r="V205">
        <v>598.11244676000001</v>
      </c>
      <c r="W205">
        <v>589.44995784000002</v>
      </c>
      <c r="X205">
        <v>580.78746892000004</v>
      </c>
      <c r="Y205">
        <v>572.12498000000005</v>
      </c>
      <c r="Z205">
        <v>561.64464797999995</v>
      </c>
      <c r="AA205">
        <v>551.16431595999995</v>
      </c>
      <c r="AB205">
        <v>540.68398393999996</v>
      </c>
      <c r="AC205">
        <v>530.20365191999997</v>
      </c>
      <c r="AD205">
        <v>519.72331989999998</v>
      </c>
      <c r="AE205">
        <v>524.98319523999999</v>
      </c>
      <c r="AF205">
        <v>530.24307057999999</v>
      </c>
      <c r="AG205">
        <v>535.50294592</v>
      </c>
      <c r="AH205">
        <v>540.76282126000001</v>
      </c>
      <c r="AI205">
        <v>546.02269660000002</v>
      </c>
      <c r="AJ205">
        <v>551.26431765999996</v>
      </c>
      <c r="AK205">
        <v>556.50593872000002</v>
      </c>
      <c r="AL205">
        <v>561.74755977999996</v>
      </c>
      <c r="AM205">
        <v>566.98918084000002</v>
      </c>
      <c r="AN205">
        <v>572.23080189999996</v>
      </c>
      <c r="AO205">
        <v>576.97479568000006</v>
      </c>
      <c r="AP205">
        <v>581.71878946000004</v>
      </c>
      <c r="AQ205">
        <v>586.46278324000002</v>
      </c>
      <c r="AR205">
        <v>591.20677702</v>
      </c>
      <c r="AS205">
        <v>595.95077079999999</v>
      </c>
      <c r="AT205">
        <v>598.74861248000002</v>
      </c>
      <c r="AU205">
        <v>601.54645416000005</v>
      </c>
      <c r="AV205">
        <v>604.34429583999997</v>
      </c>
      <c r="AW205">
        <v>607.14213752000001</v>
      </c>
      <c r="AX205">
        <v>609.93997920000004</v>
      </c>
      <c r="AY205">
        <v>611.09987492000005</v>
      </c>
      <c r="AZ205">
        <v>612.25977064000006</v>
      </c>
      <c r="BA205">
        <v>613.41966635999995</v>
      </c>
      <c r="BB205">
        <v>614.57956207999996</v>
      </c>
      <c r="BC205">
        <v>615.73945779999997</v>
      </c>
      <c r="BD205">
        <v>617.16514273999996</v>
      </c>
      <c r="BE205">
        <v>618.59082767999996</v>
      </c>
      <c r="BF205">
        <v>620.01651261999996</v>
      </c>
      <c r="BG205">
        <v>621.44219755999995</v>
      </c>
      <c r="BH205">
        <v>622.86788249999995</v>
      </c>
      <c r="BI205">
        <v>624.63634207999996</v>
      </c>
      <c r="BJ205">
        <v>626.40480165999998</v>
      </c>
      <c r="BK205">
        <v>628.17326123999999</v>
      </c>
      <c r="BL205">
        <v>629.94172082</v>
      </c>
      <c r="BM205">
        <v>631.71018040000001</v>
      </c>
      <c r="BN205">
        <v>631.44880042</v>
      </c>
      <c r="BO205">
        <v>631.18742043999998</v>
      </c>
      <c r="BP205">
        <v>630.92604045999997</v>
      </c>
      <c r="BQ205">
        <v>630.66466047999995</v>
      </c>
      <c r="BR205">
        <v>630.40328050000005</v>
      </c>
      <c r="BS205">
        <v>630.14930804000005</v>
      </c>
      <c r="BT205">
        <v>629.89533558000005</v>
      </c>
      <c r="BU205">
        <v>629.64136312000005</v>
      </c>
      <c r="BV205">
        <v>629.38739066000005</v>
      </c>
      <c r="BW205">
        <v>629.13341820000005</v>
      </c>
      <c r="BX205">
        <v>627.99918428000001</v>
      </c>
      <c r="BY205">
        <v>626.86495035999997</v>
      </c>
      <c r="BZ205">
        <v>625.73071644000004</v>
      </c>
      <c r="CA205">
        <v>624.59648252</v>
      </c>
      <c r="CB205">
        <v>623.46224859999995</v>
      </c>
      <c r="CC205">
        <v>622.43903943999999</v>
      </c>
      <c r="CD205">
        <v>621.41583028000002</v>
      </c>
      <c r="CE205">
        <v>620.39262111999994</v>
      </c>
      <c r="CF205">
        <v>619.36941195999998</v>
      </c>
      <c r="CG205">
        <v>618.34620280000001</v>
      </c>
      <c r="CH205">
        <v>619.74340403999997</v>
      </c>
      <c r="CI205">
        <v>621.14060528000005</v>
      </c>
      <c r="CJ205">
        <v>622.53780652</v>
      </c>
      <c r="CK205">
        <v>623.93500775999996</v>
      </c>
      <c r="CL205">
        <v>625.33220900000003</v>
      </c>
      <c r="CM205">
        <v>627.37033794000001</v>
      </c>
      <c r="CN205">
        <v>629.40846687999999</v>
      </c>
      <c r="CO205">
        <v>631.44659581999997</v>
      </c>
      <c r="CP205">
        <v>633.48472475999995</v>
      </c>
      <c r="CQ205">
        <v>635.52285370000004</v>
      </c>
      <c r="CR205">
        <v>637.50524977999999</v>
      </c>
      <c r="CS205">
        <v>639.48764586000004</v>
      </c>
      <c r="CT205">
        <v>641.47004193999999</v>
      </c>
      <c r="CU205">
        <v>643.45243802000005</v>
      </c>
      <c r="CV205">
        <v>645.43483409999999</v>
      </c>
      <c r="CW205">
        <v>646.78953021999996</v>
      </c>
      <c r="CX205">
        <v>648.14422634000005</v>
      </c>
      <c r="CY205">
        <v>649.49892246000002</v>
      </c>
      <c r="CZ205">
        <v>650.85361857999999</v>
      </c>
      <c r="DA205">
        <v>652.20831469999996</v>
      </c>
      <c r="DB205">
        <v>653.51089356</v>
      </c>
      <c r="DC205">
        <v>654.81347242000004</v>
      </c>
      <c r="DD205">
        <v>656.11605127999997</v>
      </c>
      <c r="DE205">
        <v>657.41863014</v>
      </c>
      <c r="DF205">
        <v>658.72120900000004</v>
      </c>
      <c r="DG205">
        <v>657.72048698000003</v>
      </c>
      <c r="DH205">
        <v>656.71976496000002</v>
      </c>
      <c r="DI205">
        <v>655.71904294000001</v>
      </c>
      <c r="DJ205">
        <v>654.71832092</v>
      </c>
      <c r="DK205">
        <v>653.71759889999998</v>
      </c>
    </row>
    <row r="206" spans="1:115" hidden="1" x14ac:dyDescent="0.2">
      <c r="A206" s="3" t="s">
        <v>20</v>
      </c>
      <c r="B206" s="3" t="s">
        <v>18</v>
      </c>
      <c r="C206" s="3" t="s">
        <v>23</v>
      </c>
      <c r="D206" s="3" t="s">
        <v>27</v>
      </c>
      <c r="E206">
        <v>974.85000300000002</v>
      </c>
      <c r="F206">
        <v>984.56021399999997</v>
      </c>
      <c r="G206">
        <v>994.27042500000005</v>
      </c>
      <c r="H206">
        <v>1003.980636</v>
      </c>
      <c r="I206">
        <v>1013.690847</v>
      </c>
      <c r="J206">
        <v>1023.401058</v>
      </c>
      <c r="K206">
        <v>1033.111269</v>
      </c>
      <c r="L206">
        <v>1042.8214800000001</v>
      </c>
      <c r="M206">
        <v>1052.5316909999999</v>
      </c>
      <c r="N206">
        <v>1062.241902</v>
      </c>
      <c r="O206">
        <v>1071.9521130000001</v>
      </c>
      <c r="P206">
        <v>1081.6623239999999</v>
      </c>
      <c r="Q206">
        <v>1091.372535</v>
      </c>
      <c r="R206">
        <v>1101.082746</v>
      </c>
      <c r="S206">
        <v>1110.7929569999999</v>
      </c>
      <c r="T206">
        <v>1120.503168</v>
      </c>
      <c r="U206">
        <v>1204.422986</v>
      </c>
      <c r="V206">
        <v>1288.3428039999999</v>
      </c>
      <c r="W206">
        <v>1372.262622</v>
      </c>
      <c r="X206">
        <v>1456.18244</v>
      </c>
      <c r="Y206">
        <v>1540.1022579999999</v>
      </c>
      <c r="Z206">
        <v>1543.2888186</v>
      </c>
      <c r="AA206">
        <v>1546.4753791999999</v>
      </c>
      <c r="AB206">
        <v>1549.6619398</v>
      </c>
      <c r="AC206">
        <v>1552.8485003999999</v>
      </c>
      <c r="AD206">
        <v>1556.035061</v>
      </c>
      <c r="AE206">
        <v>1569.856865</v>
      </c>
      <c r="AF206">
        <v>1583.6786689999999</v>
      </c>
      <c r="AG206">
        <v>1597.5004730000001</v>
      </c>
      <c r="AH206">
        <v>1611.322277</v>
      </c>
      <c r="AI206">
        <v>1625.1440809999999</v>
      </c>
      <c r="AJ206">
        <v>1639.1290272000001</v>
      </c>
      <c r="AK206">
        <v>1653.1139734000001</v>
      </c>
      <c r="AL206">
        <v>1667.0989196</v>
      </c>
      <c r="AM206">
        <v>1681.0838658</v>
      </c>
      <c r="AN206">
        <v>1695.068812</v>
      </c>
      <c r="AO206">
        <v>1708.3908282</v>
      </c>
      <c r="AP206">
        <v>1721.7128444</v>
      </c>
      <c r="AQ206">
        <v>1735.0348606</v>
      </c>
      <c r="AR206">
        <v>1748.3568768</v>
      </c>
      <c r="AS206">
        <v>1761.678893</v>
      </c>
      <c r="AT206">
        <v>1771.8550605999999</v>
      </c>
      <c r="AU206">
        <v>1782.0312282</v>
      </c>
      <c r="AV206">
        <v>1792.2073958000001</v>
      </c>
      <c r="AW206">
        <v>1802.3835634</v>
      </c>
      <c r="AX206">
        <v>1812.5597310000001</v>
      </c>
      <c r="AY206">
        <v>1821.2628437999999</v>
      </c>
      <c r="AZ206">
        <v>1829.9659566</v>
      </c>
      <c r="BA206">
        <v>1838.6690693999999</v>
      </c>
      <c r="BB206">
        <v>1847.3721822</v>
      </c>
      <c r="BC206">
        <v>1856.0752950000001</v>
      </c>
      <c r="BD206">
        <v>1864.2510622</v>
      </c>
      <c r="BE206">
        <v>1872.4268294000001</v>
      </c>
      <c r="BF206">
        <v>1880.6025966</v>
      </c>
      <c r="BG206">
        <v>1888.7783638000001</v>
      </c>
      <c r="BH206">
        <v>1896.954131</v>
      </c>
      <c r="BI206">
        <v>1904.862404</v>
      </c>
      <c r="BJ206">
        <v>1912.770677</v>
      </c>
      <c r="BK206">
        <v>1920.67895</v>
      </c>
      <c r="BL206">
        <v>1928.587223</v>
      </c>
      <c r="BM206">
        <v>1936.495496</v>
      </c>
      <c r="BN206">
        <v>1943.0037606000001</v>
      </c>
      <c r="BO206">
        <v>1949.5120251999999</v>
      </c>
      <c r="BP206">
        <v>1956.0202898</v>
      </c>
      <c r="BQ206">
        <v>1962.5285544000001</v>
      </c>
      <c r="BR206">
        <v>1969.0368189999999</v>
      </c>
      <c r="BS206">
        <v>1975.4281652</v>
      </c>
      <c r="BT206">
        <v>1981.8195114</v>
      </c>
      <c r="BU206">
        <v>1988.2108576000001</v>
      </c>
      <c r="BV206">
        <v>1994.6022038000001</v>
      </c>
      <c r="BW206">
        <v>2000.9935499999999</v>
      </c>
      <c r="BX206">
        <v>2005.8629719999999</v>
      </c>
      <c r="BY206">
        <v>2010.7323940000001</v>
      </c>
      <c r="BZ206">
        <v>2015.6018160000001</v>
      </c>
      <c r="CA206">
        <v>2020.4712380000001</v>
      </c>
      <c r="CB206">
        <v>2025.3406600000001</v>
      </c>
      <c r="CC206">
        <v>2029.3904772000001</v>
      </c>
      <c r="CD206">
        <v>2033.4402944000001</v>
      </c>
      <c r="CE206">
        <v>2037.4901116000001</v>
      </c>
      <c r="CF206">
        <v>2041.5399288000001</v>
      </c>
      <c r="CG206">
        <v>2045.5897460000001</v>
      </c>
      <c r="CH206">
        <v>2051.9971122000002</v>
      </c>
      <c r="CI206">
        <v>2058.4044783999998</v>
      </c>
      <c r="CJ206">
        <v>2064.8118445999999</v>
      </c>
      <c r="CK206">
        <v>2071.2192107999999</v>
      </c>
      <c r="CL206">
        <v>2077.626577</v>
      </c>
      <c r="CM206">
        <v>2084.0701727999999</v>
      </c>
      <c r="CN206">
        <v>2090.5137685999998</v>
      </c>
      <c r="CO206">
        <v>2096.9573644000002</v>
      </c>
      <c r="CP206">
        <v>2103.4009602000001</v>
      </c>
      <c r="CQ206">
        <v>2109.844556</v>
      </c>
      <c r="CR206">
        <v>2115.3782305999998</v>
      </c>
      <c r="CS206">
        <v>2120.9119052000001</v>
      </c>
      <c r="CT206">
        <v>2126.4455797999999</v>
      </c>
      <c r="CU206">
        <v>2131.9792544000002</v>
      </c>
      <c r="CV206">
        <v>2137.512929</v>
      </c>
      <c r="CW206">
        <v>2141.4884504000001</v>
      </c>
      <c r="CX206">
        <v>2145.4639717999999</v>
      </c>
      <c r="CY206">
        <v>2149.4394932</v>
      </c>
      <c r="CZ206">
        <v>2153.4150146000002</v>
      </c>
      <c r="DA206">
        <v>2157.3905359999999</v>
      </c>
      <c r="DB206">
        <v>2160.4964810000001</v>
      </c>
      <c r="DC206">
        <v>2163.6024259999999</v>
      </c>
      <c r="DD206">
        <v>2166.7083710000002</v>
      </c>
      <c r="DE206">
        <v>2169.814316</v>
      </c>
      <c r="DF206">
        <v>2172.9202610000002</v>
      </c>
      <c r="DG206">
        <v>2172.8339132000001</v>
      </c>
      <c r="DH206">
        <v>2172.7475654</v>
      </c>
      <c r="DI206">
        <v>2172.6612175999999</v>
      </c>
      <c r="DJ206">
        <v>2172.5748698000002</v>
      </c>
      <c r="DK206">
        <v>2172.4885220000001</v>
      </c>
    </row>
    <row r="207" spans="1:115" hidden="1" x14ac:dyDescent="0.2">
      <c r="A207" s="3" t="s">
        <v>21</v>
      </c>
      <c r="B207" s="3" t="s">
        <v>8</v>
      </c>
      <c r="C207" s="3" t="s">
        <v>13</v>
      </c>
      <c r="D207" s="3" t="s">
        <v>27</v>
      </c>
      <c r="E207">
        <v>0</v>
      </c>
      <c r="F207">
        <v>95.482440866666707</v>
      </c>
      <c r="G207">
        <v>190.96488173333299</v>
      </c>
      <c r="H207">
        <v>286.44732260000001</v>
      </c>
      <c r="I207">
        <v>381.929763466667</v>
      </c>
      <c r="J207">
        <v>477.41220433333302</v>
      </c>
      <c r="K207">
        <v>572.89464520000001</v>
      </c>
      <c r="L207">
        <v>668.37708606666695</v>
      </c>
      <c r="M207">
        <v>763.85952693333297</v>
      </c>
      <c r="N207">
        <v>859.34196780000002</v>
      </c>
      <c r="O207">
        <v>954.82440866666695</v>
      </c>
      <c r="P207">
        <v>1050.30684953333</v>
      </c>
      <c r="Q207">
        <v>1145.7892904</v>
      </c>
      <c r="R207">
        <v>1241.27173126667</v>
      </c>
      <c r="S207">
        <v>1336.75417213333</v>
      </c>
      <c r="T207">
        <v>1432.236613</v>
      </c>
      <c r="U207">
        <v>2053.3219325999999</v>
      </c>
      <c r="V207">
        <v>2674.4072522000001</v>
      </c>
      <c r="W207">
        <v>3295.4925718</v>
      </c>
      <c r="X207">
        <v>3916.5778914000002</v>
      </c>
      <c r="Y207">
        <v>4537.663211</v>
      </c>
      <c r="Z207">
        <v>4686.4830689999999</v>
      </c>
      <c r="AA207">
        <v>4835.3029269999997</v>
      </c>
      <c r="AB207">
        <v>4984.1227849999996</v>
      </c>
      <c r="AC207">
        <v>5132.9426430000003</v>
      </c>
      <c r="AD207">
        <v>5281.7625010000002</v>
      </c>
      <c r="AE207">
        <v>5349.7278474000004</v>
      </c>
      <c r="AF207">
        <v>5417.6931937999998</v>
      </c>
      <c r="AG207">
        <v>5485.6585402000001</v>
      </c>
      <c r="AH207">
        <v>5553.6238866000003</v>
      </c>
      <c r="AI207">
        <v>5621.5892329999997</v>
      </c>
      <c r="AJ207">
        <v>5650.3516763999996</v>
      </c>
      <c r="AK207">
        <v>5679.1141197999996</v>
      </c>
      <c r="AL207">
        <v>5707.8765632000004</v>
      </c>
      <c r="AM207">
        <v>5736.6390066000004</v>
      </c>
      <c r="AN207">
        <v>5765.4014500000003</v>
      </c>
      <c r="AO207">
        <v>5780.0149443999999</v>
      </c>
      <c r="AP207">
        <v>5794.6284388000004</v>
      </c>
      <c r="AQ207">
        <v>5809.2419331999999</v>
      </c>
      <c r="AR207">
        <v>5823.8554276000004</v>
      </c>
      <c r="AS207">
        <v>5838.468922</v>
      </c>
      <c r="AT207">
        <v>5803.9429668000002</v>
      </c>
      <c r="AU207">
        <v>5769.4170115999996</v>
      </c>
      <c r="AV207">
        <v>5734.8910563999998</v>
      </c>
      <c r="AW207">
        <v>5700.3651012</v>
      </c>
      <c r="AX207">
        <v>5665.8391460000003</v>
      </c>
      <c r="AY207">
        <v>5684.8933790000001</v>
      </c>
      <c r="AZ207">
        <v>5703.9476119999999</v>
      </c>
      <c r="BA207">
        <v>5723.0018449999998</v>
      </c>
      <c r="BB207">
        <v>5742.0560779999996</v>
      </c>
      <c r="BC207">
        <v>5761.1103110000004</v>
      </c>
      <c r="BD207">
        <v>5790.3530467999999</v>
      </c>
      <c r="BE207">
        <v>5819.5957826000003</v>
      </c>
      <c r="BF207">
        <v>5848.8385183999999</v>
      </c>
      <c r="BG207">
        <v>5878.0812542000003</v>
      </c>
      <c r="BH207">
        <v>5907.3239899999999</v>
      </c>
      <c r="BI207">
        <v>5899.1038995999997</v>
      </c>
      <c r="BJ207">
        <v>5890.8838091999996</v>
      </c>
      <c r="BK207">
        <v>5882.6637188000004</v>
      </c>
      <c r="BL207">
        <v>5874.4436284000003</v>
      </c>
      <c r="BM207">
        <v>5866.2235380000002</v>
      </c>
      <c r="BN207">
        <v>5840.0200308000003</v>
      </c>
      <c r="BO207">
        <v>5813.8165236000004</v>
      </c>
      <c r="BP207">
        <v>5787.6130163999997</v>
      </c>
      <c r="BQ207">
        <v>5761.4095091999998</v>
      </c>
      <c r="BR207">
        <v>5735.2060019999999</v>
      </c>
      <c r="BS207">
        <v>5743.4575871999996</v>
      </c>
      <c r="BT207">
        <v>5751.7091724000002</v>
      </c>
      <c r="BU207">
        <v>5759.9607575999999</v>
      </c>
      <c r="BV207">
        <v>5768.2123428000004</v>
      </c>
      <c r="BW207">
        <v>5776.4639280000001</v>
      </c>
      <c r="BX207">
        <v>5773.4876883999996</v>
      </c>
      <c r="BY207">
        <v>5770.5114487999999</v>
      </c>
      <c r="BZ207">
        <v>5767.5352092000003</v>
      </c>
      <c r="CA207">
        <v>5764.5589695999997</v>
      </c>
      <c r="CB207">
        <v>5761.5827300000001</v>
      </c>
      <c r="CC207">
        <v>5807.2341524000003</v>
      </c>
      <c r="CD207">
        <v>5852.8855747999996</v>
      </c>
      <c r="CE207">
        <v>5898.5369971999999</v>
      </c>
      <c r="CF207">
        <v>5944.1884196000001</v>
      </c>
      <c r="CG207">
        <v>5989.8398420000003</v>
      </c>
      <c r="CH207">
        <v>6070.3636601999997</v>
      </c>
      <c r="CI207">
        <v>6150.8874784</v>
      </c>
      <c r="CJ207">
        <v>6231.4112966000002</v>
      </c>
      <c r="CK207">
        <v>6311.9351147999996</v>
      </c>
      <c r="CL207">
        <v>6392.4589329999999</v>
      </c>
      <c r="CM207">
        <v>6493.1156742000003</v>
      </c>
      <c r="CN207">
        <v>6593.7724153999998</v>
      </c>
      <c r="CO207">
        <v>6694.4291566000002</v>
      </c>
      <c r="CP207">
        <v>6795.0858977999997</v>
      </c>
      <c r="CQ207">
        <v>6895.7426390000001</v>
      </c>
      <c r="CR207">
        <v>7024.6815307999996</v>
      </c>
      <c r="CS207">
        <v>7153.6204226</v>
      </c>
      <c r="CT207">
        <v>7282.5593144000004</v>
      </c>
      <c r="CU207">
        <v>7411.4982061999999</v>
      </c>
      <c r="CV207">
        <v>7540.4370980000003</v>
      </c>
      <c r="CW207">
        <v>7607.9851410000001</v>
      </c>
      <c r="CX207">
        <v>7675.5331839999999</v>
      </c>
      <c r="CY207">
        <v>7743.0812269999997</v>
      </c>
      <c r="CZ207">
        <v>7810.6292700000004</v>
      </c>
      <c r="DA207">
        <v>7878.1773130000001</v>
      </c>
      <c r="DB207">
        <v>7963.3150900000001</v>
      </c>
      <c r="DC207">
        <v>8048.452867</v>
      </c>
      <c r="DD207">
        <v>8133.5906439999999</v>
      </c>
      <c r="DE207">
        <v>8218.7284209999998</v>
      </c>
      <c r="DF207">
        <v>8303.8661979999997</v>
      </c>
      <c r="DG207">
        <v>8389.5393834000006</v>
      </c>
      <c r="DH207">
        <v>8475.2125687999996</v>
      </c>
      <c r="DI207">
        <v>8560.8857542000005</v>
      </c>
      <c r="DJ207">
        <v>8646.5589395999996</v>
      </c>
      <c r="DK207">
        <v>8732.2321250000005</v>
      </c>
    </row>
    <row r="208" spans="1:115" hidden="1" x14ac:dyDescent="0.2">
      <c r="A208" s="3" t="s">
        <v>21</v>
      </c>
      <c r="B208" s="3" t="s">
        <v>8</v>
      </c>
      <c r="C208" s="3" t="s">
        <v>23</v>
      </c>
      <c r="D208" s="3" t="s">
        <v>27</v>
      </c>
      <c r="E208">
        <v>5710.7217069999997</v>
      </c>
      <c r="F208">
        <v>5868.0338475999997</v>
      </c>
      <c r="G208">
        <v>6025.3459881999997</v>
      </c>
      <c r="H208">
        <v>6182.6581287999998</v>
      </c>
      <c r="I208">
        <v>6339.9702693999998</v>
      </c>
      <c r="J208">
        <v>6497.2824099999998</v>
      </c>
      <c r="K208">
        <v>6654.5945505999998</v>
      </c>
      <c r="L208">
        <v>6811.9066911999998</v>
      </c>
      <c r="M208">
        <v>6969.2188317999999</v>
      </c>
      <c r="N208">
        <v>7126.5309723999999</v>
      </c>
      <c r="O208">
        <v>7283.8431129999999</v>
      </c>
      <c r="P208">
        <v>7441.1552535999999</v>
      </c>
      <c r="Q208">
        <v>7598.4673941999999</v>
      </c>
      <c r="R208">
        <v>7755.7795348</v>
      </c>
      <c r="S208">
        <v>7913.0916754</v>
      </c>
      <c r="T208">
        <v>8070.403816</v>
      </c>
      <c r="U208">
        <v>7687.0232014000003</v>
      </c>
      <c r="V208">
        <v>7303.6425867999997</v>
      </c>
      <c r="W208">
        <v>6920.2619721999999</v>
      </c>
      <c r="X208">
        <v>6536.8813576000002</v>
      </c>
      <c r="Y208">
        <v>6153.5007429999996</v>
      </c>
      <c r="Z208">
        <v>5935.8218791999998</v>
      </c>
      <c r="AA208">
        <v>5718.1430154</v>
      </c>
      <c r="AB208">
        <v>5500.4641516000002</v>
      </c>
      <c r="AC208">
        <v>5282.7852878000003</v>
      </c>
      <c r="AD208">
        <v>5065.1064239999996</v>
      </c>
      <c r="AE208">
        <v>5110.8756364000001</v>
      </c>
      <c r="AF208">
        <v>5156.6448487999996</v>
      </c>
      <c r="AG208">
        <v>5202.4140612000001</v>
      </c>
      <c r="AH208">
        <v>5248.1832735999997</v>
      </c>
      <c r="AI208">
        <v>5293.9524860000001</v>
      </c>
      <c r="AJ208">
        <v>5339.9702693999998</v>
      </c>
      <c r="AK208">
        <v>5385.9880528000003</v>
      </c>
      <c r="AL208">
        <v>5432.0058362</v>
      </c>
      <c r="AM208">
        <v>5478.0236195999996</v>
      </c>
      <c r="AN208">
        <v>5524.0414030000002</v>
      </c>
      <c r="AO208">
        <v>5563.9310458</v>
      </c>
      <c r="AP208">
        <v>5603.8206885999998</v>
      </c>
      <c r="AQ208">
        <v>5643.7103313999996</v>
      </c>
      <c r="AR208">
        <v>5683.5999742000004</v>
      </c>
      <c r="AS208">
        <v>5723.4896170000002</v>
      </c>
      <c r="AT208">
        <v>5752.4894510000004</v>
      </c>
      <c r="AU208">
        <v>5781.4892849999997</v>
      </c>
      <c r="AV208">
        <v>5810.4891189999998</v>
      </c>
      <c r="AW208">
        <v>5839.488953</v>
      </c>
      <c r="AX208">
        <v>5868.4887870000002</v>
      </c>
      <c r="AY208">
        <v>5884.9034573999998</v>
      </c>
      <c r="AZ208">
        <v>5901.3181278000002</v>
      </c>
      <c r="BA208">
        <v>5917.7327981999997</v>
      </c>
      <c r="BB208">
        <v>5934.1474686000001</v>
      </c>
      <c r="BC208">
        <v>5950.5621389999997</v>
      </c>
      <c r="BD208">
        <v>5970.6607328</v>
      </c>
      <c r="BE208">
        <v>5990.7593266000003</v>
      </c>
      <c r="BF208">
        <v>6010.8579203999998</v>
      </c>
      <c r="BG208">
        <v>6030.9565142000001</v>
      </c>
      <c r="BH208">
        <v>6051.0551079999996</v>
      </c>
      <c r="BI208">
        <v>6078.9756219999999</v>
      </c>
      <c r="BJ208">
        <v>6106.8961360000003</v>
      </c>
      <c r="BK208">
        <v>6134.8166499999998</v>
      </c>
      <c r="BL208">
        <v>6162.7371640000001</v>
      </c>
      <c r="BM208">
        <v>6190.6576779999996</v>
      </c>
      <c r="BN208">
        <v>6210.2482639999998</v>
      </c>
      <c r="BO208">
        <v>6229.8388500000001</v>
      </c>
      <c r="BP208">
        <v>6249.4294360000004</v>
      </c>
      <c r="BQ208">
        <v>6269.0200219999997</v>
      </c>
      <c r="BR208">
        <v>6288.610608</v>
      </c>
      <c r="BS208">
        <v>6306.7738585999996</v>
      </c>
      <c r="BT208">
        <v>6324.9371092000001</v>
      </c>
      <c r="BU208">
        <v>6343.1003597999998</v>
      </c>
      <c r="BV208">
        <v>6361.2636104000003</v>
      </c>
      <c r="BW208">
        <v>6379.4268609999999</v>
      </c>
      <c r="BX208">
        <v>6392.6155396000004</v>
      </c>
      <c r="BY208">
        <v>6405.8042181999999</v>
      </c>
      <c r="BZ208">
        <v>6418.9928968000004</v>
      </c>
      <c r="CA208">
        <v>6432.1815753999999</v>
      </c>
      <c r="CB208">
        <v>6445.3702540000004</v>
      </c>
      <c r="CC208">
        <v>6447.8069126</v>
      </c>
      <c r="CD208">
        <v>6450.2435711999997</v>
      </c>
      <c r="CE208">
        <v>6452.6802298000002</v>
      </c>
      <c r="CF208">
        <v>6455.1168883999999</v>
      </c>
      <c r="CG208">
        <v>6457.5535470000004</v>
      </c>
      <c r="CH208">
        <v>6452.0245124000003</v>
      </c>
      <c r="CI208">
        <v>6446.4954778000001</v>
      </c>
      <c r="CJ208">
        <v>6440.9664432</v>
      </c>
      <c r="CK208">
        <v>6435.4374085999998</v>
      </c>
      <c r="CL208">
        <v>6429.9083739999996</v>
      </c>
      <c r="CM208">
        <v>6418.3069446</v>
      </c>
      <c r="CN208">
        <v>6406.7055152000003</v>
      </c>
      <c r="CO208">
        <v>6395.1040857999997</v>
      </c>
      <c r="CP208">
        <v>6383.5026564</v>
      </c>
      <c r="CQ208">
        <v>6371.9012270000003</v>
      </c>
      <c r="CR208">
        <v>6349.1819673999998</v>
      </c>
      <c r="CS208">
        <v>6326.4627078000003</v>
      </c>
      <c r="CT208">
        <v>6303.7434481999999</v>
      </c>
      <c r="CU208">
        <v>6281.0241886000003</v>
      </c>
      <c r="CV208">
        <v>6258.3049289999999</v>
      </c>
      <c r="CW208">
        <v>6250.8086632000004</v>
      </c>
      <c r="CX208">
        <v>6243.3123974</v>
      </c>
      <c r="CY208">
        <v>6235.8161315999996</v>
      </c>
      <c r="CZ208">
        <v>6228.3198658000001</v>
      </c>
      <c r="DA208">
        <v>6220.8235999999997</v>
      </c>
      <c r="DB208">
        <v>6199.8284335999997</v>
      </c>
      <c r="DC208">
        <v>6178.8332671999997</v>
      </c>
      <c r="DD208">
        <v>6157.8381007999997</v>
      </c>
      <c r="DE208">
        <v>6136.8429343999996</v>
      </c>
      <c r="DF208">
        <v>6115.8477679999996</v>
      </c>
      <c r="DG208">
        <v>6091.5144102000004</v>
      </c>
      <c r="DH208">
        <v>6067.1810524000002</v>
      </c>
      <c r="DI208">
        <v>6042.8476946000001</v>
      </c>
      <c r="DJ208">
        <v>6018.5143367999999</v>
      </c>
      <c r="DK208">
        <v>5994.1809789999998</v>
      </c>
    </row>
    <row r="209" spans="1:115" hidden="1" x14ac:dyDescent="0.2">
      <c r="A209" s="3" t="s">
        <v>21</v>
      </c>
      <c r="B209" s="3" t="s">
        <v>14</v>
      </c>
      <c r="C209" s="3" t="s">
        <v>23</v>
      </c>
      <c r="D209" s="3" t="s">
        <v>27</v>
      </c>
      <c r="E209">
        <v>31276.47393</v>
      </c>
      <c r="F209">
        <v>31524.927479333299</v>
      </c>
      <c r="G209">
        <v>31773.381028666699</v>
      </c>
      <c r="H209">
        <v>32021.834578000002</v>
      </c>
      <c r="I209">
        <v>32270.288127333301</v>
      </c>
      <c r="J209">
        <v>32518.741676666701</v>
      </c>
      <c r="K209">
        <v>32767.195226</v>
      </c>
      <c r="L209">
        <v>33015.648775333299</v>
      </c>
      <c r="M209">
        <v>33264.102324666703</v>
      </c>
      <c r="N209">
        <v>33512.555873999998</v>
      </c>
      <c r="O209">
        <v>33761.0094233333</v>
      </c>
      <c r="P209">
        <v>34009.462972666697</v>
      </c>
      <c r="Q209">
        <v>34257.916522</v>
      </c>
      <c r="R209">
        <v>34506.370071333302</v>
      </c>
      <c r="S209">
        <v>34754.823620666699</v>
      </c>
      <c r="T209">
        <v>35003.277170000001</v>
      </c>
      <c r="U209">
        <v>32601.703952</v>
      </c>
      <c r="V209">
        <v>30200.130733999998</v>
      </c>
      <c r="W209">
        <v>27798.557516000001</v>
      </c>
      <c r="X209">
        <v>25396.984297999999</v>
      </c>
      <c r="Y209">
        <v>22995.411080000002</v>
      </c>
      <c r="Z209">
        <v>22016.927530000001</v>
      </c>
      <c r="AA209">
        <v>21038.44398</v>
      </c>
      <c r="AB209">
        <v>20059.960429999999</v>
      </c>
      <c r="AC209">
        <v>19081.476879999998</v>
      </c>
      <c r="AD209">
        <v>18102.993330000001</v>
      </c>
      <c r="AE209">
        <v>18265.420176</v>
      </c>
      <c r="AF209">
        <v>18427.847022000002</v>
      </c>
      <c r="AG209">
        <v>18590.273868</v>
      </c>
      <c r="AH209">
        <v>18752.700713999999</v>
      </c>
      <c r="AI209">
        <v>18915.127560000001</v>
      </c>
      <c r="AJ209">
        <v>19087.578384</v>
      </c>
      <c r="AK209">
        <v>19260.029208</v>
      </c>
      <c r="AL209">
        <v>19432.480031999999</v>
      </c>
      <c r="AM209">
        <v>19604.930855999999</v>
      </c>
      <c r="AN209">
        <v>19777.381679999999</v>
      </c>
      <c r="AO209">
        <v>19929.721942</v>
      </c>
      <c r="AP209">
        <v>20082.062204000002</v>
      </c>
      <c r="AQ209">
        <v>20234.402466</v>
      </c>
      <c r="AR209">
        <v>20386.742728000001</v>
      </c>
      <c r="AS209">
        <v>20539.082989999999</v>
      </c>
      <c r="AT209">
        <v>20715.928948000001</v>
      </c>
      <c r="AU209">
        <v>20892.774905999999</v>
      </c>
      <c r="AV209">
        <v>21069.620864</v>
      </c>
      <c r="AW209">
        <v>21246.466821999999</v>
      </c>
      <c r="AX209">
        <v>21423.31278</v>
      </c>
      <c r="AY209">
        <v>21564.046146000001</v>
      </c>
      <c r="AZ209">
        <v>21704.779512000001</v>
      </c>
      <c r="BA209">
        <v>21845.512878000001</v>
      </c>
      <c r="BB209">
        <v>21986.246244000002</v>
      </c>
      <c r="BC209">
        <v>22126.979609999999</v>
      </c>
      <c r="BD209">
        <v>22277.532363999999</v>
      </c>
      <c r="BE209">
        <v>22428.085117999999</v>
      </c>
      <c r="BF209">
        <v>22578.637871999999</v>
      </c>
      <c r="BG209">
        <v>22729.190626</v>
      </c>
      <c r="BH209">
        <v>22879.74338</v>
      </c>
      <c r="BI209">
        <v>23036.966437999999</v>
      </c>
      <c r="BJ209">
        <v>23194.189495999999</v>
      </c>
      <c r="BK209">
        <v>23351.412553999999</v>
      </c>
      <c r="BL209">
        <v>23508.635611999998</v>
      </c>
      <c r="BM209">
        <v>23665.858670000001</v>
      </c>
      <c r="BN209">
        <v>23718.862192000001</v>
      </c>
      <c r="BO209">
        <v>23771.865714</v>
      </c>
      <c r="BP209">
        <v>23824.869235999999</v>
      </c>
      <c r="BQ209">
        <v>23877.872758000001</v>
      </c>
      <c r="BR209">
        <v>23930.87628</v>
      </c>
      <c r="BS209">
        <v>23985.035024000001</v>
      </c>
      <c r="BT209">
        <v>24039.193768000001</v>
      </c>
      <c r="BU209">
        <v>24093.352512000001</v>
      </c>
      <c r="BV209">
        <v>24147.511256000002</v>
      </c>
      <c r="BW209">
        <v>24201.67</v>
      </c>
      <c r="BX209">
        <v>24244.708630000001</v>
      </c>
      <c r="BY209">
        <v>24287.74726</v>
      </c>
      <c r="BZ209">
        <v>24330.785889999999</v>
      </c>
      <c r="CA209">
        <v>24373.824519999998</v>
      </c>
      <c r="CB209">
        <v>24416.863150000001</v>
      </c>
      <c r="CC209">
        <v>24460.137234000002</v>
      </c>
      <c r="CD209">
        <v>24503.411317999999</v>
      </c>
      <c r="CE209">
        <v>24546.685401999999</v>
      </c>
      <c r="CF209">
        <v>24589.959486</v>
      </c>
      <c r="CG209">
        <v>24633.23357</v>
      </c>
      <c r="CH209">
        <v>24674.360354</v>
      </c>
      <c r="CI209">
        <v>24715.487138</v>
      </c>
      <c r="CJ209">
        <v>24756.613922</v>
      </c>
      <c r="CK209">
        <v>24797.740706000001</v>
      </c>
      <c r="CL209">
        <v>24838.867490000001</v>
      </c>
      <c r="CM209">
        <v>24873.037366</v>
      </c>
      <c r="CN209">
        <v>24907.207242</v>
      </c>
      <c r="CO209">
        <v>24941.377118</v>
      </c>
      <c r="CP209">
        <v>24975.546994</v>
      </c>
      <c r="CQ209">
        <v>25009.71687</v>
      </c>
      <c r="CR209">
        <v>25017.293716</v>
      </c>
      <c r="CS209">
        <v>25024.870562</v>
      </c>
      <c r="CT209">
        <v>25032.447408</v>
      </c>
      <c r="CU209">
        <v>25040.024254</v>
      </c>
      <c r="CV209">
        <v>25047.6011</v>
      </c>
      <c r="CW209">
        <v>25077.647452000001</v>
      </c>
      <c r="CX209">
        <v>25107.693803999999</v>
      </c>
      <c r="CY209">
        <v>25137.740156</v>
      </c>
      <c r="CZ209">
        <v>25167.786508000001</v>
      </c>
      <c r="DA209">
        <v>25197.832859999999</v>
      </c>
      <c r="DB209">
        <v>25213.976866000001</v>
      </c>
      <c r="DC209">
        <v>25230.120872</v>
      </c>
      <c r="DD209">
        <v>25246.264878000002</v>
      </c>
      <c r="DE209">
        <v>25262.408884</v>
      </c>
      <c r="DF209">
        <v>25278.552889999999</v>
      </c>
      <c r="DG209">
        <v>25283.40394</v>
      </c>
      <c r="DH209">
        <v>25288.254990000001</v>
      </c>
      <c r="DI209">
        <v>25293.106039999999</v>
      </c>
      <c r="DJ209">
        <v>25297.95709</v>
      </c>
      <c r="DK209">
        <v>25302.808140000001</v>
      </c>
    </row>
    <row r="210" spans="1:115" hidden="1" x14ac:dyDescent="0.2">
      <c r="A210" s="3" t="s">
        <v>21</v>
      </c>
      <c r="B210" s="3" t="s">
        <v>15</v>
      </c>
      <c r="C210" s="3" t="s">
        <v>23</v>
      </c>
      <c r="D210" s="3" t="s">
        <v>27</v>
      </c>
      <c r="E210">
        <v>1161.3206419999999</v>
      </c>
      <c r="F210">
        <v>1202.3355274666701</v>
      </c>
      <c r="G210">
        <v>1243.3504129333301</v>
      </c>
      <c r="H210">
        <v>1284.3652984</v>
      </c>
      <c r="I210">
        <v>1325.38018386667</v>
      </c>
      <c r="J210">
        <v>1366.39506933333</v>
      </c>
      <c r="K210">
        <v>1407.4099547999999</v>
      </c>
      <c r="L210">
        <v>1448.4248402666699</v>
      </c>
      <c r="M210">
        <v>1489.4397257333301</v>
      </c>
      <c r="N210">
        <v>1530.4546112</v>
      </c>
      <c r="O210">
        <v>1571.46949666667</v>
      </c>
      <c r="P210">
        <v>1612.48438213333</v>
      </c>
      <c r="Q210">
        <v>1653.4992675999999</v>
      </c>
      <c r="R210">
        <v>1694.5141530666699</v>
      </c>
      <c r="S210">
        <v>1735.5290385333301</v>
      </c>
      <c r="T210">
        <v>1776.5439240000001</v>
      </c>
      <c r="U210">
        <v>1763.5304077999999</v>
      </c>
      <c r="V210">
        <v>1750.5168916</v>
      </c>
      <c r="W210">
        <v>1737.5033754000001</v>
      </c>
      <c r="X210">
        <v>1724.4898592</v>
      </c>
      <c r="Y210">
        <v>1711.476343</v>
      </c>
      <c r="Z210">
        <v>1663.3321020000001</v>
      </c>
      <c r="AA210">
        <v>1615.1878610000001</v>
      </c>
      <c r="AB210">
        <v>1567.0436199999999</v>
      </c>
      <c r="AC210">
        <v>1518.899379</v>
      </c>
      <c r="AD210">
        <v>1470.755138</v>
      </c>
      <c r="AE210">
        <v>1491.5762494000001</v>
      </c>
      <c r="AF210">
        <v>1512.3973607999999</v>
      </c>
      <c r="AG210">
        <v>1533.2184722</v>
      </c>
      <c r="AH210">
        <v>1554.0395836</v>
      </c>
      <c r="AI210">
        <v>1574.8606950000001</v>
      </c>
      <c r="AJ210">
        <v>1592.3653936000001</v>
      </c>
      <c r="AK210">
        <v>1609.8700922</v>
      </c>
      <c r="AL210">
        <v>1627.3747908</v>
      </c>
      <c r="AM210">
        <v>1644.8794894</v>
      </c>
      <c r="AN210">
        <v>1662.384188</v>
      </c>
      <c r="AO210">
        <v>1678.2449736000001</v>
      </c>
      <c r="AP210">
        <v>1694.1057592</v>
      </c>
      <c r="AQ210">
        <v>1709.9665448000001</v>
      </c>
      <c r="AR210">
        <v>1725.8273303999999</v>
      </c>
      <c r="AS210">
        <v>1741.688116</v>
      </c>
      <c r="AT210">
        <v>1757.3247647999999</v>
      </c>
      <c r="AU210">
        <v>1772.9614136</v>
      </c>
      <c r="AV210">
        <v>1788.5980623999999</v>
      </c>
      <c r="AW210">
        <v>1804.2347112</v>
      </c>
      <c r="AX210">
        <v>1819.8713600000001</v>
      </c>
      <c r="AY210">
        <v>1832.0974587999999</v>
      </c>
      <c r="AZ210">
        <v>1844.3235576</v>
      </c>
      <c r="BA210">
        <v>1856.5496564</v>
      </c>
      <c r="BB210">
        <v>1868.7757552</v>
      </c>
      <c r="BC210">
        <v>1881.0018540000001</v>
      </c>
      <c r="BD210">
        <v>1895.8977497999999</v>
      </c>
      <c r="BE210">
        <v>1910.7936456</v>
      </c>
      <c r="BF210">
        <v>1925.6895414000001</v>
      </c>
      <c r="BG210">
        <v>1940.5854371999999</v>
      </c>
      <c r="BH210">
        <v>1955.4813329999999</v>
      </c>
      <c r="BI210">
        <v>1971.7617316000001</v>
      </c>
      <c r="BJ210">
        <v>1988.0421302</v>
      </c>
      <c r="BK210">
        <v>2004.3225288000001</v>
      </c>
      <c r="BL210">
        <v>2020.6029274</v>
      </c>
      <c r="BM210">
        <v>2036.8833259999999</v>
      </c>
      <c r="BN210">
        <v>2048.0886845999999</v>
      </c>
      <c r="BO210">
        <v>2059.2940432</v>
      </c>
      <c r="BP210">
        <v>2070.4994018000002</v>
      </c>
      <c r="BQ210">
        <v>2081.7047603999999</v>
      </c>
      <c r="BR210">
        <v>2092.9101190000001</v>
      </c>
      <c r="BS210">
        <v>2104.1397286000001</v>
      </c>
      <c r="BT210">
        <v>2115.3693382000001</v>
      </c>
      <c r="BU210">
        <v>2126.5989478000001</v>
      </c>
      <c r="BV210">
        <v>2137.8285574000001</v>
      </c>
      <c r="BW210">
        <v>2149.0581670000001</v>
      </c>
      <c r="BX210">
        <v>2157.9964393999999</v>
      </c>
      <c r="BY210">
        <v>2166.9347118000001</v>
      </c>
      <c r="BZ210">
        <v>2175.8729841999998</v>
      </c>
      <c r="CA210">
        <v>2184.8112566</v>
      </c>
      <c r="CB210">
        <v>2193.7495290000002</v>
      </c>
      <c r="CC210">
        <v>2200.7844777999999</v>
      </c>
      <c r="CD210">
        <v>2207.8194266</v>
      </c>
      <c r="CE210">
        <v>2214.8543754000002</v>
      </c>
      <c r="CF210">
        <v>2221.8893241999999</v>
      </c>
      <c r="CG210">
        <v>2228.9242730000001</v>
      </c>
      <c r="CH210">
        <v>2235.5565108000001</v>
      </c>
      <c r="CI210">
        <v>2242.1887486000001</v>
      </c>
      <c r="CJ210">
        <v>2248.8209864</v>
      </c>
      <c r="CK210">
        <v>2255.4532242</v>
      </c>
      <c r="CL210">
        <v>2262.085462</v>
      </c>
      <c r="CM210">
        <v>2267.4022753999998</v>
      </c>
      <c r="CN210">
        <v>2272.7190888</v>
      </c>
      <c r="CO210">
        <v>2278.0359021999998</v>
      </c>
      <c r="CP210">
        <v>2283.3527156</v>
      </c>
      <c r="CQ210">
        <v>2288.6695289999998</v>
      </c>
      <c r="CR210">
        <v>2289.7299521999998</v>
      </c>
      <c r="CS210">
        <v>2290.7903753999999</v>
      </c>
      <c r="CT210">
        <v>2291.8507986</v>
      </c>
      <c r="CU210">
        <v>2292.9112218</v>
      </c>
      <c r="CV210">
        <v>2293.9716450000001</v>
      </c>
      <c r="CW210">
        <v>2300.3474117999999</v>
      </c>
      <c r="CX210">
        <v>2306.7231786000002</v>
      </c>
      <c r="CY210">
        <v>2313.0989454</v>
      </c>
      <c r="CZ210">
        <v>2319.4747121999999</v>
      </c>
      <c r="DA210">
        <v>2325.8504790000002</v>
      </c>
      <c r="DB210">
        <v>2327.4598529999998</v>
      </c>
      <c r="DC210">
        <v>2329.069227</v>
      </c>
      <c r="DD210">
        <v>2330.6786010000001</v>
      </c>
      <c r="DE210">
        <v>2332.2879750000002</v>
      </c>
      <c r="DF210">
        <v>2333.8973489999998</v>
      </c>
      <c r="DG210">
        <v>2334.2280424</v>
      </c>
      <c r="DH210">
        <v>2334.5587357999998</v>
      </c>
      <c r="DI210">
        <v>2334.8894292</v>
      </c>
      <c r="DJ210">
        <v>2335.2201226000002</v>
      </c>
      <c r="DK210">
        <v>2335.5508159999999</v>
      </c>
    </row>
    <row r="211" spans="1:115" hidden="1" x14ac:dyDescent="0.2">
      <c r="A211" s="3" t="s">
        <v>21</v>
      </c>
      <c r="B211" s="3" t="s">
        <v>15</v>
      </c>
      <c r="C211" s="3" t="s">
        <v>16</v>
      </c>
      <c r="D211" s="3" t="s">
        <v>27</v>
      </c>
      <c r="E211">
        <v>0</v>
      </c>
      <c r="F211">
        <v>4.46061167266667</v>
      </c>
      <c r="G211">
        <v>8.9212233453333294</v>
      </c>
      <c r="H211">
        <v>13.381835018</v>
      </c>
      <c r="I211">
        <v>17.842446690666701</v>
      </c>
      <c r="J211">
        <v>22.303058363333299</v>
      </c>
      <c r="K211">
        <v>26.763670036000001</v>
      </c>
      <c r="L211">
        <v>31.224281708666702</v>
      </c>
      <c r="M211">
        <v>35.684893381333303</v>
      </c>
      <c r="N211">
        <v>40.145505053999997</v>
      </c>
      <c r="O211">
        <v>44.606116726666698</v>
      </c>
      <c r="P211">
        <v>49.0667283993333</v>
      </c>
      <c r="Q211">
        <v>53.527340072000001</v>
      </c>
      <c r="R211">
        <v>57.987951744666702</v>
      </c>
      <c r="S211">
        <v>62.448563417333297</v>
      </c>
      <c r="T211">
        <v>66.909175090000005</v>
      </c>
      <c r="U211">
        <v>87.253059371999996</v>
      </c>
      <c r="V211">
        <v>107.596943654</v>
      </c>
      <c r="W211">
        <v>127.94082793600001</v>
      </c>
      <c r="X211">
        <v>148.28471221800001</v>
      </c>
      <c r="Y211">
        <v>168.62859649999999</v>
      </c>
      <c r="Z211">
        <v>204.21633954000001</v>
      </c>
      <c r="AA211">
        <v>239.80408258</v>
      </c>
      <c r="AB211">
        <v>275.39182562000002</v>
      </c>
      <c r="AC211">
        <v>310.97956865999998</v>
      </c>
      <c r="AD211">
        <v>346.5673117</v>
      </c>
      <c r="AE211">
        <v>326.69080728</v>
      </c>
      <c r="AF211">
        <v>306.81430286</v>
      </c>
      <c r="AG211">
        <v>286.93779843999999</v>
      </c>
      <c r="AH211">
        <v>267.06129401999999</v>
      </c>
      <c r="AI211">
        <v>247.18478959999999</v>
      </c>
      <c r="AJ211">
        <v>256.41296979999998</v>
      </c>
      <c r="AK211">
        <v>265.64114999999998</v>
      </c>
      <c r="AL211">
        <v>274.86933019999998</v>
      </c>
      <c r="AM211">
        <v>284.09751039999998</v>
      </c>
      <c r="AN211">
        <v>293.32569059999997</v>
      </c>
      <c r="AO211">
        <v>324.37764435999998</v>
      </c>
      <c r="AP211">
        <v>355.42959811999998</v>
      </c>
      <c r="AQ211">
        <v>386.48155187999998</v>
      </c>
      <c r="AR211">
        <v>417.53350563999999</v>
      </c>
      <c r="AS211">
        <v>448.58545939999999</v>
      </c>
      <c r="AT211">
        <v>487.1641396</v>
      </c>
      <c r="AU211">
        <v>525.74281980000001</v>
      </c>
      <c r="AV211">
        <v>564.32150000000001</v>
      </c>
      <c r="AW211">
        <v>602.90018020000002</v>
      </c>
      <c r="AX211">
        <v>641.47886040000003</v>
      </c>
      <c r="AY211">
        <v>690.34430682000004</v>
      </c>
      <c r="AZ211">
        <v>739.20975324000005</v>
      </c>
      <c r="BA211">
        <v>788.07519965999995</v>
      </c>
      <c r="BB211">
        <v>836.94064607999996</v>
      </c>
      <c r="BC211">
        <v>885.80609249999998</v>
      </c>
      <c r="BD211">
        <v>911.71627980000005</v>
      </c>
      <c r="BE211">
        <v>937.62646710000001</v>
      </c>
      <c r="BF211">
        <v>963.53665439999997</v>
      </c>
      <c r="BG211">
        <v>989.44684170000005</v>
      </c>
      <c r="BH211">
        <v>1015.357029</v>
      </c>
      <c r="BI211">
        <v>1039.8217192</v>
      </c>
      <c r="BJ211">
        <v>1064.2864093999999</v>
      </c>
      <c r="BK211">
        <v>1088.7510996000001</v>
      </c>
      <c r="BL211">
        <v>1113.2157898</v>
      </c>
      <c r="BM211">
        <v>1137.68048</v>
      </c>
      <c r="BN211">
        <v>1169.0713578</v>
      </c>
      <c r="BO211">
        <v>1200.4622356</v>
      </c>
      <c r="BP211">
        <v>1231.8531134</v>
      </c>
      <c r="BQ211">
        <v>1263.2439912</v>
      </c>
      <c r="BR211">
        <v>1294.634869</v>
      </c>
      <c r="BS211">
        <v>1333.7470676</v>
      </c>
      <c r="BT211">
        <v>1372.8592662000001</v>
      </c>
      <c r="BU211">
        <v>1411.9714647999999</v>
      </c>
      <c r="BV211">
        <v>1451.0836634</v>
      </c>
      <c r="BW211">
        <v>1490.195862</v>
      </c>
      <c r="BX211">
        <v>1530.3574607999999</v>
      </c>
      <c r="BY211">
        <v>1570.5190596</v>
      </c>
      <c r="BZ211">
        <v>1610.6806584000001</v>
      </c>
      <c r="CA211">
        <v>1650.8422571999999</v>
      </c>
      <c r="CB211">
        <v>1691.003856</v>
      </c>
      <c r="CC211">
        <v>1718.8188368000001</v>
      </c>
      <c r="CD211">
        <v>1746.6338175999999</v>
      </c>
      <c r="CE211">
        <v>1774.4487984</v>
      </c>
      <c r="CF211">
        <v>1802.2637792</v>
      </c>
      <c r="CG211">
        <v>1830.0787600000001</v>
      </c>
      <c r="CH211">
        <v>1841.9888628000001</v>
      </c>
      <c r="CI211">
        <v>1853.8989656000001</v>
      </c>
      <c r="CJ211">
        <v>1865.8090683999999</v>
      </c>
      <c r="CK211">
        <v>1877.7191711999999</v>
      </c>
      <c r="CL211">
        <v>1889.6292739999999</v>
      </c>
      <c r="CM211">
        <v>1892.8509615999999</v>
      </c>
      <c r="CN211">
        <v>1896.0726491999999</v>
      </c>
      <c r="CO211">
        <v>1899.2943368000001</v>
      </c>
      <c r="CP211">
        <v>1902.5160244000001</v>
      </c>
      <c r="CQ211">
        <v>1905.7377120000001</v>
      </c>
      <c r="CR211">
        <v>1916.5932708</v>
      </c>
      <c r="CS211">
        <v>1927.4488296</v>
      </c>
      <c r="CT211">
        <v>1938.3043884000001</v>
      </c>
      <c r="CU211">
        <v>1949.1599472</v>
      </c>
      <c r="CV211">
        <v>1960.015506</v>
      </c>
      <c r="CW211">
        <v>1952.0009702</v>
      </c>
      <c r="CX211">
        <v>1943.9864344</v>
      </c>
      <c r="CY211">
        <v>1935.9718986</v>
      </c>
      <c r="CZ211">
        <v>1927.9573628000001</v>
      </c>
      <c r="DA211">
        <v>1919.9428270000001</v>
      </c>
      <c r="DB211">
        <v>1912.2641286</v>
      </c>
      <c r="DC211">
        <v>1904.5854302</v>
      </c>
      <c r="DD211">
        <v>1896.9067318</v>
      </c>
      <c r="DE211">
        <v>1889.2280334</v>
      </c>
      <c r="DF211">
        <v>1881.5493349999999</v>
      </c>
      <c r="DG211">
        <v>1871.0171207999999</v>
      </c>
      <c r="DH211">
        <v>1860.4849065999999</v>
      </c>
      <c r="DI211">
        <v>1849.9526923999999</v>
      </c>
      <c r="DJ211">
        <v>1839.4204781999999</v>
      </c>
      <c r="DK211">
        <v>1828.8882639999999</v>
      </c>
    </row>
    <row r="212" spans="1:115" hidden="1" x14ac:dyDescent="0.2">
      <c r="A212" s="3" t="s">
        <v>21</v>
      </c>
      <c r="B212" s="3" t="s">
        <v>17</v>
      </c>
      <c r="C212" s="3" t="s">
        <v>23</v>
      </c>
      <c r="D212" s="3" t="s">
        <v>27</v>
      </c>
      <c r="E212">
        <v>1016.898207</v>
      </c>
      <c r="F212">
        <v>990.13415483999995</v>
      </c>
      <c r="G212">
        <v>963.37010267999995</v>
      </c>
      <c r="H212">
        <v>936.60605052000005</v>
      </c>
      <c r="I212">
        <v>909.84199836000005</v>
      </c>
      <c r="J212">
        <v>883.07794620000004</v>
      </c>
      <c r="K212">
        <v>856.31389404000004</v>
      </c>
      <c r="L212">
        <v>829.54984188000003</v>
      </c>
      <c r="M212">
        <v>802.78578972000003</v>
      </c>
      <c r="N212">
        <v>776.02173756000002</v>
      </c>
      <c r="O212">
        <v>749.25768540000001</v>
      </c>
      <c r="P212">
        <v>722.49363324000001</v>
      </c>
      <c r="Q212">
        <v>695.72958108</v>
      </c>
      <c r="R212">
        <v>668.96552892</v>
      </c>
      <c r="S212">
        <v>642.20147675999999</v>
      </c>
      <c r="T212">
        <v>615.43742459999999</v>
      </c>
      <c r="U212">
        <v>606.77493568</v>
      </c>
      <c r="V212">
        <v>598.11244676000001</v>
      </c>
      <c r="W212">
        <v>589.44995784000002</v>
      </c>
      <c r="X212">
        <v>580.78746892000004</v>
      </c>
      <c r="Y212">
        <v>572.12498000000005</v>
      </c>
      <c r="Z212">
        <v>561.64464797999995</v>
      </c>
      <c r="AA212">
        <v>551.16431595999995</v>
      </c>
      <c r="AB212">
        <v>540.68398393999996</v>
      </c>
      <c r="AC212">
        <v>530.20365191999997</v>
      </c>
      <c r="AD212">
        <v>519.72331989999998</v>
      </c>
      <c r="AE212">
        <v>524.98319523999999</v>
      </c>
      <c r="AF212">
        <v>530.24307057999999</v>
      </c>
      <c r="AG212">
        <v>535.50294592</v>
      </c>
      <c r="AH212">
        <v>540.76282126000001</v>
      </c>
      <c r="AI212">
        <v>546.02269660000002</v>
      </c>
      <c r="AJ212">
        <v>551.26431765999996</v>
      </c>
      <c r="AK212">
        <v>556.50593872000002</v>
      </c>
      <c r="AL212">
        <v>561.74755977999996</v>
      </c>
      <c r="AM212">
        <v>566.98918084000002</v>
      </c>
      <c r="AN212">
        <v>572.23080189999996</v>
      </c>
      <c r="AO212">
        <v>576.97479568000006</v>
      </c>
      <c r="AP212">
        <v>581.71878946000004</v>
      </c>
      <c r="AQ212">
        <v>586.46278324000002</v>
      </c>
      <c r="AR212">
        <v>591.20677702</v>
      </c>
      <c r="AS212">
        <v>595.95077079999999</v>
      </c>
      <c r="AT212">
        <v>599.50638514000002</v>
      </c>
      <c r="AU212">
        <v>603.06199948000005</v>
      </c>
      <c r="AV212">
        <v>606.61761381999997</v>
      </c>
      <c r="AW212">
        <v>610.17322816000001</v>
      </c>
      <c r="AX212">
        <v>613.72884250000004</v>
      </c>
      <c r="AY212">
        <v>616.64511647999996</v>
      </c>
      <c r="AZ212">
        <v>619.56139045999998</v>
      </c>
      <c r="BA212">
        <v>622.47766444000001</v>
      </c>
      <c r="BB212">
        <v>625.39393842000004</v>
      </c>
      <c r="BC212">
        <v>628.31021239999995</v>
      </c>
      <c r="BD212">
        <v>631.09994105999999</v>
      </c>
      <c r="BE212">
        <v>633.88966972000003</v>
      </c>
      <c r="BF212">
        <v>636.67939837999995</v>
      </c>
      <c r="BG212">
        <v>639.46912703999999</v>
      </c>
      <c r="BH212">
        <v>642.25885570000003</v>
      </c>
      <c r="BI212">
        <v>645.03958950000003</v>
      </c>
      <c r="BJ212">
        <v>647.82032330000004</v>
      </c>
      <c r="BK212">
        <v>650.60105710000005</v>
      </c>
      <c r="BL212">
        <v>653.38179090000006</v>
      </c>
      <c r="BM212">
        <v>656.16252469999995</v>
      </c>
      <c r="BN212">
        <v>657.12074159999997</v>
      </c>
      <c r="BO212">
        <v>658.0789585</v>
      </c>
      <c r="BP212">
        <v>659.03717540000002</v>
      </c>
      <c r="BQ212">
        <v>659.99539230000005</v>
      </c>
      <c r="BR212">
        <v>660.95360919999996</v>
      </c>
      <c r="BS212">
        <v>661.90873964000002</v>
      </c>
      <c r="BT212">
        <v>662.86387007999997</v>
      </c>
      <c r="BU212">
        <v>663.81900052000003</v>
      </c>
      <c r="BV212">
        <v>664.77413095999998</v>
      </c>
      <c r="BW212">
        <v>665.72926140000004</v>
      </c>
      <c r="BX212">
        <v>666.20925169999998</v>
      </c>
      <c r="BY212">
        <v>666.68924200000004</v>
      </c>
      <c r="BZ212">
        <v>667.16923229999998</v>
      </c>
      <c r="CA212">
        <v>667.64922260000003</v>
      </c>
      <c r="CB212">
        <v>668.12921289999997</v>
      </c>
      <c r="CC212">
        <v>668.27868625999997</v>
      </c>
      <c r="CD212">
        <v>668.42815961999997</v>
      </c>
      <c r="CE212">
        <v>668.57763297999998</v>
      </c>
      <c r="CF212">
        <v>668.72710633999998</v>
      </c>
      <c r="CG212">
        <v>668.87657969999998</v>
      </c>
      <c r="CH212">
        <v>668.69368426000005</v>
      </c>
      <c r="CI212">
        <v>668.51078882000002</v>
      </c>
      <c r="CJ212">
        <v>668.32789337999998</v>
      </c>
      <c r="CK212">
        <v>668.14499794000005</v>
      </c>
      <c r="CL212">
        <v>667.96210250000001</v>
      </c>
      <c r="CM212">
        <v>667.50574575999997</v>
      </c>
      <c r="CN212">
        <v>667.04938902000004</v>
      </c>
      <c r="CO212">
        <v>666.59303227999999</v>
      </c>
      <c r="CP212">
        <v>666.13667554000006</v>
      </c>
      <c r="CQ212">
        <v>665.68031880000001</v>
      </c>
      <c r="CR212">
        <v>664.77510099999995</v>
      </c>
      <c r="CS212">
        <v>663.8698832</v>
      </c>
      <c r="CT212">
        <v>662.96466539999994</v>
      </c>
      <c r="CU212">
        <v>662.0594476</v>
      </c>
      <c r="CV212">
        <v>661.15422980000005</v>
      </c>
      <c r="CW212">
        <v>660.69231739999998</v>
      </c>
      <c r="CX212">
        <v>660.23040500000002</v>
      </c>
      <c r="CY212">
        <v>659.76849259999995</v>
      </c>
      <c r="CZ212">
        <v>659.30658019999998</v>
      </c>
      <c r="DA212">
        <v>658.84466780000002</v>
      </c>
      <c r="DB212">
        <v>657.62912742000003</v>
      </c>
      <c r="DC212">
        <v>656.41358704000004</v>
      </c>
      <c r="DD212">
        <v>655.19804666000005</v>
      </c>
      <c r="DE212">
        <v>653.98250628000005</v>
      </c>
      <c r="DF212">
        <v>652.76696589999995</v>
      </c>
      <c r="DG212">
        <v>651.36994103999996</v>
      </c>
      <c r="DH212">
        <v>649.97291617999997</v>
      </c>
      <c r="DI212">
        <v>648.57589131999998</v>
      </c>
      <c r="DJ212">
        <v>647.17886645999999</v>
      </c>
      <c r="DK212">
        <v>645.78184160000001</v>
      </c>
    </row>
    <row r="213" spans="1:115" hidden="1" x14ac:dyDescent="0.2">
      <c r="A213" s="3" t="s">
        <v>21</v>
      </c>
      <c r="B213" s="3" t="s">
        <v>18</v>
      </c>
      <c r="C213" s="3" t="s">
        <v>23</v>
      </c>
      <c r="D213" s="3" t="s">
        <v>27</v>
      </c>
      <c r="E213">
        <v>974.85000300000002</v>
      </c>
      <c r="F213">
        <v>984.56021399999997</v>
      </c>
      <c r="G213">
        <v>994.27042500000005</v>
      </c>
      <c r="H213">
        <v>1003.980636</v>
      </c>
      <c r="I213">
        <v>1013.690847</v>
      </c>
      <c r="J213">
        <v>1023.401058</v>
      </c>
      <c r="K213">
        <v>1033.111269</v>
      </c>
      <c r="L213">
        <v>1042.8214800000001</v>
      </c>
      <c r="M213">
        <v>1052.5316909999999</v>
      </c>
      <c r="N213">
        <v>1062.241902</v>
      </c>
      <c r="O213">
        <v>1071.9521130000001</v>
      </c>
      <c r="P213">
        <v>1081.6623239999999</v>
      </c>
      <c r="Q213">
        <v>1091.372535</v>
      </c>
      <c r="R213">
        <v>1101.082746</v>
      </c>
      <c r="S213">
        <v>1110.7929569999999</v>
      </c>
      <c r="T213">
        <v>1120.503168</v>
      </c>
      <c r="U213">
        <v>1204.422986</v>
      </c>
      <c r="V213">
        <v>1288.3428039999999</v>
      </c>
      <c r="W213">
        <v>1372.262622</v>
      </c>
      <c r="X213">
        <v>1456.18244</v>
      </c>
      <c r="Y213">
        <v>1540.1022579999999</v>
      </c>
      <c r="Z213">
        <v>1543.2888186</v>
      </c>
      <c r="AA213">
        <v>1546.4753791999999</v>
      </c>
      <c r="AB213">
        <v>1549.6619398</v>
      </c>
      <c r="AC213">
        <v>1552.8485003999999</v>
      </c>
      <c r="AD213">
        <v>1556.035061</v>
      </c>
      <c r="AE213">
        <v>1569.856865</v>
      </c>
      <c r="AF213">
        <v>1583.6786689999999</v>
      </c>
      <c r="AG213">
        <v>1597.5004730000001</v>
      </c>
      <c r="AH213">
        <v>1611.322277</v>
      </c>
      <c r="AI213">
        <v>1625.1440809999999</v>
      </c>
      <c r="AJ213">
        <v>1639.1290272000001</v>
      </c>
      <c r="AK213">
        <v>1653.1139734000001</v>
      </c>
      <c r="AL213">
        <v>1667.0989196</v>
      </c>
      <c r="AM213">
        <v>1681.0838658</v>
      </c>
      <c r="AN213">
        <v>1695.068812</v>
      </c>
      <c r="AO213">
        <v>1708.3908282</v>
      </c>
      <c r="AP213">
        <v>1721.7128444</v>
      </c>
      <c r="AQ213">
        <v>1735.0348606</v>
      </c>
      <c r="AR213">
        <v>1748.3568768</v>
      </c>
      <c r="AS213">
        <v>1761.678893</v>
      </c>
      <c r="AT213">
        <v>1772.4905062</v>
      </c>
      <c r="AU213">
        <v>1783.3021194</v>
      </c>
      <c r="AV213">
        <v>1794.1137326</v>
      </c>
      <c r="AW213">
        <v>1804.9253458000001</v>
      </c>
      <c r="AX213">
        <v>1815.7369590000001</v>
      </c>
      <c r="AY213">
        <v>1825.5949998000001</v>
      </c>
      <c r="AZ213">
        <v>1835.4530405999999</v>
      </c>
      <c r="BA213">
        <v>1845.3110813999999</v>
      </c>
      <c r="BB213">
        <v>1855.1691221999999</v>
      </c>
      <c r="BC213">
        <v>1865.027163</v>
      </c>
      <c r="BD213">
        <v>1874.2401312</v>
      </c>
      <c r="BE213">
        <v>1883.4530993999999</v>
      </c>
      <c r="BF213">
        <v>1892.6660675999999</v>
      </c>
      <c r="BG213">
        <v>1901.8790358000001</v>
      </c>
      <c r="BH213">
        <v>1911.0920040000001</v>
      </c>
      <c r="BI213">
        <v>1919.9582588000001</v>
      </c>
      <c r="BJ213">
        <v>1928.8245136</v>
      </c>
      <c r="BK213">
        <v>1937.6907684</v>
      </c>
      <c r="BL213">
        <v>1946.5570232</v>
      </c>
      <c r="BM213">
        <v>1955.423278</v>
      </c>
      <c r="BN213">
        <v>1963.3678537999999</v>
      </c>
      <c r="BO213">
        <v>1971.3124296000001</v>
      </c>
      <c r="BP213">
        <v>1979.2570054</v>
      </c>
      <c r="BQ213">
        <v>1987.2015812</v>
      </c>
      <c r="BR213">
        <v>1995.1461569999999</v>
      </c>
      <c r="BS213">
        <v>2003.1806079999999</v>
      </c>
      <c r="BT213">
        <v>2011.2150590000001</v>
      </c>
      <c r="BU213">
        <v>2019.2495100000001</v>
      </c>
      <c r="BV213">
        <v>2027.2839610000001</v>
      </c>
      <c r="BW213">
        <v>2035.3184120000001</v>
      </c>
      <c r="BX213">
        <v>2042.5952078</v>
      </c>
      <c r="BY213">
        <v>2049.8720036</v>
      </c>
      <c r="BZ213">
        <v>2057.1487993999999</v>
      </c>
      <c r="CA213">
        <v>2064.4255951999999</v>
      </c>
      <c r="CB213">
        <v>2071.7023909999998</v>
      </c>
      <c r="CC213">
        <v>2077.927729</v>
      </c>
      <c r="CD213">
        <v>2084.1530670000002</v>
      </c>
      <c r="CE213">
        <v>2090.3784049999999</v>
      </c>
      <c r="CF213">
        <v>2096.6037430000001</v>
      </c>
      <c r="CG213">
        <v>2102.8290809999999</v>
      </c>
      <c r="CH213">
        <v>2107.8262242000001</v>
      </c>
      <c r="CI213">
        <v>2112.8233673999998</v>
      </c>
      <c r="CJ213">
        <v>2117.8205106</v>
      </c>
      <c r="CK213">
        <v>2122.8176537999998</v>
      </c>
      <c r="CL213">
        <v>2127.814797</v>
      </c>
      <c r="CM213">
        <v>2131.4786582000002</v>
      </c>
      <c r="CN213">
        <v>2135.1425193999999</v>
      </c>
      <c r="CO213">
        <v>2138.8063806</v>
      </c>
      <c r="CP213">
        <v>2142.4702418000002</v>
      </c>
      <c r="CQ213">
        <v>2146.1341029999999</v>
      </c>
      <c r="CR213">
        <v>2148.4274243999998</v>
      </c>
      <c r="CS213">
        <v>2150.7207457999998</v>
      </c>
      <c r="CT213">
        <v>2153.0140672000002</v>
      </c>
      <c r="CU213">
        <v>2155.3073886000002</v>
      </c>
      <c r="CV213">
        <v>2157.6007100000002</v>
      </c>
      <c r="CW213">
        <v>2159.4877194000001</v>
      </c>
      <c r="CX213">
        <v>2161.3747288</v>
      </c>
      <c r="CY213">
        <v>2163.2617381999999</v>
      </c>
      <c r="CZ213">
        <v>2165.1487476000002</v>
      </c>
      <c r="DA213">
        <v>2167.0357570000001</v>
      </c>
      <c r="DB213">
        <v>2167.3770325999999</v>
      </c>
      <c r="DC213">
        <v>2167.7183082000001</v>
      </c>
      <c r="DD213">
        <v>2168.0595837999999</v>
      </c>
      <c r="DE213">
        <v>2168.4008594000002</v>
      </c>
      <c r="DF213">
        <v>2168.742135</v>
      </c>
      <c r="DG213">
        <v>2168.0638462000002</v>
      </c>
      <c r="DH213">
        <v>2167.3855573999999</v>
      </c>
      <c r="DI213">
        <v>2166.7072686000001</v>
      </c>
      <c r="DJ213">
        <v>2166.0289797999999</v>
      </c>
      <c r="DK213">
        <v>2165.3506910000001</v>
      </c>
    </row>
    <row r="214" spans="1:115" hidden="1" x14ac:dyDescent="0.2">
      <c r="A214" s="3" t="s">
        <v>22</v>
      </c>
      <c r="B214" s="3" t="s">
        <v>8</v>
      </c>
      <c r="C214" s="3" t="s">
        <v>13</v>
      </c>
      <c r="D214" s="3" t="s">
        <v>27</v>
      </c>
      <c r="E214">
        <v>0</v>
      </c>
      <c r="F214">
        <v>95.482440866666707</v>
      </c>
      <c r="G214">
        <v>190.96488173333299</v>
      </c>
      <c r="H214">
        <v>286.44732260000001</v>
      </c>
      <c r="I214">
        <v>381.929763466667</v>
      </c>
      <c r="J214">
        <v>477.41220433333302</v>
      </c>
      <c r="K214">
        <v>572.89464520000001</v>
      </c>
      <c r="L214">
        <v>668.37708606666695</v>
      </c>
      <c r="M214">
        <v>763.85952693333297</v>
      </c>
      <c r="N214">
        <v>859.34196780000002</v>
      </c>
      <c r="O214">
        <v>954.82440866666695</v>
      </c>
      <c r="P214">
        <v>1050.30684953333</v>
      </c>
      <c r="Q214">
        <v>1145.7892904</v>
      </c>
      <c r="R214">
        <v>1241.27173126667</v>
      </c>
      <c r="S214">
        <v>1336.75417213333</v>
      </c>
      <c r="T214">
        <v>1432.236613</v>
      </c>
      <c r="U214">
        <v>2053.3219325999999</v>
      </c>
      <c r="V214">
        <v>2674.4072522000001</v>
      </c>
      <c r="W214">
        <v>3295.4925718</v>
      </c>
      <c r="X214">
        <v>3916.5778914000002</v>
      </c>
      <c r="Y214">
        <v>4537.663211</v>
      </c>
      <c r="Z214">
        <v>4686.4830689999999</v>
      </c>
      <c r="AA214">
        <v>4835.3029269999997</v>
      </c>
      <c r="AB214">
        <v>4984.1227849999996</v>
      </c>
      <c r="AC214">
        <v>5132.9426430000003</v>
      </c>
      <c r="AD214">
        <v>5281.7625010000002</v>
      </c>
      <c r="AE214">
        <v>5349.7278474000004</v>
      </c>
      <c r="AF214">
        <v>5417.6931937999998</v>
      </c>
      <c r="AG214">
        <v>5485.6585402000001</v>
      </c>
      <c r="AH214">
        <v>5553.6238866000003</v>
      </c>
      <c r="AI214">
        <v>5621.5892329999997</v>
      </c>
      <c r="AJ214">
        <v>5650.3516763999996</v>
      </c>
      <c r="AK214">
        <v>5679.1141197999996</v>
      </c>
      <c r="AL214">
        <v>5707.8765632000004</v>
      </c>
      <c r="AM214">
        <v>5736.6390066000004</v>
      </c>
      <c r="AN214">
        <v>5765.4014500000003</v>
      </c>
      <c r="AO214">
        <v>5780.0149443999999</v>
      </c>
      <c r="AP214">
        <v>5794.6284388000004</v>
      </c>
      <c r="AQ214">
        <v>5809.2419331999999</v>
      </c>
      <c r="AR214">
        <v>5823.8554276000004</v>
      </c>
      <c r="AS214">
        <v>5838.468922</v>
      </c>
      <c r="AT214">
        <v>5785.4005212000002</v>
      </c>
      <c r="AU214">
        <v>5732.3321204000003</v>
      </c>
      <c r="AV214">
        <v>5679.2637195999996</v>
      </c>
      <c r="AW214">
        <v>5626.1953187999998</v>
      </c>
      <c r="AX214">
        <v>5573.1269179999999</v>
      </c>
      <c r="AY214">
        <v>5553.2144571999997</v>
      </c>
      <c r="AZ214">
        <v>5533.3019963999996</v>
      </c>
      <c r="BA214">
        <v>5513.3895356000003</v>
      </c>
      <c r="BB214">
        <v>5493.4770748000001</v>
      </c>
      <c r="BC214">
        <v>5473.5646139999999</v>
      </c>
      <c r="BD214">
        <v>5462.3919046000001</v>
      </c>
      <c r="BE214">
        <v>5451.2191952000003</v>
      </c>
      <c r="BF214">
        <v>5440.0464857999996</v>
      </c>
      <c r="BG214">
        <v>5428.8737763999998</v>
      </c>
      <c r="BH214">
        <v>5417.701067</v>
      </c>
      <c r="BI214">
        <v>5381.915328</v>
      </c>
      <c r="BJ214">
        <v>5346.1295890000001</v>
      </c>
      <c r="BK214">
        <v>5310.3438500000002</v>
      </c>
      <c r="BL214">
        <v>5274.5581110000003</v>
      </c>
      <c r="BM214">
        <v>5238.7723720000004</v>
      </c>
      <c r="BN214">
        <v>5189.4518286000002</v>
      </c>
      <c r="BO214">
        <v>5140.1312852000001</v>
      </c>
      <c r="BP214">
        <v>5090.8107418</v>
      </c>
      <c r="BQ214">
        <v>5041.4901983999998</v>
      </c>
      <c r="BR214">
        <v>4992.1696549999997</v>
      </c>
      <c r="BS214">
        <v>4969.9502148000001</v>
      </c>
      <c r="BT214">
        <v>4947.7307745999997</v>
      </c>
      <c r="BU214">
        <v>4925.5113344000001</v>
      </c>
      <c r="BV214">
        <v>4903.2918941999997</v>
      </c>
      <c r="BW214">
        <v>4881.0724540000001</v>
      </c>
      <c r="BX214">
        <v>4842.3104751999999</v>
      </c>
      <c r="BY214">
        <v>4803.5484963999997</v>
      </c>
      <c r="BZ214">
        <v>4764.7865175999996</v>
      </c>
      <c r="CA214">
        <v>4726.0245388000003</v>
      </c>
      <c r="CB214">
        <v>4687.2625600000001</v>
      </c>
      <c r="CC214">
        <v>4666.1060625999999</v>
      </c>
      <c r="CD214">
        <v>4644.9495651999996</v>
      </c>
      <c r="CE214">
        <v>4623.7930678000002</v>
      </c>
      <c r="CF214">
        <v>4602.6365704</v>
      </c>
      <c r="CG214">
        <v>4581.4800729999997</v>
      </c>
      <c r="CH214">
        <v>4579.6612598000002</v>
      </c>
      <c r="CI214">
        <v>4577.8424465999997</v>
      </c>
      <c r="CJ214">
        <v>4576.0236334000001</v>
      </c>
      <c r="CK214">
        <v>4574.2048201999996</v>
      </c>
      <c r="CL214">
        <v>4572.3860070000001</v>
      </c>
      <c r="CM214">
        <v>4597.8493909999997</v>
      </c>
      <c r="CN214">
        <v>4623.3127750000003</v>
      </c>
      <c r="CO214">
        <v>4648.776159</v>
      </c>
      <c r="CP214">
        <v>4674.2395429999997</v>
      </c>
      <c r="CQ214">
        <v>4699.7029270000003</v>
      </c>
      <c r="CR214">
        <v>4736.4649988000001</v>
      </c>
      <c r="CS214">
        <v>4773.2270705999999</v>
      </c>
      <c r="CT214">
        <v>4809.9891423999998</v>
      </c>
      <c r="CU214">
        <v>4846.7512141999996</v>
      </c>
      <c r="CV214">
        <v>4883.5132860000003</v>
      </c>
      <c r="CW214">
        <v>4925.8184072000004</v>
      </c>
      <c r="CX214">
        <v>4968.1235284000004</v>
      </c>
      <c r="CY214">
        <v>5010.4286496000004</v>
      </c>
      <c r="CZ214">
        <v>5052.7337707999995</v>
      </c>
      <c r="DA214">
        <v>5095.0388919999996</v>
      </c>
      <c r="DB214">
        <v>5156.6580765999997</v>
      </c>
      <c r="DC214">
        <v>5218.2772611999999</v>
      </c>
      <c r="DD214">
        <v>5279.8964458</v>
      </c>
      <c r="DE214">
        <v>5341.5156304000002</v>
      </c>
      <c r="DF214">
        <v>5403.1348150000003</v>
      </c>
      <c r="DG214">
        <v>5500.5397388000001</v>
      </c>
      <c r="DH214">
        <v>5597.9446625999999</v>
      </c>
      <c r="DI214">
        <v>5695.3495863999997</v>
      </c>
      <c r="DJ214">
        <v>5792.7545102000004</v>
      </c>
      <c r="DK214">
        <v>5890.1594340000001</v>
      </c>
    </row>
    <row r="215" spans="1:115" hidden="1" x14ac:dyDescent="0.2">
      <c r="A215" s="3" t="s">
        <v>22</v>
      </c>
      <c r="B215" s="3" t="s">
        <v>8</v>
      </c>
      <c r="C215" s="3" t="s">
        <v>23</v>
      </c>
      <c r="D215" s="3" t="s">
        <v>27</v>
      </c>
      <c r="E215">
        <v>5710.7217069999997</v>
      </c>
      <c r="F215">
        <v>5868.0338475999997</v>
      </c>
      <c r="G215">
        <v>6025.3459881999997</v>
      </c>
      <c r="H215">
        <v>6182.6581287999998</v>
      </c>
      <c r="I215">
        <v>6339.9702693999998</v>
      </c>
      <c r="J215">
        <v>6497.2824099999998</v>
      </c>
      <c r="K215">
        <v>6654.5945505999998</v>
      </c>
      <c r="L215">
        <v>6811.9066911999998</v>
      </c>
      <c r="M215">
        <v>6969.2188317999999</v>
      </c>
      <c r="N215">
        <v>7126.5309723999999</v>
      </c>
      <c r="O215">
        <v>7283.8431129999999</v>
      </c>
      <c r="P215">
        <v>7441.1552535999999</v>
      </c>
      <c r="Q215">
        <v>7598.4673941999999</v>
      </c>
      <c r="R215">
        <v>7755.7795348</v>
      </c>
      <c r="S215">
        <v>7913.0916754</v>
      </c>
      <c r="T215">
        <v>8070.403816</v>
      </c>
      <c r="U215">
        <v>7687.0232014000003</v>
      </c>
      <c r="V215">
        <v>7303.6425867999997</v>
      </c>
      <c r="W215">
        <v>6920.2619721999999</v>
      </c>
      <c r="X215">
        <v>6536.8813576000002</v>
      </c>
      <c r="Y215">
        <v>6153.5007429999996</v>
      </c>
      <c r="Z215">
        <v>5935.8218791999998</v>
      </c>
      <c r="AA215">
        <v>5718.1430154</v>
      </c>
      <c r="AB215">
        <v>5500.4641516000002</v>
      </c>
      <c r="AC215">
        <v>5282.7852878000003</v>
      </c>
      <c r="AD215">
        <v>5065.1064239999996</v>
      </c>
      <c r="AE215">
        <v>5110.8756364000001</v>
      </c>
      <c r="AF215">
        <v>5156.6448487999996</v>
      </c>
      <c r="AG215">
        <v>5202.4140612000001</v>
      </c>
      <c r="AH215">
        <v>5248.1832735999997</v>
      </c>
      <c r="AI215">
        <v>5293.9524860000001</v>
      </c>
      <c r="AJ215">
        <v>5339.9702693999998</v>
      </c>
      <c r="AK215">
        <v>5385.9880528000003</v>
      </c>
      <c r="AL215">
        <v>5432.0058362</v>
      </c>
      <c r="AM215">
        <v>5478.0236195999996</v>
      </c>
      <c r="AN215">
        <v>5524.0414030000002</v>
      </c>
      <c r="AO215">
        <v>5563.9310458</v>
      </c>
      <c r="AP215">
        <v>5603.8206885999998</v>
      </c>
      <c r="AQ215">
        <v>5643.7103313999996</v>
      </c>
      <c r="AR215">
        <v>5683.5999742000004</v>
      </c>
      <c r="AS215">
        <v>5723.4896170000002</v>
      </c>
      <c r="AT215">
        <v>5760.8604005999996</v>
      </c>
      <c r="AU215">
        <v>5798.2311841999999</v>
      </c>
      <c r="AV215">
        <v>5835.6019678000002</v>
      </c>
      <c r="AW215">
        <v>5872.9727513999997</v>
      </c>
      <c r="AX215">
        <v>5910.343535</v>
      </c>
      <c r="AY215">
        <v>5939.1632197999998</v>
      </c>
      <c r="AZ215">
        <v>5967.9829046000004</v>
      </c>
      <c r="BA215">
        <v>5996.8025894000002</v>
      </c>
      <c r="BB215">
        <v>6025.6222742</v>
      </c>
      <c r="BC215">
        <v>6054.4419589999998</v>
      </c>
      <c r="BD215">
        <v>6085.2746212000002</v>
      </c>
      <c r="BE215">
        <v>6116.1072833999997</v>
      </c>
      <c r="BF215">
        <v>6146.9399456000001</v>
      </c>
      <c r="BG215">
        <v>6177.7726077999996</v>
      </c>
      <c r="BH215">
        <v>6208.60527</v>
      </c>
      <c r="BI215">
        <v>6245.6346519999997</v>
      </c>
      <c r="BJ215">
        <v>6282.6640340000004</v>
      </c>
      <c r="BK215">
        <v>6319.6934160000001</v>
      </c>
      <c r="BL215">
        <v>6356.7227979999998</v>
      </c>
      <c r="BM215">
        <v>6393.7521800000004</v>
      </c>
      <c r="BN215">
        <v>6424.8438851999999</v>
      </c>
      <c r="BO215">
        <v>6455.9355904000004</v>
      </c>
      <c r="BP215">
        <v>6487.0272955999999</v>
      </c>
      <c r="BQ215">
        <v>6518.1190008000003</v>
      </c>
      <c r="BR215">
        <v>6549.2107059999998</v>
      </c>
      <c r="BS215">
        <v>6578.8078349999996</v>
      </c>
      <c r="BT215">
        <v>6608.4049640000003</v>
      </c>
      <c r="BU215">
        <v>6638.0020930000001</v>
      </c>
      <c r="BV215">
        <v>6667.5992219999998</v>
      </c>
      <c r="BW215">
        <v>6697.1963509999996</v>
      </c>
      <c r="BX215">
        <v>6727.0363031999996</v>
      </c>
      <c r="BY215">
        <v>6756.8762554000004</v>
      </c>
      <c r="BZ215">
        <v>6786.7162076000004</v>
      </c>
      <c r="CA215">
        <v>6816.5561598000004</v>
      </c>
      <c r="CB215">
        <v>6846.3961120000004</v>
      </c>
      <c r="CC215">
        <v>6870.2304377999999</v>
      </c>
      <c r="CD215">
        <v>6894.0647636000003</v>
      </c>
      <c r="CE215">
        <v>6917.8990893999999</v>
      </c>
      <c r="CF215">
        <v>6941.7334152000003</v>
      </c>
      <c r="CG215">
        <v>6965.5677409999998</v>
      </c>
      <c r="CH215">
        <v>6981.2768538</v>
      </c>
      <c r="CI215">
        <v>6996.9859666000002</v>
      </c>
      <c r="CJ215">
        <v>7012.6950794000004</v>
      </c>
      <c r="CK215">
        <v>7028.4041921999997</v>
      </c>
      <c r="CL215">
        <v>7044.1133049999999</v>
      </c>
      <c r="CM215">
        <v>7047.5436968000004</v>
      </c>
      <c r="CN215">
        <v>7050.9740886</v>
      </c>
      <c r="CO215">
        <v>7054.4044803999996</v>
      </c>
      <c r="CP215">
        <v>7057.8348722000001</v>
      </c>
      <c r="CQ215">
        <v>7061.2652639999997</v>
      </c>
      <c r="CR215">
        <v>7063.1660418000001</v>
      </c>
      <c r="CS215">
        <v>7065.0668195999997</v>
      </c>
      <c r="CT215">
        <v>7066.9675974000002</v>
      </c>
      <c r="CU215">
        <v>7068.8683751999997</v>
      </c>
      <c r="CV215">
        <v>7070.7691530000002</v>
      </c>
      <c r="CW215">
        <v>7066.0844888000001</v>
      </c>
      <c r="CX215">
        <v>7061.3998246000001</v>
      </c>
      <c r="CY215">
        <v>7056.7151604000001</v>
      </c>
      <c r="CZ215">
        <v>7052.0304962</v>
      </c>
      <c r="DA215">
        <v>7047.345832</v>
      </c>
      <c r="DB215">
        <v>7032.0609516000004</v>
      </c>
      <c r="DC215">
        <v>7016.7760711999999</v>
      </c>
      <c r="DD215">
        <v>7001.4911908000004</v>
      </c>
      <c r="DE215">
        <v>6986.2063103999999</v>
      </c>
      <c r="DF215">
        <v>6970.9214300000003</v>
      </c>
      <c r="DG215">
        <v>6945.3385239999998</v>
      </c>
      <c r="DH215">
        <v>6919.7556180000001</v>
      </c>
      <c r="DI215">
        <v>6894.1727119999996</v>
      </c>
      <c r="DJ215">
        <v>6868.589806</v>
      </c>
      <c r="DK215">
        <v>6843.0069000000003</v>
      </c>
    </row>
    <row r="216" spans="1:115" hidden="1" x14ac:dyDescent="0.2">
      <c r="A216" s="3" t="s">
        <v>22</v>
      </c>
      <c r="B216" s="3" t="s">
        <v>14</v>
      </c>
      <c r="C216" s="3" t="s">
        <v>23</v>
      </c>
      <c r="D216" s="3" t="s">
        <v>27</v>
      </c>
      <c r="E216">
        <v>31276.47393</v>
      </c>
      <c r="F216">
        <v>31524.927479333299</v>
      </c>
      <c r="G216">
        <v>31773.381028666699</v>
      </c>
      <c r="H216">
        <v>32021.834578000002</v>
      </c>
      <c r="I216">
        <v>32270.288127333301</v>
      </c>
      <c r="J216">
        <v>32518.741676666701</v>
      </c>
      <c r="K216">
        <v>32767.195226</v>
      </c>
      <c r="L216">
        <v>33015.648775333299</v>
      </c>
      <c r="M216">
        <v>33264.102324666703</v>
      </c>
      <c r="N216">
        <v>33512.555873999998</v>
      </c>
      <c r="O216">
        <v>33761.0094233333</v>
      </c>
      <c r="P216">
        <v>34009.462972666697</v>
      </c>
      <c r="Q216">
        <v>34257.916522</v>
      </c>
      <c r="R216">
        <v>34506.370071333302</v>
      </c>
      <c r="S216">
        <v>34754.823620666699</v>
      </c>
      <c r="T216">
        <v>35003.277170000001</v>
      </c>
      <c r="U216">
        <v>32601.703952</v>
      </c>
      <c r="V216">
        <v>30200.130733999998</v>
      </c>
      <c r="W216">
        <v>27798.557516000001</v>
      </c>
      <c r="X216">
        <v>25396.984297999999</v>
      </c>
      <c r="Y216">
        <v>22995.411080000002</v>
      </c>
      <c r="Z216">
        <v>22016.927530000001</v>
      </c>
      <c r="AA216">
        <v>21038.44398</v>
      </c>
      <c r="AB216">
        <v>20059.960429999999</v>
      </c>
      <c r="AC216">
        <v>19081.476879999998</v>
      </c>
      <c r="AD216">
        <v>18102.993330000001</v>
      </c>
      <c r="AE216">
        <v>18265.420176</v>
      </c>
      <c r="AF216">
        <v>18427.847022000002</v>
      </c>
      <c r="AG216">
        <v>18590.273868</v>
      </c>
      <c r="AH216">
        <v>18752.700713999999</v>
      </c>
      <c r="AI216">
        <v>18915.127560000001</v>
      </c>
      <c r="AJ216">
        <v>19087.578384</v>
      </c>
      <c r="AK216">
        <v>19260.029208</v>
      </c>
      <c r="AL216">
        <v>19432.480031999999</v>
      </c>
      <c r="AM216">
        <v>19604.930855999999</v>
      </c>
      <c r="AN216">
        <v>19777.381679999999</v>
      </c>
      <c r="AO216">
        <v>19929.721942</v>
      </c>
      <c r="AP216">
        <v>20082.062204000002</v>
      </c>
      <c r="AQ216">
        <v>20234.402466</v>
      </c>
      <c r="AR216">
        <v>20386.742728000001</v>
      </c>
      <c r="AS216">
        <v>20539.082989999999</v>
      </c>
      <c r="AT216">
        <v>20721.675073999999</v>
      </c>
      <c r="AU216">
        <v>20904.267157999999</v>
      </c>
      <c r="AV216">
        <v>21086.859241999999</v>
      </c>
      <c r="AW216">
        <v>21269.451325999999</v>
      </c>
      <c r="AX216">
        <v>21452.043409999998</v>
      </c>
      <c r="AY216">
        <v>21607.473669999999</v>
      </c>
      <c r="AZ216">
        <v>21762.90393</v>
      </c>
      <c r="BA216">
        <v>21918.334190000001</v>
      </c>
      <c r="BB216">
        <v>22073.764449999999</v>
      </c>
      <c r="BC216">
        <v>22229.19471</v>
      </c>
      <c r="BD216">
        <v>22384.024430000001</v>
      </c>
      <c r="BE216">
        <v>22538.854149999999</v>
      </c>
      <c r="BF216">
        <v>22693.683870000001</v>
      </c>
      <c r="BG216">
        <v>22848.513589999999</v>
      </c>
      <c r="BH216">
        <v>23003.34331</v>
      </c>
      <c r="BI216">
        <v>23158.709193999999</v>
      </c>
      <c r="BJ216">
        <v>23314.075078000002</v>
      </c>
      <c r="BK216">
        <v>23469.440962000001</v>
      </c>
      <c r="BL216">
        <v>23624.806845999999</v>
      </c>
      <c r="BM216">
        <v>23780.172729999998</v>
      </c>
      <c r="BN216">
        <v>23836.184238000002</v>
      </c>
      <c r="BO216">
        <v>23892.195746000001</v>
      </c>
      <c r="BP216">
        <v>23948.207254000001</v>
      </c>
      <c r="BQ216">
        <v>24004.218762</v>
      </c>
      <c r="BR216">
        <v>24060.23027</v>
      </c>
      <c r="BS216">
        <v>24113.849321999998</v>
      </c>
      <c r="BT216">
        <v>24167.468374</v>
      </c>
      <c r="BU216">
        <v>24221.087425999998</v>
      </c>
      <c r="BV216">
        <v>24274.706478</v>
      </c>
      <c r="BW216">
        <v>24328.325529999998</v>
      </c>
      <c r="BX216">
        <v>24373.697533999999</v>
      </c>
      <c r="BY216">
        <v>24419.069538</v>
      </c>
      <c r="BZ216">
        <v>24464.441542</v>
      </c>
      <c r="CA216">
        <v>24509.813546000001</v>
      </c>
      <c r="CB216">
        <v>24555.185549999998</v>
      </c>
      <c r="CC216">
        <v>24592.823737999999</v>
      </c>
      <c r="CD216">
        <v>24630.461926</v>
      </c>
      <c r="CE216">
        <v>24668.100114000001</v>
      </c>
      <c r="CF216">
        <v>24705.738302000002</v>
      </c>
      <c r="CG216">
        <v>24743.376489999999</v>
      </c>
      <c r="CH216">
        <v>24768.220816000001</v>
      </c>
      <c r="CI216">
        <v>24793.065141999999</v>
      </c>
      <c r="CJ216">
        <v>24817.909468000002</v>
      </c>
      <c r="CK216">
        <v>24842.753794</v>
      </c>
      <c r="CL216">
        <v>24867.598119999999</v>
      </c>
      <c r="CM216">
        <v>24865.710082000001</v>
      </c>
      <c r="CN216">
        <v>24863.822044</v>
      </c>
      <c r="CO216">
        <v>24861.934005999999</v>
      </c>
      <c r="CP216">
        <v>24860.045967999999</v>
      </c>
      <c r="CQ216">
        <v>24858.157930000001</v>
      </c>
      <c r="CR216">
        <v>24862.950777999999</v>
      </c>
      <c r="CS216">
        <v>24867.743625999999</v>
      </c>
      <c r="CT216">
        <v>24872.536474</v>
      </c>
      <c r="CU216">
        <v>24877.329322000001</v>
      </c>
      <c r="CV216">
        <v>24882.122169999999</v>
      </c>
      <c r="CW216">
        <v>24867.606938000001</v>
      </c>
      <c r="CX216">
        <v>24853.091705999999</v>
      </c>
      <c r="CY216">
        <v>24838.576474000001</v>
      </c>
      <c r="CZ216">
        <v>24824.061242</v>
      </c>
      <c r="DA216">
        <v>24809.546009999998</v>
      </c>
      <c r="DB216">
        <v>24783.228115999998</v>
      </c>
      <c r="DC216">
        <v>24756.910221999999</v>
      </c>
      <c r="DD216">
        <v>24730.592327999999</v>
      </c>
      <c r="DE216">
        <v>24704.274433999999</v>
      </c>
      <c r="DF216">
        <v>24677.956539999999</v>
      </c>
      <c r="DG216">
        <v>24647.495717999998</v>
      </c>
      <c r="DH216">
        <v>24617.034896000001</v>
      </c>
      <c r="DI216">
        <v>24586.574074</v>
      </c>
      <c r="DJ216">
        <v>24556.113251999999</v>
      </c>
      <c r="DK216">
        <v>24525.652429999998</v>
      </c>
    </row>
    <row r="217" spans="1:115" hidden="1" x14ac:dyDescent="0.2">
      <c r="A217" s="3" t="s">
        <v>22</v>
      </c>
      <c r="B217" s="3" t="s">
        <v>15</v>
      </c>
      <c r="C217" s="3" t="s">
        <v>23</v>
      </c>
      <c r="D217" s="3" t="s">
        <v>27</v>
      </c>
      <c r="E217">
        <v>1161.3206419999999</v>
      </c>
      <c r="F217">
        <v>1202.3355274666701</v>
      </c>
      <c r="G217">
        <v>1243.3504129333301</v>
      </c>
      <c r="H217">
        <v>1284.3652984</v>
      </c>
      <c r="I217">
        <v>1325.38018386667</v>
      </c>
      <c r="J217">
        <v>1366.39506933333</v>
      </c>
      <c r="K217">
        <v>1407.4099547999999</v>
      </c>
      <c r="L217">
        <v>1448.4248402666699</v>
      </c>
      <c r="M217">
        <v>1489.4397257333301</v>
      </c>
      <c r="N217">
        <v>1530.4546112</v>
      </c>
      <c r="O217">
        <v>1571.46949666667</v>
      </c>
      <c r="P217">
        <v>1612.48438213333</v>
      </c>
      <c r="Q217">
        <v>1653.4992675999999</v>
      </c>
      <c r="R217">
        <v>1694.5141530666699</v>
      </c>
      <c r="S217">
        <v>1735.5290385333301</v>
      </c>
      <c r="T217">
        <v>1776.5439240000001</v>
      </c>
      <c r="U217">
        <v>1763.5304077999999</v>
      </c>
      <c r="V217">
        <v>1750.5168916</v>
      </c>
      <c r="W217">
        <v>1737.5033754000001</v>
      </c>
      <c r="X217">
        <v>1724.4898592</v>
      </c>
      <c r="Y217">
        <v>1711.476343</v>
      </c>
      <c r="Z217">
        <v>1663.3321020000001</v>
      </c>
      <c r="AA217">
        <v>1615.1878610000001</v>
      </c>
      <c r="AB217">
        <v>1567.0436199999999</v>
      </c>
      <c r="AC217">
        <v>1518.899379</v>
      </c>
      <c r="AD217">
        <v>1470.755138</v>
      </c>
      <c r="AE217">
        <v>1491.5762494000001</v>
      </c>
      <c r="AF217">
        <v>1512.3973607999999</v>
      </c>
      <c r="AG217">
        <v>1533.2184722</v>
      </c>
      <c r="AH217">
        <v>1554.0395836</v>
      </c>
      <c r="AI217">
        <v>1574.8606950000001</v>
      </c>
      <c r="AJ217">
        <v>1592.3653936000001</v>
      </c>
      <c r="AK217">
        <v>1609.8700922</v>
      </c>
      <c r="AL217">
        <v>1627.3747908</v>
      </c>
      <c r="AM217">
        <v>1644.8794894</v>
      </c>
      <c r="AN217">
        <v>1662.384188</v>
      </c>
      <c r="AO217">
        <v>1678.2449736000001</v>
      </c>
      <c r="AP217">
        <v>1694.1057592</v>
      </c>
      <c r="AQ217">
        <v>1709.9665448000001</v>
      </c>
      <c r="AR217">
        <v>1725.8273303999999</v>
      </c>
      <c r="AS217">
        <v>1741.688116</v>
      </c>
      <c r="AT217">
        <v>1759.6175718</v>
      </c>
      <c r="AU217">
        <v>1777.5470276000001</v>
      </c>
      <c r="AV217">
        <v>1795.4764834</v>
      </c>
      <c r="AW217">
        <v>1813.4059391999999</v>
      </c>
      <c r="AX217">
        <v>1831.3353950000001</v>
      </c>
      <c r="AY217">
        <v>1846.0843159999999</v>
      </c>
      <c r="AZ217">
        <v>1860.8332370000001</v>
      </c>
      <c r="BA217">
        <v>1875.5821579999999</v>
      </c>
      <c r="BB217">
        <v>1890.331079</v>
      </c>
      <c r="BC217">
        <v>1905.08</v>
      </c>
      <c r="BD217">
        <v>1921.9460932</v>
      </c>
      <c r="BE217">
        <v>1938.8121864</v>
      </c>
      <c r="BF217">
        <v>1955.6782796</v>
      </c>
      <c r="BG217">
        <v>1972.5443728</v>
      </c>
      <c r="BH217">
        <v>1989.410466</v>
      </c>
      <c r="BI217">
        <v>2007.5008591999999</v>
      </c>
      <c r="BJ217">
        <v>2025.5912524</v>
      </c>
      <c r="BK217">
        <v>2043.6816455999999</v>
      </c>
      <c r="BL217">
        <v>2061.7720387999998</v>
      </c>
      <c r="BM217">
        <v>2079.8624319999999</v>
      </c>
      <c r="BN217">
        <v>2094.1300105999999</v>
      </c>
      <c r="BO217">
        <v>2108.3975891999999</v>
      </c>
      <c r="BP217">
        <v>2122.6651677999998</v>
      </c>
      <c r="BQ217">
        <v>2136.9327463999998</v>
      </c>
      <c r="BR217">
        <v>2151.2003249999998</v>
      </c>
      <c r="BS217">
        <v>2165.1041409999998</v>
      </c>
      <c r="BT217">
        <v>2179.0079569999998</v>
      </c>
      <c r="BU217">
        <v>2192.9117729999998</v>
      </c>
      <c r="BV217">
        <v>2206.8155889999998</v>
      </c>
      <c r="BW217">
        <v>2220.7194049999998</v>
      </c>
      <c r="BX217">
        <v>2234.4556698000001</v>
      </c>
      <c r="BY217">
        <v>2248.1919346</v>
      </c>
      <c r="BZ217">
        <v>2261.9281993999998</v>
      </c>
      <c r="CA217">
        <v>2275.6644642000001</v>
      </c>
      <c r="CB217">
        <v>2289.400729</v>
      </c>
      <c r="CC217">
        <v>2300.7729039999999</v>
      </c>
      <c r="CD217">
        <v>2312.1450789999999</v>
      </c>
      <c r="CE217">
        <v>2323.5172539999999</v>
      </c>
      <c r="CF217">
        <v>2334.8894289999998</v>
      </c>
      <c r="CG217">
        <v>2346.2616039999998</v>
      </c>
      <c r="CH217">
        <v>2355.4578172000001</v>
      </c>
      <c r="CI217">
        <v>2364.6540304</v>
      </c>
      <c r="CJ217">
        <v>2373.8502435999999</v>
      </c>
      <c r="CK217">
        <v>2383.0464568000002</v>
      </c>
      <c r="CL217">
        <v>2392.2426700000001</v>
      </c>
      <c r="CM217">
        <v>2396.6012076000002</v>
      </c>
      <c r="CN217">
        <v>2400.9597451999998</v>
      </c>
      <c r="CO217">
        <v>2405.3182827999999</v>
      </c>
      <c r="CP217">
        <v>2409.6768204</v>
      </c>
      <c r="CQ217">
        <v>2414.0353580000001</v>
      </c>
      <c r="CR217">
        <v>2419.8276350000001</v>
      </c>
      <c r="CS217">
        <v>2425.6199120000001</v>
      </c>
      <c r="CT217">
        <v>2431.4121890000001</v>
      </c>
      <c r="CU217">
        <v>2437.2044660000001</v>
      </c>
      <c r="CV217">
        <v>2442.9967430000002</v>
      </c>
      <c r="CW217">
        <v>2445.2491318000002</v>
      </c>
      <c r="CX217">
        <v>2447.5015205999998</v>
      </c>
      <c r="CY217">
        <v>2449.7539093999999</v>
      </c>
      <c r="CZ217">
        <v>2452.0062981999999</v>
      </c>
      <c r="DA217">
        <v>2454.258687</v>
      </c>
      <c r="DB217">
        <v>2452.6081600000002</v>
      </c>
      <c r="DC217">
        <v>2450.957633</v>
      </c>
      <c r="DD217">
        <v>2449.3071060000002</v>
      </c>
      <c r="DE217">
        <v>2447.656579</v>
      </c>
      <c r="DF217">
        <v>2446.0060520000002</v>
      </c>
      <c r="DG217">
        <v>2442.7292487999998</v>
      </c>
      <c r="DH217">
        <v>2439.4524455999999</v>
      </c>
      <c r="DI217">
        <v>2436.1756424</v>
      </c>
      <c r="DJ217">
        <v>2432.8988392000001</v>
      </c>
      <c r="DK217">
        <v>2429.6220360000002</v>
      </c>
    </row>
    <row r="218" spans="1:115" hidden="1" x14ac:dyDescent="0.2">
      <c r="A218" s="3" t="s">
        <v>22</v>
      </c>
      <c r="B218" s="3" t="s">
        <v>15</v>
      </c>
      <c r="C218" s="3" t="s">
        <v>16</v>
      </c>
      <c r="D218" s="3" t="s">
        <v>27</v>
      </c>
      <c r="E218">
        <v>0</v>
      </c>
      <c r="F218">
        <v>4.46061167266667</v>
      </c>
      <c r="G218">
        <v>8.9212233453333294</v>
      </c>
      <c r="H218">
        <v>13.381835018</v>
      </c>
      <c r="I218">
        <v>17.842446690666701</v>
      </c>
      <c r="J218">
        <v>22.303058363333299</v>
      </c>
      <c r="K218">
        <v>26.763670036000001</v>
      </c>
      <c r="L218">
        <v>31.224281708666702</v>
      </c>
      <c r="M218">
        <v>35.684893381333303</v>
      </c>
      <c r="N218">
        <v>40.145505053999997</v>
      </c>
      <c r="O218">
        <v>44.606116726666698</v>
      </c>
      <c r="P218">
        <v>49.0667283993333</v>
      </c>
      <c r="Q218">
        <v>53.527340072000001</v>
      </c>
      <c r="R218">
        <v>57.987951744666702</v>
      </c>
      <c r="S218">
        <v>62.448563417333297</v>
      </c>
      <c r="T218">
        <v>66.909175090000005</v>
      </c>
      <c r="U218">
        <v>87.253059371999996</v>
      </c>
      <c r="V218">
        <v>107.596943654</v>
      </c>
      <c r="W218">
        <v>127.94082793600001</v>
      </c>
      <c r="X218">
        <v>148.28471221800001</v>
      </c>
      <c r="Y218">
        <v>168.62859649999999</v>
      </c>
      <c r="Z218">
        <v>204.21633954000001</v>
      </c>
      <c r="AA218">
        <v>239.80408258</v>
      </c>
      <c r="AB218">
        <v>275.39182562000002</v>
      </c>
      <c r="AC218">
        <v>310.97956865999998</v>
      </c>
      <c r="AD218">
        <v>346.5673117</v>
      </c>
      <c r="AE218">
        <v>326.69080728</v>
      </c>
      <c r="AF218">
        <v>306.81430286</v>
      </c>
      <c r="AG218">
        <v>286.93779843999999</v>
      </c>
      <c r="AH218">
        <v>267.06129401999999</v>
      </c>
      <c r="AI218">
        <v>247.18478959999999</v>
      </c>
      <c r="AJ218">
        <v>256.41296979999998</v>
      </c>
      <c r="AK218">
        <v>265.64114999999998</v>
      </c>
      <c r="AL218">
        <v>274.86933019999998</v>
      </c>
      <c r="AM218">
        <v>284.09751039999998</v>
      </c>
      <c r="AN218">
        <v>293.32569059999997</v>
      </c>
      <c r="AO218">
        <v>324.37764435999998</v>
      </c>
      <c r="AP218">
        <v>355.42959811999998</v>
      </c>
      <c r="AQ218">
        <v>386.48155187999998</v>
      </c>
      <c r="AR218">
        <v>417.53350563999999</v>
      </c>
      <c r="AS218">
        <v>448.58545939999999</v>
      </c>
      <c r="AT218">
        <v>481.01765349999999</v>
      </c>
      <c r="AU218">
        <v>513.4498476</v>
      </c>
      <c r="AV218">
        <v>545.88204169999995</v>
      </c>
      <c r="AW218">
        <v>578.31423580000001</v>
      </c>
      <c r="AX218">
        <v>610.74642989999995</v>
      </c>
      <c r="AY218">
        <v>653.70054988000004</v>
      </c>
      <c r="AZ218">
        <v>696.65466986000001</v>
      </c>
      <c r="BA218">
        <v>739.60878983999999</v>
      </c>
      <c r="BB218">
        <v>782.56290981999996</v>
      </c>
      <c r="BC218">
        <v>825.51702980000005</v>
      </c>
      <c r="BD218">
        <v>854.11979550000001</v>
      </c>
      <c r="BE218">
        <v>882.72256119999997</v>
      </c>
      <c r="BF218">
        <v>911.32532690000005</v>
      </c>
      <c r="BG218">
        <v>939.92809260000001</v>
      </c>
      <c r="BH218">
        <v>968.53085829999998</v>
      </c>
      <c r="BI218">
        <v>996.93520804000002</v>
      </c>
      <c r="BJ218">
        <v>1025.33955778</v>
      </c>
      <c r="BK218">
        <v>1053.74390752</v>
      </c>
      <c r="BL218">
        <v>1082.14825726</v>
      </c>
      <c r="BM218">
        <v>1110.5526070000001</v>
      </c>
      <c r="BN218">
        <v>1144.8800412000001</v>
      </c>
      <c r="BO218">
        <v>1179.2074754</v>
      </c>
      <c r="BP218">
        <v>1213.5349096</v>
      </c>
      <c r="BQ218">
        <v>1247.8623438</v>
      </c>
      <c r="BR218">
        <v>1282.1897779999999</v>
      </c>
      <c r="BS218">
        <v>1314.8483131999999</v>
      </c>
      <c r="BT218">
        <v>1347.5068484000001</v>
      </c>
      <c r="BU218">
        <v>1380.1653836</v>
      </c>
      <c r="BV218">
        <v>1412.8239188</v>
      </c>
      <c r="BW218">
        <v>1445.482454</v>
      </c>
      <c r="BX218">
        <v>1486.4112611999999</v>
      </c>
      <c r="BY218">
        <v>1527.3400684000001</v>
      </c>
      <c r="BZ218">
        <v>1568.2688756</v>
      </c>
      <c r="CA218">
        <v>1609.1976827999999</v>
      </c>
      <c r="CB218">
        <v>1650.1264900000001</v>
      </c>
      <c r="CC218">
        <v>1691.5241467999999</v>
      </c>
      <c r="CD218">
        <v>1732.9218036</v>
      </c>
      <c r="CE218">
        <v>1774.3194604</v>
      </c>
      <c r="CF218">
        <v>1815.7171172000001</v>
      </c>
      <c r="CG218">
        <v>1857.1147739999999</v>
      </c>
      <c r="CH218">
        <v>1897.0816311999999</v>
      </c>
      <c r="CI218">
        <v>1937.0484884</v>
      </c>
      <c r="CJ218">
        <v>1977.0153456</v>
      </c>
      <c r="CK218">
        <v>2016.9822028000001</v>
      </c>
      <c r="CL218">
        <v>2056.9490599999999</v>
      </c>
      <c r="CM218">
        <v>2108.5739583999998</v>
      </c>
      <c r="CN218">
        <v>2160.1988568000002</v>
      </c>
      <c r="CO218">
        <v>2211.8237552000001</v>
      </c>
      <c r="CP218">
        <v>2263.4486535999999</v>
      </c>
      <c r="CQ218">
        <v>2315.0735519999998</v>
      </c>
      <c r="CR218">
        <v>2343.9996621999999</v>
      </c>
      <c r="CS218">
        <v>2372.9257723999999</v>
      </c>
      <c r="CT218">
        <v>2401.8518826</v>
      </c>
      <c r="CU218">
        <v>2430.7779928</v>
      </c>
      <c r="CV218">
        <v>2459.704103</v>
      </c>
      <c r="CW218">
        <v>2497.7735155999999</v>
      </c>
      <c r="CX218">
        <v>2535.8429282000002</v>
      </c>
      <c r="CY218">
        <v>2573.9123408</v>
      </c>
      <c r="CZ218">
        <v>2611.9817533999999</v>
      </c>
      <c r="DA218">
        <v>2650.0511660000002</v>
      </c>
      <c r="DB218">
        <v>2692.3681501999999</v>
      </c>
      <c r="DC218">
        <v>2734.6851344000002</v>
      </c>
      <c r="DD218">
        <v>2777.0021185999999</v>
      </c>
      <c r="DE218">
        <v>2819.3191028000001</v>
      </c>
      <c r="DF218">
        <v>2861.6360869999999</v>
      </c>
      <c r="DG218">
        <v>2893.8404700000001</v>
      </c>
      <c r="DH218">
        <v>2926.0448529999999</v>
      </c>
      <c r="DI218">
        <v>2958.2492360000001</v>
      </c>
      <c r="DJ218">
        <v>2990.4536189999999</v>
      </c>
      <c r="DK218">
        <v>3022.6580020000001</v>
      </c>
    </row>
    <row r="219" spans="1:115" hidden="1" x14ac:dyDescent="0.2">
      <c r="A219" s="3" t="s">
        <v>22</v>
      </c>
      <c r="B219" s="3" t="s">
        <v>17</v>
      </c>
      <c r="C219" s="3" t="s">
        <v>23</v>
      </c>
      <c r="D219" s="3" t="s">
        <v>27</v>
      </c>
      <c r="E219">
        <v>1016.898207</v>
      </c>
      <c r="F219">
        <v>990.13415483999995</v>
      </c>
      <c r="G219">
        <v>963.37010267999995</v>
      </c>
      <c r="H219">
        <v>936.60605052000005</v>
      </c>
      <c r="I219">
        <v>909.84199836000005</v>
      </c>
      <c r="J219">
        <v>883.07794620000004</v>
      </c>
      <c r="K219">
        <v>856.31389404000004</v>
      </c>
      <c r="L219">
        <v>829.54984188000003</v>
      </c>
      <c r="M219">
        <v>802.78578972000003</v>
      </c>
      <c r="N219">
        <v>776.02173756000002</v>
      </c>
      <c r="O219">
        <v>749.25768540000001</v>
      </c>
      <c r="P219">
        <v>722.49363324000001</v>
      </c>
      <c r="Q219">
        <v>695.72958108</v>
      </c>
      <c r="R219">
        <v>668.96552892</v>
      </c>
      <c r="S219">
        <v>642.20147675999999</v>
      </c>
      <c r="T219">
        <v>615.43742459999999</v>
      </c>
      <c r="U219">
        <v>606.77493568</v>
      </c>
      <c r="V219">
        <v>598.11244676000001</v>
      </c>
      <c r="W219">
        <v>589.44995784000002</v>
      </c>
      <c r="X219">
        <v>580.78746892000004</v>
      </c>
      <c r="Y219">
        <v>572.12498000000005</v>
      </c>
      <c r="Z219">
        <v>561.64464797999995</v>
      </c>
      <c r="AA219">
        <v>551.16431595999995</v>
      </c>
      <c r="AB219">
        <v>540.68398393999996</v>
      </c>
      <c r="AC219">
        <v>530.20365191999997</v>
      </c>
      <c r="AD219">
        <v>519.72331989999998</v>
      </c>
      <c r="AE219">
        <v>524.98319523999999</v>
      </c>
      <c r="AF219">
        <v>530.24307057999999</v>
      </c>
      <c r="AG219">
        <v>535.50294592</v>
      </c>
      <c r="AH219">
        <v>540.76282126000001</v>
      </c>
      <c r="AI219">
        <v>546.02269660000002</v>
      </c>
      <c r="AJ219">
        <v>551.26431765999996</v>
      </c>
      <c r="AK219">
        <v>556.50593872000002</v>
      </c>
      <c r="AL219">
        <v>561.74755977999996</v>
      </c>
      <c r="AM219">
        <v>566.98918084000002</v>
      </c>
      <c r="AN219">
        <v>572.23080189999996</v>
      </c>
      <c r="AO219">
        <v>576.97479568000006</v>
      </c>
      <c r="AP219">
        <v>581.71878946000004</v>
      </c>
      <c r="AQ219">
        <v>586.46278324000002</v>
      </c>
      <c r="AR219">
        <v>591.20677702</v>
      </c>
      <c r="AS219">
        <v>595.95077079999999</v>
      </c>
      <c r="AT219">
        <v>599.82288068000003</v>
      </c>
      <c r="AU219">
        <v>603.69499055999995</v>
      </c>
      <c r="AV219">
        <v>607.56710043999999</v>
      </c>
      <c r="AW219">
        <v>611.43921032000003</v>
      </c>
      <c r="AX219">
        <v>615.31132019999995</v>
      </c>
      <c r="AY219">
        <v>618.77019571999995</v>
      </c>
      <c r="AZ219">
        <v>622.22907124000005</v>
      </c>
      <c r="BA219">
        <v>625.68794676000005</v>
      </c>
      <c r="BB219">
        <v>629.14682228000004</v>
      </c>
      <c r="BC219">
        <v>632.60569780000003</v>
      </c>
      <c r="BD219">
        <v>635.94331913999997</v>
      </c>
      <c r="BE219">
        <v>639.28094048000003</v>
      </c>
      <c r="BF219">
        <v>642.61856181999997</v>
      </c>
      <c r="BG219">
        <v>645.95618316000002</v>
      </c>
      <c r="BH219">
        <v>649.29380449999996</v>
      </c>
      <c r="BI219">
        <v>652.59941470000001</v>
      </c>
      <c r="BJ219">
        <v>655.90502489999994</v>
      </c>
      <c r="BK219">
        <v>659.21063509999999</v>
      </c>
      <c r="BL219">
        <v>662.51624530000004</v>
      </c>
      <c r="BM219">
        <v>665.82185549999997</v>
      </c>
      <c r="BN219">
        <v>667.42232288000002</v>
      </c>
      <c r="BO219">
        <v>669.02279025999997</v>
      </c>
      <c r="BP219">
        <v>670.62325764000002</v>
      </c>
      <c r="BQ219">
        <v>672.22372501999996</v>
      </c>
      <c r="BR219">
        <v>673.82419240000002</v>
      </c>
      <c r="BS219">
        <v>675.38594662000003</v>
      </c>
      <c r="BT219">
        <v>676.94770084000004</v>
      </c>
      <c r="BU219">
        <v>678.50945506000005</v>
      </c>
      <c r="BV219">
        <v>680.07120927999995</v>
      </c>
      <c r="BW219">
        <v>681.63296349999996</v>
      </c>
      <c r="BX219">
        <v>683.08413387999997</v>
      </c>
      <c r="BY219">
        <v>684.53530425999998</v>
      </c>
      <c r="BZ219">
        <v>685.98647463999998</v>
      </c>
      <c r="CA219">
        <v>687.43764501999999</v>
      </c>
      <c r="CB219">
        <v>688.8888154</v>
      </c>
      <c r="CC219">
        <v>690.14289257999997</v>
      </c>
      <c r="CD219">
        <v>691.39696976000005</v>
      </c>
      <c r="CE219">
        <v>692.65104694000001</v>
      </c>
      <c r="CF219">
        <v>693.90512411999998</v>
      </c>
      <c r="CG219">
        <v>695.15920129999995</v>
      </c>
      <c r="CH219">
        <v>696.00321878</v>
      </c>
      <c r="CI219">
        <v>696.84723626000005</v>
      </c>
      <c r="CJ219">
        <v>697.69125373999998</v>
      </c>
      <c r="CK219">
        <v>698.53527122000003</v>
      </c>
      <c r="CL219">
        <v>699.37928869999996</v>
      </c>
      <c r="CM219">
        <v>699.63105652000002</v>
      </c>
      <c r="CN219">
        <v>699.88282433999996</v>
      </c>
      <c r="CO219">
        <v>700.13459216000001</v>
      </c>
      <c r="CP219">
        <v>700.38635997999995</v>
      </c>
      <c r="CQ219">
        <v>700.63812780000001</v>
      </c>
      <c r="CR219">
        <v>700.78442652000001</v>
      </c>
      <c r="CS219">
        <v>700.93072524000002</v>
      </c>
      <c r="CT219">
        <v>701.07702396000002</v>
      </c>
      <c r="CU219">
        <v>701.22332268000002</v>
      </c>
      <c r="CV219">
        <v>701.36962140000003</v>
      </c>
      <c r="CW219">
        <v>701.08460788000002</v>
      </c>
      <c r="CX219">
        <v>700.79959436000001</v>
      </c>
      <c r="CY219">
        <v>700.51458084000001</v>
      </c>
      <c r="CZ219">
        <v>700.22956732</v>
      </c>
      <c r="DA219">
        <v>699.94455379999999</v>
      </c>
      <c r="DB219">
        <v>699.11499862000005</v>
      </c>
      <c r="DC219">
        <v>698.28544343999999</v>
      </c>
      <c r="DD219">
        <v>697.45588826000005</v>
      </c>
      <c r="DE219">
        <v>696.62633307999999</v>
      </c>
      <c r="DF219">
        <v>695.79677790000005</v>
      </c>
      <c r="DG219">
        <v>694.54675724000003</v>
      </c>
      <c r="DH219">
        <v>693.29673658000002</v>
      </c>
      <c r="DI219">
        <v>692.04671592</v>
      </c>
      <c r="DJ219">
        <v>690.79669525999998</v>
      </c>
      <c r="DK219">
        <v>689.54667459999996</v>
      </c>
    </row>
    <row r="220" spans="1:115" hidden="1" x14ac:dyDescent="0.2">
      <c r="A220" s="3" t="s">
        <v>22</v>
      </c>
      <c r="B220" s="3" t="s">
        <v>18</v>
      </c>
      <c r="C220" s="3" t="s">
        <v>23</v>
      </c>
      <c r="D220" s="3" t="s">
        <v>27</v>
      </c>
      <c r="E220">
        <v>974.85000300000002</v>
      </c>
      <c r="F220">
        <v>984.56021399999997</v>
      </c>
      <c r="G220">
        <v>994.27042500000005</v>
      </c>
      <c r="H220">
        <v>1003.980636</v>
      </c>
      <c r="I220">
        <v>1013.690847</v>
      </c>
      <c r="J220">
        <v>1023.401058</v>
      </c>
      <c r="K220">
        <v>1033.111269</v>
      </c>
      <c r="L220">
        <v>1042.8214800000001</v>
      </c>
      <c r="M220">
        <v>1052.5316909999999</v>
      </c>
      <c r="N220">
        <v>1062.241902</v>
      </c>
      <c r="O220">
        <v>1071.9521130000001</v>
      </c>
      <c r="P220">
        <v>1081.6623239999999</v>
      </c>
      <c r="Q220">
        <v>1091.372535</v>
      </c>
      <c r="R220">
        <v>1101.082746</v>
      </c>
      <c r="S220">
        <v>1110.7929569999999</v>
      </c>
      <c r="T220">
        <v>1120.503168</v>
      </c>
      <c r="U220">
        <v>1204.422986</v>
      </c>
      <c r="V220">
        <v>1288.3428039999999</v>
      </c>
      <c r="W220">
        <v>1372.262622</v>
      </c>
      <c r="X220">
        <v>1456.18244</v>
      </c>
      <c r="Y220">
        <v>1540.1022579999999</v>
      </c>
      <c r="Z220">
        <v>1543.2888186</v>
      </c>
      <c r="AA220">
        <v>1546.4753791999999</v>
      </c>
      <c r="AB220">
        <v>1549.6619398</v>
      </c>
      <c r="AC220">
        <v>1552.8485003999999</v>
      </c>
      <c r="AD220">
        <v>1556.035061</v>
      </c>
      <c r="AE220">
        <v>1569.856865</v>
      </c>
      <c r="AF220">
        <v>1583.6786689999999</v>
      </c>
      <c r="AG220">
        <v>1597.5004730000001</v>
      </c>
      <c r="AH220">
        <v>1611.322277</v>
      </c>
      <c r="AI220">
        <v>1625.1440809999999</v>
      </c>
      <c r="AJ220">
        <v>1639.1290272000001</v>
      </c>
      <c r="AK220">
        <v>1653.1139734000001</v>
      </c>
      <c r="AL220">
        <v>1667.0989196</v>
      </c>
      <c r="AM220">
        <v>1681.0838658</v>
      </c>
      <c r="AN220">
        <v>1695.068812</v>
      </c>
      <c r="AO220">
        <v>1708.3908282</v>
      </c>
      <c r="AP220">
        <v>1721.7128444</v>
      </c>
      <c r="AQ220">
        <v>1735.0348606</v>
      </c>
      <c r="AR220">
        <v>1748.3568768</v>
      </c>
      <c r="AS220">
        <v>1761.678893</v>
      </c>
      <c r="AT220">
        <v>1772.8035626000001</v>
      </c>
      <c r="AU220">
        <v>1783.9282321999999</v>
      </c>
      <c r="AV220">
        <v>1795.0529018</v>
      </c>
      <c r="AW220">
        <v>1806.1775714</v>
      </c>
      <c r="AX220">
        <v>1817.3022410000001</v>
      </c>
      <c r="AY220">
        <v>1827.5724726000001</v>
      </c>
      <c r="AZ220">
        <v>1837.8427042000001</v>
      </c>
      <c r="BA220">
        <v>1848.1129358000001</v>
      </c>
      <c r="BB220">
        <v>1858.3831674</v>
      </c>
      <c r="BC220">
        <v>1868.653399</v>
      </c>
      <c r="BD220">
        <v>1878.2371112000001</v>
      </c>
      <c r="BE220">
        <v>1887.8208234000001</v>
      </c>
      <c r="BF220">
        <v>1897.4045355999999</v>
      </c>
      <c r="BG220">
        <v>1906.9882478</v>
      </c>
      <c r="BH220">
        <v>1916.57196</v>
      </c>
      <c r="BI220">
        <v>1925.8003606</v>
      </c>
      <c r="BJ220">
        <v>1935.0287612</v>
      </c>
      <c r="BK220">
        <v>1944.2571617999999</v>
      </c>
      <c r="BL220">
        <v>1953.4855623999999</v>
      </c>
      <c r="BM220">
        <v>1962.7139629999999</v>
      </c>
      <c r="BN220">
        <v>1971.1477444</v>
      </c>
      <c r="BO220">
        <v>1979.5815258</v>
      </c>
      <c r="BP220">
        <v>1988.0153072000001</v>
      </c>
      <c r="BQ220">
        <v>1996.4490886000001</v>
      </c>
      <c r="BR220">
        <v>2004.8828699999999</v>
      </c>
      <c r="BS220">
        <v>2013.4071879999999</v>
      </c>
      <c r="BT220">
        <v>2021.9315059999999</v>
      </c>
      <c r="BU220">
        <v>2030.4558239999999</v>
      </c>
      <c r="BV220">
        <v>2038.9801419999999</v>
      </c>
      <c r="BW220">
        <v>2047.5044600000001</v>
      </c>
      <c r="BX220">
        <v>2055.5754339999999</v>
      </c>
      <c r="BY220">
        <v>2063.6464080000001</v>
      </c>
      <c r="BZ220">
        <v>2071.7173819999998</v>
      </c>
      <c r="CA220">
        <v>2079.788356</v>
      </c>
      <c r="CB220">
        <v>2087.8593300000002</v>
      </c>
      <c r="CC220">
        <v>2095.0443402000001</v>
      </c>
      <c r="CD220">
        <v>2102.2293503999999</v>
      </c>
      <c r="CE220">
        <v>2109.4143605999998</v>
      </c>
      <c r="CF220">
        <v>2116.5993708000001</v>
      </c>
      <c r="CG220">
        <v>2123.7843809999999</v>
      </c>
      <c r="CH220">
        <v>2129.7492062000001</v>
      </c>
      <c r="CI220">
        <v>2135.7140313999998</v>
      </c>
      <c r="CJ220">
        <v>2141.6788566</v>
      </c>
      <c r="CK220">
        <v>2147.6436818000002</v>
      </c>
      <c r="CL220">
        <v>2153.6085069999999</v>
      </c>
      <c r="CM220">
        <v>2158.0673550000001</v>
      </c>
      <c r="CN220">
        <v>2162.5262029999999</v>
      </c>
      <c r="CO220">
        <v>2166.9850510000001</v>
      </c>
      <c r="CP220">
        <v>2171.4438989999999</v>
      </c>
      <c r="CQ220">
        <v>2175.9027470000001</v>
      </c>
      <c r="CR220">
        <v>2179.3035967999999</v>
      </c>
      <c r="CS220">
        <v>2182.7044466000002</v>
      </c>
      <c r="CT220">
        <v>2186.1052964</v>
      </c>
      <c r="CU220">
        <v>2189.5061461999999</v>
      </c>
      <c r="CV220">
        <v>2192.9069960000002</v>
      </c>
      <c r="CW220">
        <v>2195.1534323999999</v>
      </c>
      <c r="CX220">
        <v>2197.3998688000001</v>
      </c>
      <c r="CY220">
        <v>2199.6463051999999</v>
      </c>
      <c r="CZ220">
        <v>2201.8927416000001</v>
      </c>
      <c r="DA220">
        <v>2204.1391779999999</v>
      </c>
      <c r="DB220">
        <v>2205.2048921999999</v>
      </c>
      <c r="DC220">
        <v>2206.2706063999999</v>
      </c>
      <c r="DD220">
        <v>2207.3363205999999</v>
      </c>
      <c r="DE220">
        <v>2208.4020347999999</v>
      </c>
      <c r="DF220">
        <v>2209.4677489999999</v>
      </c>
      <c r="DG220">
        <v>2209.4154994</v>
      </c>
      <c r="DH220">
        <v>2209.3632498000002</v>
      </c>
      <c r="DI220">
        <v>2209.3110001999999</v>
      </c>
      <c r="DJ220">
        <v>2209.2587506</v>
      </c>
      <c r="DK220">
        <v>2209.2065010000001</v>
      </c>
    </row>
    <row r="221" spans="1:115" x14ac:dyDescent="0.2">
      <c r="A221" s="3" t="s">
        <v>6</v>
      </c>
      <c r="B221" s="3" t="s">
        <v>8</v>
      </c>
      <c r="C221" s="3" t="s">
        <v>13</v>
      </c>
      <c r="D221" s="3" t="s">
        <v>27</v>
      </c>
      <c r="E221">
        <v>0</v>
      </c>
      <c r="F221">
        <v>95.482440866666707</v>
      </c>
      <c r="G221">
        <v>190.96488173333299</v>
      </c>
      <c r="H221">
        <v>286.44732260000001</v>
      </c>
      <c r="I221">
        <v>381.929763466667</v>
      </c>
      <c r="J221">
        <v>477.41220433333302</v>
      </c>
      <c r="K221">
        <v>572.89464520000001</v>
      </c>
      <c r="L221">
        <v>668.37708606666695</v>
      </c>
      <c r="M221">
        <v>763.85952693333297</v>
      </c>
      <c r="N221">
        <v>859.34196780000002</v>
      </c>
      <c r="O221">
        <v>954.82440866666695</v>
      </c>
      <c r="P221">
        <v>1050.30684953333</v>
      </c>
      <c r="Q221">
        <v>1145.7892904</v>
      </c>
      <c r="R221">
        <v>1241.27173126667</v>
      </c>
      <c r="S221">
        <v>1336.75417213333</v>
      </c>
      <c r="T221">
        <v>1432.236613</v>
      </c>
      <c r="U221">
        <v>2053.3219325999999</v>
      </c>
      <c r="V221">
        <v>2674.4072522000001</v>
      </c>
      <c r="W221">
        <v>3295.4925718</v>
      </c>
      <c r="X221">
        <v>3916.5778914000002</v>
      </c>
      <c r="Y221">
        <v>4537.663211</v>
      </c>
      <c r="Z221">
        <v>4686.4830689999999</v>
      </c>
      <c r="AA221">
        <v>4835.3029269999997</v>
      </c>
      <c r="AB221">
        <v>4984.1227849999996</v>
      </c>
      <c r="AC221">
        <v>5132.9426430000003</v>
      </c>
      <c r="AD221">
        <v>5281.7625010000002</v>
      </c>
      <c r="AE221">
        <v>5349.7278474000004</v>
      </c>
      <c r="AF221">
        <v>5417.6931937999998</v>
      </c>
      <c r="AG221">
        <v>5485.6585402000001</v>
      </c>
      <c r="AH221">
        <v>5553.6238866000003</v>
      </c>
      <c r="AI221">
        <v>5621.5892329999997</v>
      </c>
      <c r="AJ221">
        <v>5650.3516763999996</v>
      </c>
      <c r="AK221">
        <v>5679.1141197999996</v>
      </c>
      <c r="AL221">
        <v>5707.8765632000004</v>
      </c>
      <c r="AM221">
        <v>5736.6390066000004</v>
      </c>
      <c r="AN221">
        <v>5765.4014500000003</v>
      </c>
      <c r="AO221">
        <v>5780.0149443999999</v>
      </c>
      <c r="AP221">
        <v>5794.6284388000004</v>
      </c>
      <c r="AQ221">
        <v>5809.2419331999999</v>
      </c>
      <c r="AR221">
        <v>5823.8554276000004</v>
      </c>
      <c r="AS221">
        <v>5838.468922</v>
      </c>
      <c r="AT221">
        <v>5864.3574829999998</v>
      </c>
      <c r="AU221">
        <v>5890.2460440000004</v>
      </c>
      <c r="AV221">
        <v>5916.1346050000002</v>
      </c>
      <c r="AW221">
        <v>5942.0231659999999</v>
      </c>
      <c r="AX221">
        <v>5967.9117269999997</v>
      </c>
      <c r="AY221">
        <v>6048.9079641999997</v>
      </c>
      <c r="AZ221">
        <v>6129.9042013999997</v>
      </c>
      <c r="BA221">
        <v>6210.9004385999997</v>
      </c>
      <c r="BB221">
        <v>6291.8966757999997</v>
      </c>
      <c r="BC221">
        <v>6372.8929129999997</v>
      </c>
      <c r="BD221">
        <v>6452.0388424000002</v>
      </c>
      <c r="BE221">
        <v>6531.1847717999999</v>
      </c>
      <c r="BF221">
        <v>6610.3307011999996</v>
      </c>
      <c r="BG221">
        <v>6689.4766306000001</v>
      </c>
      <c r="BH221">
        <v>6768.6225599999998</v>
      </c>
      <c r="BI221">
        <v>6809.8962332000001</v>
      </c>
      <c r="BJ221">
        <v>6851.1699064000004</v>
      </c>
      <c r="BK221">
        <v>6892.4435795999998</v>
      </c>
      <c r="BL221">
        <v>6933.7172528000001</v>
      </c>
      <c r="BM221">
        <v>6974.9909260000004</v>
      </c>
      <c r="BN221">
        <v>6980.6993222000001</v>
      </c>
      <c r="BO221">
        <v>6986.4077183999998</v>
      </c>
      <c r="BP221">
        <v>6992.1161146000004</v>
      </c>
      <c r="BQ221">
        <v>6997.8245108000001</v>
      </c>
      <c r="BR221">
        <v>7003.5329069999998</v>
      </c>
      <c r="BS221">
        <v>7014.6505005999998</v>
      </c>
      <c r="BT221">
        <v>7025.7680941999997</v>
      </c>
      <c r="BU221">
        <v>7036.8856877999997</v>
      </c>
      <c r="BV221">
        <v>7048.0032813999997</v>
      </c>
      <c r="BW221">
        <v>7059.1208749999996</v>
      </c>
      <c r="BX221">
        <v>7033.7913431999996</v>
      </c>
      <c r="BY221">
        <v>7008.4618114000004</v>
      </c>
      <c r="BZ221">
        <v>6983.1322796000004</v>
      </c>
      <c r="CA221">
        <v>6957.8027478000004</v>
      </c>
      <c r="CB221">
        <v>6932.4732160000003</v>
      </c>
      <c r="CC221">
        <v>6903.3485848</v>
      </c>
      <c r="CD221">
        <v>6874.2239535999997</v>
      </c>
      <c r="CE221">
        <v>6845.0993224000003</v>
      </c>
      <c r="CF221">
        <v>6815.9746912000001</v>
      </c>
      <c r="CG221">
        <v>6786.8500599999998</v>
      </c>
      <c r="CH221">
        <v>6765.1660279999996</v>
      </c>
      <c r="CI221">
        <v>6743.4819960000004</v>
      </c>
      <c r="CJ221">
        <v>6721.7979640000003</v>
      </c>
      <c r="CK221">
        <v>6700.1139320000002</v>
      </c>
      <c r="CL221">
        <v>6678.4299000000001</v>
      </c>
      <c r="CM221">
        <v>6687.1302832000001</v>
      </c>
      <c r="CN221">
        <v>6695.8306664000002</v>
      </c>
      <c r="CO221">
        <v>6704.5310496000002</v>
      </c>
      <c r="CP221">
        <v>6713.2314328000002</v>
      </c>
      <c r="CQ221">
        <v>6721.9318160000003</v>
      </c>
      <c r="CR221">
        <v>6737.3799171999999</v>
      </c>
      <c r="CS221">
        <v>6752.8280183999996</v>
      </c>
      <c r="CT221">
        <v>6768.2761196000001</v>
      </c>
      <c r="CU221">
        <v>6783.7242207999998</v>
      </c>
      <c r="CV221">
        <v>6799.1723220000003</v>
      </c>
      <c r="CW221">
        <v>6813.6047224000004</v>
      </c>
      <c r="CX221">
        <v>6828.0371228000004</v>
      </c>
      <c r="CY221">
        <v>6842.4695232000004</v>
      </c>
      <c r="CZ221">
        <v>6856.9019236000004</v>
      </c>
      <c r="DA221">
        <v>6871.3343240000004</v>
      </c>
      <c r="DB221">
        <v>6894.6954433999999</v>
      </c>
      <c r="DC221">
        <v>6918.0565628000004</v>
      </c>
      <c r="DD221">
        <v>6941.4176821999999</v>
      </c>
      <c r="DE221">
        <v>6964.7788016000004</v>
      </c>
      <c r="DF221">
        <v>6988.139921</v>
      </c>
      <c r="DG221">
        <v>7017.8314549999996</v>
      </c>
      <c r="DH221">
        <v>7047.5229890000001</v>
      </c>
      <c r="DI221">
        <v>7077.2145229999996</v>
      </c>
      <c r="DJ221">
        <v>7106.9060570000001</v>
      </c>
      <c r="DK221">
        <v>7136.5975909999997</v>
      </c>
    </row>
    <row r="222" spans="1:115" x14ac:dyDescent="0.2">
      <c r="A222" s="3" t="s">
        <v>6</v>
      </c>
      <c r="B222" s="3" t="s">
        <v>8</v>
      </c>
      <c r="C222" s="3" t="s">
        <v>23</v>
      </c>
      <c r="D222" s="3" t="s">
        <v>27</v>
      </c>
      <c r="E222">
        <v>5710.7217069999997</v>
      </c>
      <c r="F222">
        <v>5868.0338475999997</v>
      </c>
      <c r="G222">
        <v>6025.3459881999997</v>
      </c>
      <c r="H222">
        <v>6182.6581287999998</v>
      </c>
      <c r="I222">
        <v>6339.9702693999998</v>
      </c>
      <c r="J222">
        <v>6497.2824099999998</v>
      </c>
      <c r="K222">
        <v>6654.5945505999998</v>
      </c>
      <c r="L222">
        <v>6811.9066911999998</v>
      </c>
      <c r="M222">
        <v>6969.2188317999999</v>
      </c>
      <c r="N222">
        <v>7126.5309723999999</v>
      </c>
      <c r="O222">
        <v>7283.8431129999999</v>
      </c>
      <c r="P222">
        <v>7441.1552535999999</v>
      </c>
      <c r="Q222">
        <v>7598.4673941999999</v>
      </c>
      <c r="R222">
        <v>7755.7795348</v>
      </c>
      <c r="S222">
        <v>7913.0916754</v>
      </c>
      <c r="T222">
        <v>8070.403816</v>
      </c>
      <c r="U222">
        <v>7687.0232014000003</v>
      </c>
      <c r="V222">
        <v>7303.6425867999997</v>
      </c>
      <c r="W222">
        <v>6920.2619721999999</v>
      </c>
      <c r="X222">
        <v>6536.8813576000002</v>
      </c>
      <c r="Y222">
        <v>6153.5007429999996</v>
      </c>
      <c r="Z222">
        <v>5935.8218791999998</v>
      </c>
      <c r="AA222">
        <v>5718.1430154</v>
      </c>
      <c r="AB222">
        <v>5500.4641516000002</v>
      </c>
      <c r="AC222">
        <v>5282.7852878000003</v>
      </c>
      <c r="AD222">
        <v>5065.1064239999996</v>
      </c>
      <c r="AE222">
        <v>5110.8756364000001</v>
      </c>
      <c r="AF222">
        <v>5156.6448487999996</v>
      </c>
      <c r="AG222">
        <v>5202.4140612000001</v>
      </c>
      <c r="AH222">
        <v>5248.1832735999997</v>
      </c>
      <c r="AI222">
        <v>5293.9524860000001</v>
      </c>
      <c r="AJ222">
        <v>5339.9702693999998</v>
      </c>
      <c r="AK222">
        <v>5385.9880528000003</v>
      </c>
      <c r="AL222">
        <v>5432.0058362</v>
      </c>
      <c r="AM222">
        <v>5478.0236195999996</v>
      </c>
      <c r="AN222">
        <v>5524.0414030000002</v>
      </c>
      <c r="AO222">
        <v>5563.9310458</v>
      </c>
      <c r="AP222">
        <v>5603.8206885999998</v>
      </c>
      <c r="AQ222">
        <v>5643.7103313999996</v>
      </c>
      <c r="AR222">
        <v>5683.5999742000004</v>
      </c>
      <c r="AS222">
        <v>5723.4896170000002</v>
      </c>
      <c r="AT222">
        <v>5745.6326828000001</v>
      </c>
      <c r="AU222">
        <v>5767.7757486</v>
      </c>
      <c r="AV222">
        <v>5789.9188144</v>
      </c>
      <c r="AW222">
        <v>5812.0618801999999</v>
      </c>
      <c r="AX222">
        <v>5834.2049459999998</v>
      </c>
      <c r="AY222">
        <v>5848.7026189999997</v>
      </c>
      <c r="AZ222">
        <v>5863.2002920000004</v>
      </c>
      <c r="BA222">
        <v>5877.6979650000003</v>
      </c>
      <c r="BB222">
        <v>5892.1956380000001</v>
      </c>
      <c r="BC222">
        <v>5906.693311</v>
      </c>
      <c r="BD222">
        <v>5928.4019087999995</v>
      </c>
      <c r="BE222">
        <v>5950.1105066</v>
      </c>
      <c r="BF222">
        <v>5971.8191043999996</v>
      </c>
      <c r="BG222">
        <v>5993.5277022</v>
      </c>
      <c r="BH222">
        <v>6015.2362999999996</v>
      </c>
      <c r="BI222">
        <v>6048.2454752000003</v>
      </c>
      <c r="BJ222">
        <v>6081.2546504000002</v>
      </c>
      <c r="BK222">
        <v>6114.2638256</v>
      </c>
      <c r="BL222">
        <v>6147.2730007999999</v>
      </c>
      <c r="BM222">
        <v>6180.2821759999997</v>
      </c>
      <c r="BN222">
        <v>6209.0337535999997</v>
      </c>
      <c r="BO222">
        <v>6237.7853311999997</v>
      </c>
      <c r="BP222">
        <v>6266.5369087999998</v>
      </c>
      <c r="BQ222">
        <v>6295.2884863999998</v>
      </c>
      <c r="BR222">
        <v>6324.0400639999998</v>
      </c>
      <c r="BS222">
        <v>6351.6049252000003</v>
      </c>
      <c r="BT222">
        <v>6379.1697863999998</v>
      </c>
      <c r="BU222">
        <v>6406.7346476000002</v>
      </c>
      <c r="BV222">
        <v>6434.2995087999998</v>
      </c>
      <c r="BW222">
        <v>6461.8643700000002</v>
      </c>
      <c r="BX222">
        <v>6492.1541440000001</v>
      </c>
      <c r="BY222">
        <v>6522.4439179999999</v>
      </c>
      <c r="BZ222">
        <v>6552.7336919999998</v>
      </c>
      <c r="CA222">
        <v>6583.0234659999996</v>
      </c>
      <c r="CB222">
        <v>6613.3132400000004</v>
      </c>
      <c r="CC222">
        <v>6638.9744099999998</v>
      </c>
      <c r="CD222">
        <v>6664.6355800000001</v>
      </c>
      <c r="CE222">
        <v>6690.2967500000004</v>
      </c>
      <c r="CF222">
        <v>6715.9579199999998</v>
      </c>
      <c r="CG222">
        <v>6741.6190900000001</v>
      </c>
      <c r="CH222">
        <v>6763.2697378000003</v>
      </c>
      <c r="CI222">
        <v>6784.9203856000004</v>
      </c>
      <c r="CJ222">
        <v>6806.5710333999996</v>
      </c>
      <c r="CK222">
        <v>6828.2216811999997</v>
      </c>
      <c r="CL222">
        <v>6849.8723289999998</v>
      </c>
      <c r="CM222">
        <v>6861.2628234000003</v>
      </c>
      <c r="CN222">
        <v>6872.6533178</v>
      </c>
      <c r="CO222">
        <v>6884.0438121999996</v>
      </c>
      <c r="CP222">
        <v>6895.4343066000001</v>
      </c>
      <c r="CQ222">
        <v>6906.8248009999998</v>
      </c>
      <c r="CR222">
        <v>6914.8620653999997</v>
      </c>
      <c r="CS222">
        <v>6922.8993297999996</v>
      </c>
      <c r="CT222">
        <v>6930.9365942000004</v>
      </c>
      <c r="CU222">
        <v>6938.9738586000003</v>
      </c>
      <c r="CV222">
        <v>6947.0111230000002</v>
      </c>
      <c r="CW222">
        <v>6953.7802573999998</v>
      </c>
      <c r="CX222">
        <v>6960.5493918000002</v>
      </c>
      <c r="CY222">
        <v>6967.3185261999997</v>
      </c>
      <c r="CZ222">
        <v>6974.0876606000002</v>
      </c>
      <c r="DA222">
        <v>6980.8567949999997</v>
      </c>
      <c r="DB222">
        <v>6979.6520478000002</v>
      </c>
      <c r="DC222">
        <v>6978.4473005999998</v>
      </c>
      <c r="DD222">
        <v>6977.2425534000004</v>
      </c>
      <c r="DE222">
        <v>6976.0378062</v>
      </c>
      <c r="DF222">
        <v>6974.8330589999996</v>
      </c>
      <c r="DG222">
        <v>6967.3233292000004</v>
      </c>
      <c r="DH222">
        <v>6959.8135994000004</v>
      </c>
      <c r="DI222">
        <v>6952.3038696000003</v>
      </c>
      <c r="DJ222">
        <v>6944.7941398000003</v>
      </c>
      <c r="DK222">
        <v>6937.2844100000002</v>
      </c>
    </row>
    <row r="223" spans="1:115" x14ac:dyDescent="0.2">
      <c r="A223" s="3" t="s">
        <v>6</v>
      </c>
      <c r="B223" s="3" t="s">
        <v>14</v>
      </c>
      <c r="C223" s="3" t="s">
        <v>23</v>
      </c>
      <c r="D223" s="3" t="s">
        <v>27</v>
      </c>
      <c r="E223">
        <v>31276.47393</v>
      </c>
      <c r="F223">
        <v>31524.927479333299</v>
      </c>
      <c r="G223">
        <v>31773.381028666699</v>
      </c>
      <c r="H223">
        <v>32021.834578000002</v>
      </c>
      <c r="I223">
        <v>32270.288127333301</v>
      </c>
      <c r="J223">
        <v>32518.741676666701</v>
      </c>
      <c r="K223">
        <v>32767.195226</v>
      </c>
      <c r="L223">
        <v>33015.648775333299</v>
      </c>
      <c r="M223">
        <v>33264.102324666703</v>
      </c>
      <c r="N223">
        <v>33512.555873999998</v>
      </c>
      <c r="O223">
        <v>33761.0094233333</v>
      </c>
      <c r="P223">
        <v>34009.462972666697</v>
      </c>
      <c r="Q223">
        <v>34257.916522</v>
      </c>
      <c r="R223">
        <v>34506.370071333302</v>
      </c>
      <c r="S223">
        <v>34754.823620666699</v>
      </c>
      <c r="T223">
        <v>35003.277170000001</v>
      </c>
      <c r="U223">
        <v>32601.703952</v>
      </c>
      <c r="V223">
        <v>30200.130733999998</v>
      </c>
      <c r="W223">
        <v>27798.557516000001</v>
      </c>
      <c r="X223">
        <v>25396.984297999999</v>
      </c>
      <c r="Y223">
        <v>22995.411080000002</v>
      </c>
      <c r="Z223">
        <v>22016.927530000001</v>
      </c>
      <c r="AA223">
        <v>21038.44398</v>
      </c>
      <c r="AB223">
        <v>20059.960429999999</v>
      </c>
      <c r="AC223">
        <v>19081.476879999998</v>
      </c>
      <c r="AD223">
        <v>18102.993330000001</v>
      </c>
      <c r="AE223">
        <v>18265.420176</v>
      </c>
      <c r="AF223">
        <v>18427.847022000002</v>
      </c>
      <c r="AG223">
        <v>18590.273868</v>
      </c>
      <c r="AH223">
        <v>18752.700713999999</v>
      </c>
      <c r="AI223">
        <v>18915.127560000001</v>
      </c>
      <c r="AJ223">
        <v>19087.578384</v>
      </c>
      <c r="AK223">
        <v>19260.029208</v>
      </c>
      <c r="AL223">
        <v>19432.480031999999</v>
      </c>
      <c r="AM223">
        <v>19604.930855999999</v>
      </c>
      <c r="AN223">
        <v>19777.381679999999</v>
      </c>
      <c r="AO223">
        <v>19929.721942</v>
      </c>
      <c r="AP223">
        <v>20082.062204000002</v>
      </c>
      <c r="AQ223">
        <v>20234.402466</v>
      </c>
      <c r="AR223">
        <v>20386.742728000001</v>
      </c>
      <c r="AS223">
        <v>20539.082989999999</v>
      </c>
      <c r="AT223">
        <v>20688.155119999999</v>
      </c>
      <c r="AU223">
        <v>20837.22725</v>
      </c>
      <c r="AV223">
        <v>20986.29938</v>
      </c>
      <c r="AW223">
        <v>21135.371510000001</v>
      </c>
      <c r="AX223">
        <v>21284.443640000001</v>
      </c>
      <c r="AY223">
        <v>21417.705102</v>
      </c>
      <c r="AZ223">
        <v>21550.966563999998</v>
      </c>
      <c r="BA223">
        <v>21684.228026000001</v>
      </c>
      <c r="BB223">
        <v>21817.489487999999</v>
      </c>
      <c r="BC223">
        <v>21950.750950000001</v>
      </c>
      <c r="BD223">
        <v>22098.845109999998</v>
      </c>
      <c r="BE223">
        <v>22246.939269999999</v>
      </c>
      <c r="BF223">
        <v>22395.033429999999</v>
      </c>
      <c r="BG223">
        <v>22543.12759</v>
      </c>
      <c r="BH223">
        <v>22691.221750000001</v>
      </c>
      <c r="BI223">
        <v>22855.867328</v>
      </c>
      <c r="BJ223">
        <v>23020.512906</v>
      </c>
      <c r="BK223">
        <v>23185.158484</v>
      </c>
      <c r="BL223">
        <v>23349.804061999999</v>
      </c>
      <c r="BM223">
        <v>23514.449639999999</v>
      </c>
      <c r="BN223">
        <v>23578.596204000001</v>
      </c>
      <c r="BO223">
        <v>23642.742768</v>
      </c>
      <c r="BP223">
        <v>23706.889331999999</v>
      </c>
      <c r="BQ223">
        <v>23771.035896000001</v>
      </c>
      <c r="BR223">
        <v>23835.18246</v>
      </c>
      <c r="BS223">
        <v>23889.2248</v>
      </c>
      <c r="BT223">
        <v>23943.26714</v>
      </c>
      <c r="BU223">
        <v>23997.30948</v>
      </c>
      <c r="BV223">
        <v>24051.35182</v>
      </c>
      <c r="BW223">
        <v>24105.39416</v>
      </c>
      <c r="BX223">
        <v>24154.024593999999</v>
      </c>
      <c r="BY223">
        <v>24202.655028000001</v>
      </c>
      <c r="BZ223">
        <v>24251.285462</v>
      </c>
      <c r="CA223">
        <v>24299.915895999999</v>
      </c>
      <c r="CB223">
        <v>24348.546330000001</v>
      </c>
      <c r="CC223">
        <v>24384.91201</v>
      </c>
      <c r="CD223">
        <v>24421.277689999999</v>
      </c>
      <c r="CE223">
        <v>24457.643370000002</v>
      </c>
      <c r="CF223">
        <v>24494.009050000001</v>
      </c>
      <c r="CG223">
        <v>24530.37473</v>
      </c>
      <c r="CH223">
        <v>24559.084200000001</v>
      </c>
      <c r="CI223">
        <v>24587.793669999999</v>
      </c>
      <c r="CJ223">
        <v>24616.503140000001</v>
      </c>
      <c r="CK223">
        <v>24645.212609999999</v>
      </c>
      <c r="CL223">
        <v>24673.92208</v>
      </c>
      <c r="CM223">
        <v>24688.764476</v>
      </c>
      <c r="CN223">
        <v>24703.606872</v>
      </c>
      <c r="CO223">
        <v>24718.449268</v>
      </c>
      <c r="CP223">
        <v>24733.291664</v>
      </c>
      <c r="CQ223">
        <v>24748.13406</v>
      </c>
      <c r="CR223">
        <v>24753.68089</v>
      </c>
      <c r="CS223">
        <v>24759.227719999999</v>
      </c>
      <c r="CT223">
        <v>24764.774549999998</v>
      </c>
      <c r="CU223">
        <v>24770.321380000001</v>
      </c>
      <c r="CV223">
        <v>24775.868210000001</v>
      </c>
      <c r="CW223">
        <v>24773.895514</v>
      </c>
      <c r="CX223">
        <v>24771.922817999999</v>
      </c>
      <c r="CY223">
        <v>24769.950121999998</v>
      </c>
      <c r="CZ223">
        <v>24767.977426000001</v>
      </c>
      <c r="DA223">
        <v>24766.004730000001</v>
      </c>
      <c r="DB223">
        <v>24748.19932</v>
      </c>
      <c r="DC223">
        <v>24730.393909999999</v>
      </c>
      <c r="DD223">
        <v>24712.588500000002</v>
      </c>
      <c r="DE223">
        <v>24694.783090000001</v>
      </c>
      <c r="DF223">
        <v>24676.97768</v>
      </c>
      <c r="DG223">
        <v>24647.167664000001</v>
      </c>
      <c r="DH223">
        <v>24617.357648000001</v>
      </c>
      <c r="DI223">
        <v>24587.547632000002</v>
      </c>
      <c r="DJ223">
        <v>24557.737615999999</v>
      </c>
      <c r="DK223">
        <v>24527.927599999999</v>
      </c>
    </row>
    <row r="224" spans="1:115" x14ac:dyDescent="0.2">
      <c r="A224" s="3" t="s">
        <v>6</v>
      </c>
      <c r="B224" s="3" t="s">
        <v>15</v>
      </c>
      <c r="C224" s="3" t="s">
        <v>23</v>
      </c>
      <c r="D224" s="3" t="s">
        <v>27</v>
      </c>
      <c r="E224">
        <v>1161.3206419999999</v>
      </c>
      <c r="F224">
        <v>1202.3355274666701</v>
      </c>
      <c r="G224">
        <v>1243.3504129333301</v>
      </c>
      <c r="H224">
        <v>1284.3652984</v>
      </c>
      <c r="I224">
        <v>1325.38018386667</v>
      </c>
      <c r="J224">
        <v>1366.39506933333</v>
      </c>
      <c r="K224">
        <v>1407.4099547999999</v>
      </c>
      <c r="L224">
        <v>1448.4248402666699</v>
      </c>
      <c r="M224">
        <v>1489.4397257333301</v>
      </c>
      <c r="N224">
        <v>1530.4546112</v>
      </c>
      <c r="O224">
        <v>1571.46949666667</v>
      </c>
      <c r="P224">
        <v>1612.48438213333</v>
      </c>
      <c r="Q224">
        <v>1653.4992675999999</v>
      </c>
      <c r="R224">
        <v>1694.5141530666699</v>
      </c>
      <c r="S224">
        <v>1735.5290385333301</v>
      </c>
      <c r="T224">
        <v>1776.5439240000001</v>
      </c>
      <c r="U224">
        <v>1763.5304077999999</v>
      </c>
      <c r="V224">
        <v>1750.5168916</v>
      </c>
      <c r="W224">
        <v>1737.5033754000001</v>
      </c>
      <c r="X224">
        <v>1724.4898592</v>
      </c>
      <c r="Y224">
        <v>1711.476343</v>
      </c>
      <c r="Z224">
        <v>1663.3321020000001</v>
      </c>
      <c r="AA224">
        <v>1615.1878610000001</v>
      </c>
      <c r="AB224">
        <v>1567.0436199999999</v>
      </c>
      <c r="AC224">
        <v>1518.899379</v>
      </c>
      <c r="AD224">
        <v>1470.755138</v>
      </c>
      <c r="AE224">
        <v>1491.5762494000001</v>
      </c>
      <c r="AF224">
        <v>1512.3973607999999</v>
      </c>
      <c r="AG224">
        <v>1533.2184722</v>
      </c>
      <c r="AH224">
        <v>1554.0395836</v>
      </c>
      <c r="AI224">
        <v>1574.8606950000001</v>
      </c>
      <c r="AJ224">
        <v>1592.3653936000001</v>
      </c>
      <c r="AK224">
        <v>1609.8700922</v>
      </c>
      <c r="AL224">
        <v>1627.3747908</v>
      </c>
      <c r="AM224">
        <v>1644.8794894</v>
      </c>
      <c r="AN224">
        <v>1662.384188</v>
      </c>
      <c r="AO224">
        <v>1678.2449736000001</v>
      </c>
      <c r="AP224">
        <v>1694.1057592</v>
      </c>
      <c r="AQ224">
        <v>1709.9665448000001</v>
      </c>
      <c r="AR224">
        <v>1725.8273303999999</v>
      </c>
      <c r="AS224">
        <v>1741.688116</v>
      </c>
      <c r="AT224">
        <v>1755.1186732000001</v>
      </c>
      <c r="AU224">
        <v>1768.5492303999999</v>
      </c>
      <c r="AV224">
        <v>1781.9797876</v>
      </c>
      <c r="AW224">
        <v>1795.4103448000001</v>
      </c>
      <c r="AX224">
        <v>1808.8409019999999</v>
      </c>
      <c r="AY224">
        <v>1821.4822044</v>
      </c>
      <c r="AZ224">
        <v>1834.1235068000001</v>
      </c>
      <c r="BA224">
        <v>1846.7648091999999</v>
      </c>
      <c r="BB224">
        <v>1859.4061116</v>
      </c>
      <c r="BC224">
        <v>1872.0474139999999</v>
      </c>
      <c r="BD224">
        <v>1889.0061012000001</v>
      </c>
      <c r="BE224">
        <v>1905.9647884000001</v>
      </c>
      <c r="BF224">
        <v>1922.9234756000001</v>
      </c>
      <c r="BG224">
        <v>1939.8821628000001</v>
      </c>
      <c r="BH224">
        <v>1956.84085</v>
      </c>
      <c r="BI224">
        <v>1977.7656522</v>
      </c>
      <c r="BJ224">
        <v>1998.6904543999999</v>
      </c>
      <c r="BK224">
        <v>2019.6152566000001</v>
      </c>
      <c r="BL224">
        <v>2040.5400588</v>
      </c>
      <c r="BM224">
        <v>2061.4648609999999</v>
      </c>
      <c r="BN224">
        <v>2078.6506244000002</v>
      </c>
      <c r="BO224">
        <v>2095.8363878</v>
      </c>
      <c r="BP224">
        <v>2113.0221511999998</v>
      </c>
      <c r="BQ224">
        <v>2130.2079146000001</v>
      </c>
      <c r="BR224">
        <v>2147.3936779999999</v>
      </c>
      <c r="BS224">
        <v>2162.2822249999999</v>
      </c>
      <c r="BT224">
        <v>2177.1707719999999</v>
      </c>
      <c r="BU224">
        <v>2192.059319</v>
      </c>
      <c r="BV224">
        <v>2206.947866</v>
      </c>
      <c r="BW224">
        <v>2221.836413</v>
      </c>
      <c r="BX224">
        <v>2237.2650926000001</v>
      </c>
      <c r="BY224">
        <v>2252.6937721999998</v>
      </c>
      <c r="BZ224">
        <v>2268.1224517999999</v>
      </c>
      <c r="CA224">
        <v>2283.5511314</v>
      </c>
      <c r="CB224">
        <v>2298.9798110000002</v>
      </c>
      <c r="CC224">
        <v>2310.1910487999999</v>
      </c>
      <c r="CD224">
        <v>2321.4022866</v>
      </c>
      <c r="CE224">
        <v>2332.6135244000002</v>
      </c>
      <c r="CF224">
        <v>2343.8247621999999</v>
      </c>
      <c r="CG224">
        <v>2355.0360000000001</v>
      </c>
      <c r="CH224">
        <v>2365.579972</v>
      </c>
      <c r="CI224">
        <v>2376.1239439999999</v>
      </c>
      <c r="CJ224">
        <v>2386.6679159999999</v>
      </c>
      <c r="CK224">
        <v>2397.2118879999998</v>
      </c>
      <c r="CL224">
        <v>2407.7558600000002</v>
      </c>
      <c r="CM224">
        <v>2417.1798841999998</v>
      </c>
      <c r="CN224">
        <v>2426.6039083999999</v>
      </c>
      <c r="CO224">
        <v>2436.0279326</v>
      </c>
      <c r="CP224">
        <v>2445.4519568000001</v>
      </c>
      <c r="CQ224">
        <v>2454.8759810000001</v>
      </c>
      <c r="CR224">
        <v>2463.2028381999999</v>
      </c>
      <c r="CS224">
        <v>2471.5296954</v>
      </c>
      <c r="CT224">
        <v>2479.8565526000002</v>
      </c>
      <c r="CU224">
        <v>2488.1834097999999</v>
      </c>
      <c r="CV224">
        <v>2496.5102670000001</v>
      </c>
      <c r="CW224">
        <v>2503.4776074000001</v>
      </c>
      <c r="CX224">
        <v>2510.4449478000001</v>
      </c>
      <c r="CY224">
        <v>2517.4122882000001</v>
      </c>
      <c r="CZ224">
        <v>2524.3796286000002</v>
      </c>
      <c r="DA224">
        <v>2531.3469690000002</v>
      </c>
      <c r="DB224">
        <v>2535.6430424</v>
      </c>
      <c r="DC224">
        <v>2539.9391157999999</v>
      </c>
      <c r="DD224">
        <v>2544.2351892000001</v>
      </c>
      <c r="DE224">
        <v>2548.5312626</v>
      </c>
      <c r="DF224">
        <v>2552.8273359999998</v>
      </c>
      <c r="DG224">
        <v>2554.1853832000002</v>
      </c>
      <c r="DH224">
        <v>2555.5434304</v>
      </c>
      <c r="DI224">
        <v>2556.9014775999999</v>
      </c>
      <c r="DJ224">
        <v>2558.2595247999998</v>
      </c>
      <c r="DK224">
        <v>2559.6175720000001</v>
      </c>
    </row>
    <row r="225" spans="1:115" x14ac:dyDescent="0.2">
      <c r="A225" s="3" t="s">
        <v>6</v>
      </c>
      <c r="B225" s="3" t="s">
        <v>15</v>
      </c>
      <c r="C225" s="3" t="s">
        <v>16</v>
      </c>
      <c r="D225" s="3" t="s">
        <v>27</v>
      </c>
      <c r="E225">
        <v>0</v>
      </c>
      <c r="F225">
        <v>4.46061167266667</v>
      </c>
      <c r="G225">
        <v>8.9212233453333294</v>
      </c>
      <c r="H225">
        <v>13.381835018</v>
      </c>
      <c r="I225">
        <v>17.842446690666701</v>
      </c>
      <c r="J225">
        <v>22.303058363333299</v>
      </c>
      <c r="K225">
        <v>26.763670036000001</v>
      </c>
      <c r="L225">
        <v>31.224281708666702</v>
      </c>
      <c r="M225">
        <v>35.684893381333303</v>
      </c>
      <c r="N225">
        <v>40.145505053999997</v>
      </c>
      <c r="O225">
        <v>44.606116726666698</v>
      </c>
      <c r="P225">
        <v>49.0667283993333</v>
      </c>
      <c r="Q225">
        <v>53.527340072000001</v>
      </c>
      <c r="R225">
        <v>57.987951744666702</v>
      </c>
      <c r="S225">
        <v>62.448563417333297</v>
      </c>
      <c r="T225">
        <v>66.909175090000005</v>
      </c>
      <c r="U225">
        <v>87.253059371999996</v>
      </c>
      <c r="V225">
        <v>107.596943654</v>
      </c>
      <c r="W225">
        <v>127.94082793600001</v>
      </c>
      <c r="X225">
        <v>148.28471221800001</v>
      </c>
      <c r="Y225">
        <v>168.62859649999999</v>
      </c>
      <c r="Z225">
        <v>204.21633954000001</v>
      </c>
      <c r="AA225">
        <v>239.80408258</v>
      </c>
      <c r="AB225">
        <v>275.39182562000002</v>
      </c>
      <c r="AC225">
        <v>310.97956865999998</v>
      </c>
      <c r="AD225">
        <v>346.5673117</v>
      </c>
      <c r="AE225">
        <v>326.69080728</v>
      </c>
      <c r="AF225">
        <v>306.81430286</v>
      </c>
      <c r="AG225">
        <v>286.93779843999999</v>
      </c>
      <c r="AH225">
        <v>267.06129401999999</v>
      </c>
      <c r="AI225">
        <v>247.18478959999999</v>
      </c>
      <c r="AJ225">
        <v>256.41296979999998</v>
      </c>
      <c r="AK225">
        <v>265.64114999999998</v>
      </c>
      <c r="AL225">
        <v>274.86933019999998</v>
      </c>
      <c r="AM225">
        <v>284.09751039999998</v>
      </c>
      <c r="AN225">
        <v>293.32569059999997</v>
      </c>
      <c r="AO225">
        <v>324.37764435999998</v>
      </c>
      <c r="AP225">
        <v>355.42959811999998</v>
      </c>
      <c r="AQ225">
        <v>386.48155187999998</v>
      </c>
      <c r="AR225">
        <v>417.53350563999999</v>
      </c>
      <c r="AS225">
        <v>448.58545939999999</v>
      </c>
      <c r="AT225">
        <v>489.61053514000002</v>
      </c>
      <c r="AU225">
        <v>530.63561087999994</v>
      </c>
      <c r="AV225">
        <v>571.66068661999998</v>
      </c>
      <c r="AW225">
        <v>612.68576236000001</v>
      </c>
      <c r="AX225">
        <v>653.71083810000005</v>
      </c>
      <c r="AY225">
        <v>688.59530672000005</v>
      </c>
      <c r="AZ225">
        <v>723.47977533999995</v>
      </c>
      <c r="BA225">
        <v>758.36424395999995</v>
      </c>
      <c r="BB225">
        <v>793.24871257999996</v>
      </c>
      <c r="BC225">
        <v>828.13318119999997</v>
      </c>
      <c r="BD225">
        <v>836.20797668</v>
      </c>
      <c r="BE225">
        <v>844.28277216000004</v>
      </c>
      <c r="BF225">
        <v>852.35756763999996</v>
      </c>
      <c r="BG225">
        <v>860.43236311999999</v>
      </c>
      <c r="BH225">
        <v>868.50715860000003</v>
      </c>
      <c r="BI225">
        <v>863.77603980000004</v>
      </c>
      <c r="BJ225">
        <v>859.04492100000004</v>
      </c>
      <c r="BK225">
        <v>854.31380220000005</v>
      </c>
      <c r="BL225">
        <v>849.58268339999995</v>
      </c>
      <c r="BM225">
        <v>844.85156459999996</v>
      </c>
      <c r="BN225">
        <v>853.85744543999999</v>
      </c>
      <c r="BO225">
        <v>862.86332628000002</v>
      </c>
      <c r="BP225">
        <v>871.86920712000006</v>
      </c>
      <c r="BQ225">
        <v>880.87508795999997</v>
      </c>
      <c r="BR225">
        <v>889.88096880000001</v>
      </c>
      <c r="BS225">
        <v>913.10078243999999</v>
      </c>
      <c r="BT225">
        <v>936.32059607999997</v>
      </c>
      <c r="BU225">
        <v>959.54040971999996</v>
      </c>
      <c r="BV225">
        <v>982.76022336000005</v>
      </c>
      <c r="BW225">
        <v>1005.980037</v>
      </c>
      <c r="BX225">
        <v>1040.3530334</v>
      </c>
      <c r="BY225">
        <v>1074.7260298000001</v>
      </c>
      <c r="BZ225">
        <v>1109.0990262</v>
      </c>
      <c r="CA225">
        <v>1143.4720225999999</v>
      </c>
      <c r="CB225">
        <v>1177.8450190000001</v>
      </c>
      <c r="CC225">
        <v>1223.9003072</v>
      </c>
      <c r="CD225">
        <v>1269.9555954</v>
      </c>
      <c r="CE225">
        <v>1316.0108835999999</v>
      </c>
      <c r="CF225">
        <v>1362.0661717999999</v>
      </c>
      <c r="CG225">
        <v>1408.1214600000001</v>
      </c>
      <c r="CH225">
        <v>1449.3515656</v>
      </c>
      <c r="CI225">
        <v>1490.5816712000001</v>
      </c>
      <c r="CJ225">
        <v>1531.8117768</v>
      </c>
      <c r="CK225">
        <v>1573.0418824000001</v>
      </c>
      <c r="CL225">
        <v>1614.271988</v>
      </c>
      <c r="CM225">
        <v>1651.0450828</v>
      </c>
      <c r="CN225">
        <v>1687.8181775999999</v>
      </c>
      <c r="CO225">
        <v>1724.5912724</v>
      </c>
      <c r="CP225">
        <v>1761.3643672000001</v>
      </c>
      <c r="CQ225">
        <v>1798.1374619999999</v>
      </c>
      <c r="CR225">
        <v>1828.8801808000001</v>
      </c>
      <c r="CS225">
        <v>1859.6228996</v>
      </c>
      <c r="CT225">
        <v>1890.3656183999999</v>
      </c>
      <c r="CU225">
        <v>1921.1083372000001</v>
      </c>
      <c r="CV225">
        <v>1951.851056</v>
      </c>
      <c r="CW225">
        <v>1978.0676857999999</v>
      </c>
      <c r="CX225">
        <v>2004.2843155999999</v>
      </c>
      <c r="CY225">
        <v>2030.5009454000001</v>
      </c>
      <c r="CZ225">
        <v>2056.7175751999998</v>
      </c>
      <c r="DA225">
        <v>2082.934205</v>
      </c>
      <c r="DB225">
        <v>2117.2542904000002</v>
      </c>
      <c r="DC225">
        <v>2151.5743757999999</v>
      </c>
      <c r="DD225">
        <v>2185.8944612</v>
      </c>
      <c r="DE225">
        <v>2220.2145466000002</v>
      </c>
      <c r="DF225">
        <v>2254.5346319999999</v>
      </c>
      <c r="DG225">
        <v>2288.4902198</v>
      </c>
      <c r="DH225">
        <v>2322.4458076000001</v>
      </c>
      <c r="DI225">
        <v>2356.4013954000002</v>
      </c>
      <c r="DJ225">
        <v>2390.3569831999998</v>
      </c>
      <c r="DK225">
        <v>2424.3125709999999</v>
      </c>
    </row>
    <row r="226" spans="1:115" x14ac:dyDescent="0.2">
      <c r="A226" s="3" t="s">
        <v>6</v>
      </c>
      <c r="B226" s="3" t="s">
        <v>17</v>
      </c>
      <c r="C226" s="3" t="s">
        <v>23</v>
      </c>
      <c r="D226" s="3" t="s">
        <v>27</v>
      </c>
      <c r="E226">
        <v>1016.898207</v>
      </c>
      <c r="F226">
        <v>990.13415483999995</v>
      </c>
      <c r="G226">
        <v>963.37010267999995</v>
      </c>
      <c r="H226">
        <v>936.60605052000005</v>
      </c>
      <c r="I226">
        <v>909.84199836000005</v>
      </c>
      <c r="J226">
        <v>883.07794620000004</v>
      </c>
      <c r="K226">
        <v>856.31389404000004</v>
      </c>
      <c r="L226">
        <v>829.54984188000003</v>
      </c>
      <c r="M226">
        <v>802.78578972000003</v>
      </c>
      <c r="N226">
        <v>776.02173756000002</v>
      </c>
      <c r="O226">
        <v>749.25768540000001</v>
      </c>
      <c r="P226">
        <v>722.49363324000001</v>
      </c>
      <c r="Q226">
        <v>695.72958108</v>
      </c>
      <c r="R226">
        <v>668.96552892</v>
      </c>
      <c r="S226">
        <v>642.20147675999999</v>
      </c>
      <c r="T226">
        <v>615.43742459999999</v>
      </c>
      <c r="U226">
        <v>606.77493568</v>
      </c>
      <c r="V226">
        <v>598.11244676000001</v>
      </c>
      <c r="W226">
        <v>589.44995784000002</v>
      </c>
      <c r="X226">
        <v>580.78746892000004</v>
      </c>
      <c r="Y226">
        <v>572.12498000000005</v>
      </c>
      <c r="Z226">
        <v>561.64464797999995</v>
      </c>
      <c r="AA226">
        <v>551.16431595999995</v>
      </c>
      <c r="AB226">
        <v>540.68398393999996</v>
      </c>
      <c r="AC226">
        <v>530.20365191999997</v>
      </c>
      <c r="AD226">
        <v>519.72331989999998</v>
      </c>
      <c r="AE226">
        <v>524.98319523999999</v>
      </c>
      <c r="AF226">
        <v>530.24307057999999</v>
      </c>
      <c r="AG226">
        <v>535.50294592</v>
      </c>
      <c r="AH226">
        <v>540.76282126000001</v>
      </c>
      <c r="AI226">
        <v>546.02269660000002</v>
      </c>
      <c r="AJ226">
        <v>551.26431765999996</v>
      </c>
      <c r="AK226">
        <v>556.50593872000002</v>
      </c>
      <c r="AL226">
        <v>561.74755977999996</v>
      </c>
      <c r="AM226">
        <v>566.98918084000002</v>
      </c>
      <c r="AN226">
        <v>572.23080189999996</v>
      </c>
      <c r="AO226">
        <v>576.97479568000006</v>
      </c>
      <c r="AP226">
        <v>581.71878946000004</v>
      </c>
      <c r="AQ226">
        <v>586.46278324000002</v>
      </c>
      <c r="AR226">
        <v>591.20677702</v>
      </c>
      <c r="AS226">
        <v>595.95077079999999</v>
      </c>
      <c r="AT226">
        <v>599.38072169999998</v>
      </c>
      <c r="AU226">
        <v>602.81067259999998</v>
      </c>
      <c r="AV226">
        <v>606.24062349999997</v>
      </c>
      <c r="AW226">
        <v>609.67057439999996</v>
      </c>
      <c r="AX226">
        <v>613.10052529999996</v>
      </c>
      <c r="AY226">
        <v>616.30137186000002</v>
      </c>
      <c r="AZ226">
        <v>619.50221841999996</v>
      </c>
      <c r="BA226">
        <v>622.70306498000002</v>
      </c>
      <c r="BB226">
        <v>625.90391153999997</v>
      </c>
      <c r="BC226">
        <v>629.10475810000003</v>
      </c>
      <c r="BD226">
        <v>632.42606522000005</v>
      </c>
      <c r="BE226">
        <v>635.74737233999997</v>
      </c>
      <c r="BF226">
        <v>639.06867946</v>
      </c>
      <c r="BG226">
        <v>642.38998658000003</v>
      </c>
      <c r="BH226">
        <v>645.71129370000006</v>
      </c>
      <c r="BI226">
        <v>649.25835412000004</v>
      </c>
      <c r="BJ226">
        <v>652.80541454000002</v>
      </c>
      <c r="BK226">
        <v>656.35247496</v>
      </c>
      <c r="BL226">
        <v>659.89953537999997</v>
      </c>
      <c r="BM226">
        <v>663.44659579999995</v>
      </c>
      <c r="BN226">
        <v>665.32678562000001</v>
      </c>
      <c r="BO226">
        <v>667.20697543999995</v>
      </c>
      <c r="BP226">
        <v>669.08716526000001</v>
      </c>
      <c r="BQ226">
        <v>670.96735507999995</v>
      </c>
      <c r="BR226">
        <v>672.8475449</v>
      </c>
      <c r="BS226">
        <v>674.60118941999997</v>
      </c>
      <c r="BT226">
        <v>676.35483394000005</v>
      </c>
      <c r="BU226">
        <v>678.10847846000001</v>
      </c>
      <c r="BV226">
        <v>679.86212297999998</v>
      </c>
      <c r="BW226">
        <v>681.61576749999995</v>
      </c>
      <c r="BX226">
        <v>683.32884695999996</v>
      </c>
      <c r="BY226">
        <v>685.04192641999998</v>
      </c>
      <c r="BZ226">
        <v>686.75500588</v>
      </c>
      <c r="CA226">
        <v>688.46808534000002</v>
      </c>
      <c r="CB226">
        <v>690.18116480000003</v>
      </c>
      <c r="CC226">
        <v>691.62272301999997</v>
      </c>
      <c r="CD226">
        <v>693.06428124000001</v>
      </c>
      <c r="CE226">
        <v>694.50583945999995</v>
      </c>
      <c r="CF226">
        <v>695.94739767999999</v>
      </c>
      <c r="CG226">
        <v>697.38895590000004</v>
      </c>
      <c r="CH226">
        <v>698.59576598000001</v>
      </c>
      <c r="CI226">
        <v>699.80257605999998</v>
      </c>
      <c r="CJ226">
        <v>701.00938613999995</v>
      </c>
      <c r="CK226">
        <v>702.21619622000003</v>
      </c>
      <c r="CL226">
        <v>703.4230063</v>
      </c>
      <c r="CM226">
        <v>704.27460768000003</v>
      </c>
      <c r="CN226">
        <v>705.12620905999995</v>
      </c>
      <c r="CO226">
        <v>705.97781043999998</v>
      </c>
      <c r="CP226">
        <v>706.82941182000002</v>
      </c>
      <c r="CQ226">
        <v>707.68101320000005</v>
      </c>
      <c r="CR226">
        <v>708.30351027999995</v>
      </c>
      <c r="CS226">
        <v>708.92600735999997</v>
      </c>
      <c r="CT226">
        <v>709.54850443999999</v>
      </c>
      <c r="CU226">
        <v>710.17100152</v>
      </c>
      <c r="CV226">
        <v>710.79349860000002</v>
      </c>
      <c r="CW226">
        <v>711.223929</v>
      </c>
      <c r="CX226">
        <v>711.65435939999998</v>
      </c>
      <c r="CY226">
        <v>712.08478979999995</v>
      </c>
      <c r="CZ226">
        <v>712.51522020000004</v>
      </c>
      <c r="DA226">
        <v>712.94565060000002</v>
      </c>
      <c r="DB226">
        <v>713.0617019</v>
      </c>
      <c r="DC226">
        <v>713.17775319999998</v>
      </c>
      <c r="DD226">
        <v>713.29380449999996</v>
      </c>
      <c r="DE226">
        <v>713.40985579999995</v>
      </c>
      <c r="DF226">
        <v>713.52590710000004</v>
      </c>
      <c r="DG226">
        <v>713.31523342000003</v>
      </c>
      <c r="DH226">
        <v>713.10455974000001</v>
      </c>
      <c r="DI226">
        <v>712.89388606</v>
      </c>
      <c r="DJ226">
        <v>712.68321237999999</v>
      </c>
      <c r="DK226">
        <v>712.47253869999997</v>
      </c>
    </row>
    <row r="227" spans="1:115" x14ac:dyDescent="0.2">
      <c r="A227" s="3" t="s">
        <v>6</v>
      </c>
      <c r="B227" s="3" t="s">
        <v>18</v>
      </c>
      <c r="C227" s="3" t="s">
        <v>23</v>
      </c>
      <c r="D227" s="3" t="s">
        <v>27</v>
      </c>
      <c r="E227">
        <v>974.85000300000002</v>
      </c>
      <c r="F227">
        <v>984.56021399999997</v>
      </c>
      <c r="G227">
        <v>994.27042500000005</v>
      </c>
      <c r="H227">
        <v>1003.980636</v>
      </c>
      <c r="I227">
        <v>1013.690847</v>
      </c>
      <c r="J227">
        <v>1023.401058</v>
      </c>
      <c r="K227">
        <v>1033.111269</v>
      </c>
      <c r="L227">
        <v>1042.8214800000001</v>
      </c>
      <c r="M227">
        <v>1052.5316909999999</v>
      </c>
      <c r="N227">
        <v>1062.241902</v>
      </c>
      <c r="O227">
        <v>1071.9521130000001</v>
      </c>
      <c r="P227">
        <v>1081.6623239999999</v>
      </c>
      <c r="Q227">
        <v>1091.372535</v>
      </c>
      <c r="R227">
        <v>1101.082746</v>
      </c>
      <c r="S227">
        <v>1110.7929569999999</v>
      </c>
      <c r="T227">
        <v>1120.503168</v>
      </c>
      <c r="U227">
        <v>1204.422986</v>
      </c>
      <c r="V227">
        <v>1288.3428039999999</v>
      </c>
      <c r="W227">
        <v>1372.262622</v>
      </c>
      <c r="X227">
        <v>1456.18244</v>
      </c>
      <c r="Y227">
        <v>1540.1022579999999</v>
      </c>
      <c r="Z227">
        <v>1543.2888186</v>
      </c>
      <c r="AA227">
        <v>1546.4753791999999</v>
      </c>
      <c r="AB227">
        <v>1549.6619398</v>
      </c>
      <c r="AC227">
        <v>1552.8485003999999</v>
      </c>
      <c r="AD227">
        <v>1556.035061</v>
      </c>
      <c r="AE227">
        <v>1569.856865</v>
      </c>
      <c r="AF227">
        <v>1583.6786689999999</v>
      </c>
      <c r="AG227">
        <v>1597.5004730000001</v>
      </c>
      <c r="AH227">
        <v>1611.322277</v>
      </c>
      <c r="AI227">
        <v>1625.1440809999999</v>
      </c>
      <c r="AJ227">
        <v>1639.1290272000001</v>
      </c>
      <c r="AK227">
        <v>1653.1139734000001</v>
      </c>
      <c r="AL227">
        <v>1667.0989196</v>
      </c>
      <c r="AM227">
        <v>1681.0838658</v>
      </c>
      <c r="AN227">
        <v>1695.068812</v>
      </c>
      <c r="AO227">
        <v>1708.3908282</v>
      </c>
      <c r="AP227">
        <v>1721.7128444</v>
      </c>
      <c r="AQ227">
        <v>1735.0348606</v>
      </c>
      <c r="AR227">
        <v>1748.3568768</v>
      </c>
      <c r="AS227">
        <v>1761.678893</v>
      </c>
      <c r="AT227">
        <v>1772.5226938000001</v>
      </c>
      <c r="AU227">
        <v>1783.3664945999999</v>
      </c>
      <c r="AV227">
        <v>1794.2102953999999</v>
      </c>
      <c r="AW227">
        <v>1805.0540962</v>
      </c>
      <c r="AX227">
        <v>1815.8978970000001</v>
      </c>
      <c r="AY227">
        <v>1825.9795598000001</v>
      </c>
      <c r="AZ227">
        <v>1836.0612226000001</v>
      </c>
      <c r="BA227">
        <v>1846.1428854000001</v>
      </c>
      <c r="BB227">
        <v>1856.2245482000001</v>
      </c>
      <c r="BC227">
        <v>1866.3062110000001</v>
      </c>
      <c r="BD227">
        <v>1875.8677299999999</v>
      </c>
      <c r="BE227">
        <v>1885.429249</v>
      </c>
      <c r="BF227">
        <v>1894.9907679999999</v>
      </c>
      <c r="BG227">
        <v>1904.552287</v>
      </c>
      <c r="BH227">
        <v>1914.1138060000001</v>
      </c>
      <c r="BI227">
        <v>1923.5090966</v>
      </c>
      <c r="BJ227">
        <v>1932.9043872</v>
      </c>
      <c r="BK227">
        <v>1942.2996777999999</v>
      </c>
      <c r="BL227">
        <v>1951.6949684000001</v>
      </c>
      <c r="BM227">
        <v>1961.0902590000001</v>
      </c>
      <c r="BN227">
        <v>1969.7292172</v>
      </c>
      <c r="BO227">
        <v>1978.3681753999999</v>
      </c>
      <c r="BP227">
        <v>1987.0071336000001</v>
      </c>
      <c r="BQ227">
        <v>1995.6460918</v>
      </c>
      <c r="BR227">
        <v>2004.28505</v>
      </c>
      <c r="BS227">
        <v>2012.9500963999999</v>
      </c>
      <c r="BT227">
        <v>2021.6151428000001</v>
      </c>
      <c r="BU227">
        <v>2030.2801892</v>
      </c>
      <c r="BV227">
        <v>2038.9452355999999</v>
      </c>
      <c r="BW227">
        <v>2047.6102820000001</v>
      </c>
      <c r="BX227">
        <v>2055.8897397999999</v>
      </c>
      <c r="BY227">
        <v>2064.1691976000002</v>
      </c>
      <c r="BZ227">
        <v>2072.4486554</v>
      </c>
      <c r="CA227">
        <v>2080.7281131999998</v>
      </c>
      <c r="CB227">
        <v>2089.0075710000001</v>
      </c>
      <c r="CC227">
        <v>2096.3411725999999</v>
      </c>
      <c r="CD227">
        <v>2103.6747741999998</v>
      </c>
      <c r="CE227">
        <v>2111.0083758000001</v>
      </c>
      <c r="CF227">
        <v>2118.3419773999999</v>
      </c>
      <c r="CG227">
        <v>2125.6755790000002</v>
      </c>
      <c r="CH227">
        <v>2131.9261968000001</v>
      </c>
      <c r="CI227">
        <v>2138.1768145999999</v>
      </c>
      <c r="CJ227">
        <v>2144.4274323999998</v>
      </c>
      <c r="CK227">
        <v>2150.6780502000001</v>
      </c>
      <c r="CL227">
        <v>2156.928668</v>
      </c>
      <c r="CM227">
        <v>2161.8456363999999</v>
      </c>
      <c r="CN227">
        <v>2166.7626048000002</v>
      </c>
      <c r="CO227">
        <v>2171.6795732</v>
      </c>
      <c r="CP227">
        <v>2176.5965415999999</v>
      </c>
      <c r="CQ227">
        <v>2181.5135100000002</v>
      </c>
      <c r="CR227">
        <v>2185.2787103999999</v>
      </c>
      <c r="CS227">
        <v>2189.0439108</v>
      </c>
      <c r="CT227">
        <v>2192.8091112000002</v>
      </c>
      <c r="CU227">
        <v>2196.5743115999999</v>
      </c>
      <c r="CV227">
        <v>2200.339512</v>
      </c>
      <c r="CW227">
        <v>2203.1152780000002</v>
      </c>
      <c r="CX227">
        <v>2205.891044</v>
      </c>
      <c r="CY227">
        <v>2208.6668100000002</v>
      </c>
      <c r="CZ227">
        <v>2211.4425759999999</v>
      </c>
      <c r="DA227">
        <v>2214.2183420000001</v>
      </c>
      <c r="DB227">
        <v>2215.9857139999999</v>
      </c>
      <c r="DC227">
        <v>2217.7530860000002</v>
      </c>
      <c r="DD227">
        <v>2219.520458</v>
      </c>
      <c r="DE227">
        <v>2221.2878300000002</v>
      </c>
      <c r="DF227">
        <v>2223.055202</v>
      </c>
      <c r="DG227">
        <v>2223.7546550000002</v>
      </c>
      <c r="DH227">
        <v>2224.4541079999999</v>
      </c>
      <c r="DI227">
        <v>2225.1535610000001</v>
      </c>
      <c r="DJ227">
        <v>2225.8530139999998</v>
      </c>
      <c r="DK227">
        <v>2226.552467</v>
      </c>
    </row>
    <row r="228" spans="1:115" hidden="1" x14ac:dyDescent="0.2"/>
    <row r="229" spans="1:115" hidden="1" x14ac:dyDescent="0.2"/>
    <row r="230" spans="1:115" hidden="1" x14ac:dyDescent="0.2"/>
    <row r="231" spans="1:115" hidden="1" x14ac:dyDescent="0.2"/>
    <row r="232" spans="1:115" hidden="1" x14ac:dyDescent="0.2"/>
    <row r="233" spans="1:115" hidden="1" x14ac:dyDescent="0.2"/>
    <row r="234" spans="1:115" hidden="1" x14ac:dyDescent="0.2"/>
  </sheetData>
  <autoFilter ref="A1:A234" xr:uid="{CA141319-20B0-454B-86D4-7770DE416F06}">
    <filterColumn colId="0">
      <filters>
        <filter val="SSP2-Baseli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demand_crops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2020-01-14T20:03:21Z</dcterms:created>
  <dcterms:modified xsi:type="dcterms:W3CDTF">2020-02-14T21:50:16Z</dcterms:modified>
</cp:coreProperties>
</file>