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180" windowWidth="17520" windowHeight="8460" activeTab="2"/>
  </bookViews>
  <sheets>
    <sheet name="Sheet1" sheetId="1" r:id="rId1"/>
    <sheet name="Colors explained" sheetId="2" r:id="rId2"/>
    <sheet name="TEA Data" sheetId="3" r:id="rId3"/>
  </sheets>
  <calcPr calcId="145621" iterate="1" iterateCount="25"/>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2" i="1" l="1"/>
</calcChain>
</file>

<file path=xl/comments1.xml><?xml version="1.0" encoding="utf-8"?>
<comments xmlns="http://schemas.openxmlformats.org/spreadsheetml/2006/main">
  <authors>
    <author>ewarner</author>
  </authors>
  <commentList>
    <comment ref="E312" authorId="0">
      <text>
        <r>
          <rPr>
            <b/>
            <sz val="9"/>
            <color indexed="81"/>
            <rFont val="Tahoma"/>
            <family val="2"/>
          </rPr>
          <t>ewarner:</t>
        </r>
        <r>
          <rPr>
            <sz val="9"/>
            <color indexed="81"/>
            <rFont val="Tahoma"/>
            <family val="2"/>
          </rPr>
          <t xml:space="preserve">
The 29 million looks like combustion with energy recovery. Combustion without energy recovery is included in this number and I can't find that.</t>
        </r>
      </text>
    </comment>
  </commentList>
</comments>
</file>

<file path=xl/sharedStrings.xml><?xml version="1.0" encoding="utf-8"?>
<sst xmlns="http://schemas.openxmlformats.org/spreadsheetml/2006/main" count="732" uniqueCount="464">
  <si>
    <t>Years</t>
  </si>
  <si>
    <t>BG Potential 1</t>
  </si>
  <si>
    <t>BG Tech in Place[Electricity]</t>
  </si>
  <si>
    <t>BG Tech in Place[CNG]</t>
  </si>
  <si>
    <t>Dead</t>
  </si>
  <si>
    <t>Digester[Electricity]</t>
  </si>
  <si>
    <t>Digester[CNG]</t>
  </si>
  <si>
    <t>Flare</t>
  </si>
  <si>
    <t>Tech Dev BG[Electricity]</t>
  </si>
  <si>
    <t>Tech Dev BG[CNG]</t>
  </si>
  <si>
    <t>Tech in Place[Electricity]</t>
  </si>
  <si>
    <t>Tech in Place[CNG]</t>
  </si>
  <si>
    <t>Tech Dev[Electricity]</t>
  </si>
  <si>
    <t>Tech Dev[CNG]</t>
  </si>
  <si>
    <t>completing tech BG[Electricity]</t>
  </si>
  <si>
    <t>completing tech BG[CNG]</t>
  </si>
  <si>
    <t>Digester BG potential[Electricity]</t>
  </si>
  <si>
    <t>Digester BG potential[CNG]</t>
  </si>
  <si>
    <t>Flow 1[Electricity]</t>
  </si>
  <si>
    <t>Flow 1[CNG]</t>
  </si>
  <si>
    <t>Flow 2[Electricity]</t>
  </si>
  <si>
    <t>Flow 2[CNG]</t>
  </si>
  <si>
    <t>Flow 3[Electricity]</t>
  </si>
  <si>
    <t>Flow 3[CNG]</t>
  </si>
  <si>
    <t>Flow 4[Electricity]</t>
  </si>
  <si>
    <t>Flow 4[CNG]</t>
  </si>
  <si>
    <t>Flow 5</t>
  </si>
  <si>
    <t>Flow 6[Electricity]</t>
  </si>
  <si>
    <t>Flow 6[CNG]</t>
  </si>
  <si>
    <t>initiating elec[Electricity]</t>
  </si>
  <si>
    <t>initiating elec[CNG]</t>
  </si>
  <si>
    <t>initiating tech BG[Electricity]</t>
  </si>
  <si>
    <t>initiating tech BG[CNG]</t>
  </si>
  <si>
    <t>retirements elec[Electricity]</t>
  </si>
  <si>
    <t>retirements elec[CNG]</t>
  </si>
  <si>
    <t>Waste BG Potential</t>
  </si>
  <si>
    <t>completing elec[Electricity]</t>
  </si>
  <si>
    <t>completing elec[CNG]</t>
  </si>
  <si>
    <t>Annual Loan Payment C[Electricity]</t>
  </si>
  <si>
    <t>Annual Loan Payment C[CNG]</t>
  </si>
  <si>
    <t>attractiveness of options[Electricity]</t>
  </si>
  <si>
    <t>attractiveness of options[CNG]</t>
  </si>
  <si>
    <t>attr do nothing</t>
  </si>
  <si>
    <t>Average biogas per landfill[Electricity]</t>
  </si>
  <si>
    <t>Average biogas per landfill[CNG]</t>
  </si>
  <si>
    <t>Background Subs[Price]</t>
  </si>
  <si>
    <t>Background Subs[FeedstockP]</t>
  </si>
  <si>
    <t>Background Subs[FeedstockC]</t>
  </si>
  <si>
    <t>Background Subs[FCI P]</t>
  </si>
  <si>
    <t>Background Subs[FCI C]</t>
  </si>
  <si>
    <t>Background Subs[Loan P]</t>
  </si>
  <si>
    <t>Background Subs[Loan C]</t>
  </si>
  <si>
    <t>BG per t on waste 1</t>
  </si>
  <si>
    <t>BG potential  per flare 1</t>
  </si>
  <si>
    <t>BG potential  per Tech Dev BG[Electricity]</t>
  </si>
  <si>
    <t>BG potential  per Tech Dev BG[CNG]</t>
  </si>
  <si>
    <t>BG Rate constant</t>
  </si>
  <si>
    <t>biogas methane fraction</t>
  </si>
  <si>
    <t>biogas methane fraction AD</t>
  </si>
  <si>
    <t>Biogas per landfill  per year[Electricity]</t>
  </si>
  <si>
    <t>Biogas per landfill  per year[CNG]</t>
  </si>
  <si>
    <t>Biogas Pretreatment  Cost $\cubic m[Electricity]</t>
  </si>
  <si>
    <t>Biogas Pretreatment  Cost $\cubic m[CNG]</t>
  </si>
  <si>
    <t>Biogas Volume Input per Day[Electricity]</t>
  </si>
  <si>
    <t>Biogas Volume Input per Day[CNG]</t>
  </si>
  <si>
    <t>CNG RIN</t>
  </si>
  <si>
    <t>Conversion Energy to Volume[Electricity]</t>
  </si>
  <si>
    <t>Conversion Energy to Volume[CNG]</t>
  </si>
  <si>
    <t>Conversion Energy  to Volume AD[Electricity]</t>
  </si>
  <si>
    <t>Conversion Energy  to Volume AD[CNG]</t>
  </si>
  <si>
    <t>Coproduct Sales Rev[Electricity]</t>
  </si>
  <si>
    <t>Coproduct Sales Rev[CNG]</t>
  </si>
  <si>
    <t>Cume Interest Payment C[Electricity]</t>
  </si>
  <si>
    <t>Cume Interest Payment C[CNG]</t>
  </si>
  <si>
    <t>Cume Loan Payment C[Electricity]</t>
  </si>
  <si>
    <t>Cume Loan Payment C[CNG]</t>
  </si>
  <si>
    <t>debt interest rate as frac</t>
  </si>
  <si>
    <t>Debt Interest Rate as Percent</t>
  </si>
  <si>
    <t>decision logic</t>
  </si>
  <si>
    <t>decision time</t>
  </si>
  <si>
    <t>depreciation period</t>
  </si>
  <si>
    <t>development dwell time[Electricity]</t>
  </si>
  <si>
    <t>development dwell time[CNG]</t>
  </si>
  <si>
    <t>Digester production[Electricity]</t>
  </si>
  <si>
    <t>Digester production[CNG]</t>
  </si>
  <si>
    <t>Digester rate constant</t>
  </si>
  <si>
    <t>discount factor 1 C[Electricity]</t>
  </si>
  <si>
    <t>discount factor 1 C[CNG]</t>
  </si>
  <si>
    <t>discount factor 2 C[Electricity]</t>
  </si>
  <si>
    <t>discount factor 2 C[CNG]</t>
  </si>
  <si>
    <t>discount factor 3 C[Electricity]</t>
  </si>
  <si>
    <t>discount factor 3 C[CNG]</t>
  </si>
  <si>
    <t>discount factor DCS C[Electricity]</t>
  </si>
  <si>
    <t>discount factor DCS C[CNG]</t>
  </si>
  <si>
    <t>discount factor loan C[Electricity]</t>
  </si>
  <si>
    <t>discount factor loan C[CNG]</t>
  </si>
  <si>
    <t>discount factor Loan Payment C[Electricity]</t>
  </si>
  <si>
    <t>discount factor Loan Payment C[CNG]</t>
  </si>
  <si>
    <t>dollars per GJ</t>
  </si>
  <si>
    <t>Energy Conversion Potential[Electricity]</t>
  </si>
  <si>
    <t>Energy Conversion Potential[CNG]</t>
  </si>
  <si>
    <t>Energy Conversion Potential AD[Electricity]</t>
  </si>
  <si>
    <t>Energy Conversion Potential AD[CNG]</t>
  </si>
  <si>
    <t>Equity Fraction C[Electricity]</t>
  </si>
  <si>
    <t>Equity Fraction C[CNG]</t>
  </si>
  <si>
    <t>est depreciation expense C[Electricity]</t>
  </si>
  <si>
    <t>est depreciation expense C[CNG]</t>
  </si>
  <si>
    <t>Expected FCI after subs C[Electricity]</t>
  </si>
  <si>
    <t>Expected FCI after subs C[CNG]</t>
  </si>
  <si>
    <t>Expected Fixed Op Cost[Electricity]</t>
  </si>
  <si>
    <t>Expected Fixed Op Cost[CNG]</t>
  </si>
  <si>
    <t>Expected FS cost after subs[Electricity]</t>
  </si>
  <si>
    <t>Expected FS cost after subs[CNG]</t>
  </si>
  <si>
    <t>Expected FS Cost  $\cubic m[Electricity]</t>
  </si>
  <si>
    <t>Expected FS Cost  $\cubic m[CNG]</t>
  </si>
  <si>
    <t>Expected Op Cost[Electricity]</t>
  </si>
  <si>
    <t>Expected Op Cost[CNG]</t>
  </si>
  <si>
    <t>Expected Other Variable Op Cost[Electricity]</t>
  </si>
  <si>
    <t>Expected Other Variable Op Cost[CNG]</t>
  </si>
  <si>
    <t>Expected Price after Subs[Electricity]</t>
  </si>
  <si>
    <t>Expected Price after Subs[CNG]</t>
  </si>
  <si>
    <t>Expected Taxable Income 1 C[Electricity]</t>
  </si>
  <si>
    <t>Expected Taxable Income 1 C[CNG]</t>
  </si>
  <si>
    <t>Expected Taxable Income 3 C[Electricity]</t>
  </si>
  <si>
    <t>Expected Taxable Income 3 C[CNG]</t>
  </si>
  <si>
    <t>Expected Tax 1 C[Electricity]</t>
  </si>
  <si>
    <t>Expected Tax 1 C[CNG]</t>
  </si>
  <si>
    <t>Expected Tax 3 C[Electricity]</t>
  </si>
  <si>
    <t>Expected Tax 3 C[CNG]</t>
  </si>
  <si>
    <t>Expected Tax Rate</t>
  </si>
  <si>
    <t>Expected  Taxable Income 2 C[Electricity]</t>
  </si>
  <si>
    <t>Expected  Taxable Income 2 C[CNG]</t>
  </si>
  <si>
    <t>Expected  Tax 2 C[Electricity]</t>
  </si>
  <si>
    <t>Expected  Tax 2 C[CNG]</t>
  </si>
  <si>
    <t>Exp Revs Net of Op Cost[Electricity]</t>
  </si>
  <si>
    <t>Exp Revs Net of Op Cost[CNG]</t>
  </si>
  <si>
    <t>Exp Sales Rev C[Electricity]</t>
  </si>
  <si>
    <t>Exp Sales Rev C[CNG]</t>
  </si>
  <si>
    <t>FCI Subs Logic[Electricity]</t>
  </si>
  <si>
    <t>FCI Subs Logic[CNG]</t>
  </si>
  <si>
    <t>Feedstock Cost[Electricity]</t>
  </si>
  <si>
    <t>Feedstock Cost[CNG]</t>
  </si>
  <si>
    <t>Fixed Captial Investment[Electricity]</t>
  </si>
  <si>
    <t>Fixed Captial Investment[CNG]</t>
  </si>
  <si>
    <t>fraction of  digesters producing  electricity</t>
  </si>
  <si>
    <t>fraction to ag digester</t>
  </si>
  <si>
    <t>fraction to  landfill 1</t>
  </si>
  <si>
    <t>fraction  to flare 1</t>
  </si>
  <si>
    <t>Frac Plant Debt Financed C[Electricity]</t>
  </si>
  <si>
    <t>Frac Plant Debt Financed C[CNG]</t>
  </si>
  <si>
    <t>frac to  tech dev[Electricity]</t>
  </si>
  <si>
    <t>frac to  tech dev[CNG]</t>
  </si>
  <si>
    <t>frac to  tech  BG Tech in place[Electricity]</t>
  </si>
  <si>
    <t>frac to  tech  BG Tech in place[CNG]</t>
  </si>
  <si>
    <t>FS Subs Logic[Electricity]</t>
  </si>
  <si>
    <t>FS Subs Logic[CNG]</t>
  </si>
  <si>
    <t>GJ per gal[Electricity]</t>
  </si>
  <si>
    <t>GJ per gal[CNG]</t>
  </si>
  <si>
    <t>Initial Equity Investment C[Electricity]</t>
  </si>
  <si>
    <t>Initial Equity Investment C[CNG]</t>
  </si>
  <si>
    <t>invest attractiveness weighting</t>
  </si>
  <si>
    <t>k C</t>
  </si>
  <si>
    <t>k do nothing</t>
  </si>
  <si>
    <t>length of period 1 C[Electricity]</t>
  </si>
  <si>
    <t>length of period 1 C[CNG]</t>
  </si>
  <si>
    <t>length of period 2 C[Electricity]</t>
  </si>
  <si>
    <t>length of period 2 C[CNG]</t>
  </si>
  <si>
    <t>Loan Guarantee Logic C[Electricity]</t>
  </si>
  <si>
    <t>Loan Guarantee Logic C[CNG]</t>
  </si>
  <si>
    <t>Loan Principal C[Electricity]</t>
  </si>
  <si>
    <t>Loan Principal C[CNG]</t>
  </si>
  <si>
    <t>Mature Industry Equity Fraction</t>
  </si>
  <si>
    <t>Mature Industry Rate of Return as %</t>
  </si>
  <si>
    <t>Methane Energy Yield[Electricity]</t>
  </si>
  <si>
    <t>Methane Energy Yield[CNG]</t>
  </si>
  <si>
    <t>Methane Energy Yield AD[Electricity]</t>
  </si>
  <si>
    <t>Methane Energy Yield AD[CNG]</t>
  </si>
  <si>
    <t>NPV Do nothing</t>
  </si>
  <si>
    <t>NPV Investment C[Electricity]</t>
  </si>
  <si>
    <t>NPV Investment C[CNG]</t>
  </si>
  <si>
    <t>NPV Revs Net of Op Cost C[Electricity]</t>
  </si>
  <si>
    <t>NPV Revs Net of Op Cost C[CNG]</t>
  </si>
  <si>
    <t>NPV Taxes 1 C[Electricity]</t>
  </si>
  <si>
    <t>NPV Taxes 1 C[CNG]</t>
  </si>
  <si>
    <t>NPV Taxes 2 C[Electricity]</t>
  </si>
  <si>
    <t>NPV Taxes 2 C[CNG]</t>
  </si>
  <si>
    <t>NPV Taxes 3 C[Electricity]</t>
  </si>
  <si>
    <t>NPV Taxes 3 C[CNG]</t>
  </si>
  <si>
    <t>NPV Taxes C[Electricity]</t>
  </si>
  <si>
    <t>NPV Taxes C[CNG]</t>
  </si>
  <si>
    <t>one</t>
  </si>
  <si>
    <t>one billion</t>
  </si>
  <si>
    <t>one dollar per cubic meter</t>
  </si>
  <si>
    <t>One GJ</t>
  </si>
  <si>
    <t>one hundred %</t>
  </si>
  <si>
    <t>one million</t>
  </si>
  <si>
    <t>one project</t>
  </si>
  <si>
    <t>Output price[Electricity]</t>
  </si>
  <si>
    <t>Output price[CNG]</t>
  </si>
  <si>
    <t>Perterbation 1</t>
  </si>
  <si>
    <t>Perterbation 2</t>
  </si>
  <si>
    <t>per Plant Output GJ\yr[Electricity]</t>
  </si>
  <si>
    <t>per Plant Output GJ\yr[CNG]</t>
  </si>
  <si>
    <t>Plant Economic Lifetime</t>
  </si>
  <si>
    <t>Policy End[Price, Electricity]</t>
  </si>
  <si>
    <t>Policy End[Price, CNG]</t>
  </si>
  <si>
    <t>Policy End[FeedstockP, Electricity]</t>
  </si>
  <si>
    <t>Policy End[FeedstockP, CNG]</t>
  </si>
  <si>
    <t>Policy End[FeedstockC, Electricity]</t>
  </si>
  <si>
    <t>Policy End[FeedstockC, CNG]</t>
  </si>
  <si>
    <t>Policy End[FCI P, Electricity]</t>
  </si>
  <si>
    <t>Policy End[FCI P, CNG]</t>
  </si>
  <si>
    <t>Policy End[FCI C, Electricity]</t>
  </si>
  <si>
    <t>Policy End[FCI C, CNG]</t>
  </si>
  <si>
    <t>Policy End[Loan P, Electricity]</t>
  </si>
  <si>
    <t>Policy End[Loan P, CNG]</t>
  </si>
  <si>
    <t>Policy End[Loan C, Electricity]</t>
  </si>
  <si>
    <t>Policy End[Loan C, CNG]</t>
  </si>
  <si>
    <t>Policy Start[Price, Electricity]</t>
  </si>
  <si>
    <t>Policy Start[Price, CNG]</t>
  </si>
  <si>
    <t>Policy Start[FeedstockP, Electricity]</t>
  </si>
  <si>
    <t>Policy Start[FeedstockP, CNG]</t>
  </si>
  <si>
    <t>Policy Start[FeedstockC, Electricity]</t>
  </si>
  <si>
    <t>Policy Start[FeedstockC, CNG]</t>
  </si>
  <si>
    <t>Policy Start[FCI P, Electricity]</t>
  </si>
  <si>
    <t>Policy Start[FCI P, CNG]</t>
  </si>
  <si>
    <t>Policy Start[FCI C, Electricity]</t>
  </si>
  <si>
    <t>Policy Start[FCI C, CNG]</t>
  </si>
  <si>
    <t>Policy Start[Loan P, Electricity]</t>
  </si>
  <si>
    <t>Policy Start[Loan P, CNG]</t>
  </si>
  <si>
    <t>Policy Start[Loan C, Electricity]</t>
  </si>
  <si>
    <t>Policy Start[Loan C, CNG]</t>
  </si>
  <si>
    <t>Policy Sunset[Price]</t>
  </si>
  <si>
    <t>Policy Sunset[FeedstockP]</t>
  </si>
  <si>
    <t>Policy Sunset[FeedstockC]</t>
  </si>
  <si>
    <t>Policy Sunset[FCI P]</t>
  </si>
  <si>
    <t>Policy Sunset[FCI C]</t>
  </si>
  <si>
    <t>Policy Sunset[Loan P]</t>
  </si>
  <si>
    <t>Policy Sunset[Loan C]</t>
  </si>
  <si>
    <t>Policy Switch[Price, Electricity]</t>
  </si>
  <si>
    <t>Policy Switch[Price, CNG]</t>
  </si>
  <si>
    <t>Policy Switch[FeedstockP, Electricity]</t>
  </si>
  <si>
    <t>Policy Switch[FeedstockP, CNG]</t>
  </si>
  <si>
    <t>Policy Switch[FeedstockC, Electricity]</t>
  </si>
  <si>
    <t>Policy Switch[FeedstockC, CNG]</t>
  </si>
  <si>
    <t>Policy Switch[FCI P, Electricity]</t>
  </si>
  <si>
    <t>Policy Switch[FCI P, CNG]</t>
  </si>
  <si>
    <t>Policy Switch[FCI C, Electricity]</t>
  </si>
  <si>
    <t>Policy Switch[FCI C, CNG]</t>
  </si>
  <si>
    <t>Policy Switch[Loan P, Electricity]</t>
  </si>
  <si>
    <t>Policy Switch[Loan P, CNG]</t>
  </si>
  <si>
    <t>Policy Switch[Loan C, Electricity]</t>
  </si>
  <si>
    <t>Policy Switch[Loan C, CNG]</t>
  </si>
  <si>
    <t>Policy time constraints[Price, Electricity]</t>
  </si>
  <si>
    <t>Policy time constraints[Price, CNG]</t>
  </si>
  <si>
    <t>Policy time constraints[FeedstockP, Electricity]</t>
  </si>
  <si>
    <t>Policy time constraints[FeedstockP, CNG]</t>
  </si>
  <si>
    <t>Policy time constraints[FeedstockC, Electricity]</t>
  </si>
  <si>
    <t>Policy time constraints[FeedstockC, CNG]</t>
  </si>
  <si>
    <t>Policy time constraints[FCI P, Electricity]</t>
  </si>
  <si>
    <t>Policy time constraints[FCI P, CNG]</t>
  </si>
  <si>
    <t>Policy time constraints[FCI C, Electricity]</t>
  </si>
  <si>
    <t>Policy time constraints[FCI C, CNG]</t>
  </si>
  <si>
    <t>Policy time constraints[Loan P, Electricity]</t>
  </si>
  <si>
    <t>Policy time constraints[Loan P, CNG]</t>
  </si>
  <si>
    <t>Policy time constraints[Loan C, Electricity]</t>
  </si>
  <si>
    <t>Policy time constraints[Loan C, CNG]</t>
  </si>
  <si>
    <t>PoP Price Subs Logic[Electricity]</t>
  </si>
  <si>
    <t>PoP Price Subs Logic[CNG]</t>
  </si>
  <si>
    <t>PoP Unsubsidized Price[Electricity]</t>
  </si>
  <si>
    <t>PoP Unsubsidized Price[CNG]</t>
  </si>
  <si>
    <t>Production[Electricity]</t>
  </si>
  <si>
    <t>Production[CNG]</t>
  </si>
  <si>
    <t>production facilities[Electricity]</t>
  </si>
  <si>
    <t>production facilities[CNG]</t>
  </si>
  <si>
    <t>PV Loan Payment C[Electricity]</t>
  </si>
  <si>
    <t>PV Loan Payment C[CNG]</t>
  </si>
  <si>
    <t>Regional FS Cost $\yr C[Electricity]</t>
  </si>
  <si>
    <t>Regional FS Cost $\yr C[CNG]</t>
  </si>
  <si>
    <t>Regional FS Cost $ \GJ[Electricity]</t>
  </si>
  <si>
    <t>Regional FS Cost $ \GJ[CNG]</t>
  </si>
  <si>
    <t>relative attractiveness[Electricity]</t>
  </si>
  <si>
    <t>relative attractiveness[CNG]</t>
  </si>
  <si>
    <t>Req'd Rate of Return[Electricity]</t>
  </si>
  <si>
    <t>Req'd Rate of Return[CNG]</t>
  </si>
  <si>
    <t>Retirement Fraction[Electricity]</t>
  </si>
  <si>
    <t>Retirement Fraction[CNG]</t>
  </si>
  <si>
    <t>RIN conversion factor</t>
  </si>
  <si>
    <t>RIN effect[Electricity]</t>
  </si>
  <si>
    <t>RIN effect[CNG]</t>
  </si>
  <si>
    <t>RIN price per gal[Electricity]</t>
  </si>
  <si>
    <t>RIN price per gal[CNG]</t>
  </si>
  <si>
    <t>Rough Estimate Annual Interest[Electricity]</t>
  </si>
  <si>
    <t>Rough Estimate Annual Interest[CNG]</t>
  </si>
  <si>
    <t>share of investment to Elec and CNG[Electricity]</t>
  </si>
  <si>
    <t>share of investment to Elec and CNG[CNG]</t>
  </si>
  <si>
    <t>share to do nothing</t>
  </si>
  <si>
    <t>Subsidy Amt[Price]</t>
  </si>
  <si>
    <t>Subsidy Amt[FeedstockP]</t>
  </si>
  <si>
    <t>Subsidy Amt[FeedstockC]</t>
  </si>
  <si>
    <t>Subsidy Amt[FCI P]</t>
  </si>
  <si>
    <t>Subsidy Amt[FCI C]</t>
  </si>
  <si>
    <t>Subsidy Amt[Loan P]</t>
  </si>
  <si>
    <t>Subsidy Amt[Loan C]</t>
  </si>
  <si>
    <t>term of loan</t>
  </si>
  <si>
    <t>Total Attr</t>
  </si>
  <si>
    <t>Total Exp Revs C[Electricity]</t>
  </si>
  <si>
    <t>Total Exp Revs C[CNG]</t>
  </si>
  <si>
    <t>total project length C[Electricity]</t>
  </si>
  <si>
    <t>total project length C[CNG]</t>
  </si>
  <si>
    <t>Total waste 1</t>
  </si>
  <si>
    <t>Trans Electricity</t>
  </si>
  <si>
    <t>Trans Electricity Fraction</t>
  </si>
  <si>
    <t>Trans Elec RIN</t>
  </si>
  <si>
    <t>Utility Electricity</t>
  </si>
  <si>
    <t>years in D C S C[Electricity]</t>
  </si>
  <si>
    <t>years in D C S C[CNG]</t>
  </si>
  <si>
    <t>Years in Startup C</t>
  </si>
  <si>
    <t>Data source</t>
  </si>
  <si>
    <t>Questions/Notes</t>
  </si>
  <si>
    <t>calculated: "decision logic" * "share of investment to Elec and CNG"</t>
  </si>
  <si>
    <t>placeholder</t>
  </si>
  <si>
    <t>calculated: "Flare"/"decision time"</t>
  </si>
  <si>
    <t>Number of landfills making a decision about technology in a given year</t>
  </si>
  <si>
    <t>Variable means: how often do facilities decide whether to put in new technology? We put in a placeholder value of every 5 years</t>
  </si>
  <si>
    <t>calculated: "Waste_BG_Potential"/"BG_Rate_Constant"</t>
  </si>
  <si>
    <t>Assume that it starts off in steady state - waste in is balanced by waste out</t>
  </si>
  <si>
    <t>calculated: "BG_Potential_1" * "BG_Rate_constant"</t>
  </si>
  <si>
    <t>definition (for unit conversions)</t>
  </si>
  <si>
    <t>definition</t>
  </si>
  <si>
    <t>test variable (for waste diversion scenarios)</t>
  </si>
  <si>
    <t>BSM</t>
  </si>
  <si>
    <t>set equal to Tech in Place</t>
  </si>
  <si>
    <t>calculated; equation from BSM</t>
  </si>
  <si>
    <t>equal to "Exp Revs Net of Op Cost"</t>
  </si>
  <si>
    <t>Calculated: Digester_BG_potential / Digester_rate_constant</t>
  </si>
  <si>
    <t>calculated: Flow_1 / BG_Rate_constant</t>
  </si>
  <si>
    <t>calculated: "Total waste 1" * "BG per ton waste 1" * "fraction to landfill 1" * "frac to tech dev"</t>
  </si>
  <si>
    <t>calculated: "Total waste 1" * "BG per ton waste 1" * "fraction to landfill 1" * "frac to tech BG Tech in place"</t>
  </si>
  <si>
    <t>calculated: "Tech Dev BG" * "BG Rate constant"</t>
  </si>
  <si>
    <t>calculated: "BG Tech in Place" * "BG Rate constant"</t>
  </si>
  <si>
    <t>Engineering toolbox, lower heating value for methane (910 BTU/ft3); http://www.engineeringtoolbox.com/heating-values-fuel-gases-d_823.html</t>
  </si>
  <si>
    <t>calculated: Production[CNG] / "RIN conversion factor"</t>
  </si>
  <si>
    <t>calculated: "Average biogas per landfill" * "BG Rate constant"</t>
  </si>
  <si>
    <t>placeholder (simplifying assumption)</t>
  </si>
  <si>
    <t>calculated: Feedstock Cost + Biogas Pretreatment Cost</t>
  </si>
  <si>
    <t>If/then from BSM</t>
  </si>
  <si>
    <t>calculated: "Flow 2"/"BG Rate Constant"</t>
  </si>
  <si>
    <t>assumption</t>
  </si>
  <si>
    <t>calculated: "BG potential per Tech Dev BG" * "completing elec"</t>
  </si>
  <si>
    <t>calculated: "Tech in Place" * "Retirement Fraction"</t>
  </si>
  <si>
    <t>calculated: "BG Potential 1"/Flare</t>
  </si>
  <si>
    <t>calculated: "Tech Dev BG"/"Tech Dev" (if Tech Dev is not zero)</t>
  </si>
  <si>
    <t>calculated: "Expected FS cost after subs"/ "Methane Energy Yield"</t>
  </si>
  <si>
    <t>calculated: "attractiveness of options" / "Total Attr"</t>
  </si>
  <si>
    <t>calculated: "Mature Industry Rate of Return as %" / "one hundred %"</t>
  </si>
  <si>
    <t>from BSM</t>
  </si>
  <si>
    <t>calculated: "years in D C S C" + "Plant Economic Lifetime"</t>
  </si>
  <si>
    <t>set equal to development dwell time</t>
  </si>
  <si>
    <t>calculated</t>
  </si>
  <si>
    <t>calculated: "BG Tech in Place" / "Tech in Place"</t>
  </si>
  <si>
    <t>calculated: "initiating elec" * "BG potential per flare 1"</t>
  </si>
  <si>
    <t>not sure about source</t>
  </si>
  <si>
    <t>BSM - placeholder?</t>
  </si>
  <si>
    <t>calculated from ratio of Tech Dev to total number of landfills</t>
  </si>
  <si>
    <t>calculated from ratio of Tech in Place to total number of landfills</t>
  </si>
  <si>
    <t>calculated: "Flow 6" * "Methane Energy Yield AD"</t>
  </si>
  <si>
    <t>assumption / placeholder</t>
  </si>
  <si>
    <t>calculated from ratio of flaring landfills to total landfills</t>
  </si>
  <si>
    <t>calculated, equation from BSM</t>
  </si>
  <si>
    <t>equals relative attractiveness</t>
  </si>
  <si>
    <t>calculated: attr_do_nothing/Total_Attr</t>
  </si>
  <si>
    <t>calculated, sum(attractiveness of options) + attr do nothing</t>
  </si>
  <si>
    <t>calculated: Digester rate constant*Digester</t>
  </si>
  <si>
    <t>calculated: 1-Equity_Fraction_C</t>
  </si>
  <si>
    <t>placeholder - using Bass diffusion curve</t>
  </si>
  <si>
    <t>calculated: Production*Trans Electricity Fraction</t>
  </si>
  <si>
    <t>calculated: Trans_Electricity / RIN_conversion_factor</t>
  </si>
  <si>
    <t>calculated: Production * (1-Trans Electricity Fraction)</t>
  </si>
  <si>
    <t xml:space="preserve">placeholder </t>
  </si>
  <si>
    <t>calculated: Output price + RIN effect</t>
  </si>
  <si>
    <t>calculated from Debt Interest Rate as Percent</t>
  </si>
  <si>
    <t>calculated: Biogas per landfill per year * Methane Energy Yield * one project</t>
  </si>
  <si>
    <t>calculated: production_facilities * (per Plant Output GJ\yr / one project)</t>
  </si>
  <si>
    <t>no equation - just based on facilities coming off of the Tech Dev conveyor</t>
  </si>
  <si>
    <t>LMOP: calculated based on 305 mmscfd and 636 operational facilities (we don't use this parameter anymore)</t>
  </si>
  <si>
    <t>LMOP "LFG Energy Project Development Handbook" page 2-3</t>
  </si>
  <si>
    <t>113.2-396.4</t>
  </si>
  <si>
    <t>Originally we used a value of 100 as a placeholder.  Source gives value of methane produced per metric ton of waste.  Since we assume that 50% of the biogas is methane in landfills, LMOP's values were multiplied by 2.  340 m3/metric ton is the default value in LMOP's LandGEM model</t>
  </si>
  <si>
    <t>LMOP LFG Energy Project Development Handbook, p. 1-2</t>
  </si>
  <si>
    <t>0.5-0.55</t>
  </si>
  <si>
    <t>LMOP "candidate landfills" that are currently collecting LFG.  Spreadsheet: candlfslmopdata.xlsx available at: http://www.epa.gov/lmop/projects-candidates/candidates.html</t>
  </si>
  <si>
    <t xml:space="preserve">We originally used LMOP's "candidate landfills" value (440).  However, not all of the candidate landfills are currently collecting and flaring LFG.  This new value (253) comes from the LMOP spreadsheet that gives details about the candidate landfills, including whether a landfill is collecting LFG.  </t>
  </si>
  <si>
    <t>Range</t>
  </si>
  <si>
    <t>LMOP LFGCost-Web model user manual, p. 13</t>
  </si>
  <si>
    <t>10-15</t>
  </si>
  <si>
    <t>15 years is the default used in the LMOP model.  This is based on IRS guidelines for electricity and fuel pipeline projects.  It might be different for CNG/LNG projects, but the user manual does not have information about this. (model originally had 7 years)</t>
  </si>
  <si>
    <t>manual says "Generally, 15 years is considered the average lifetime for the equipment installed in LFG energy projects"  (BSM model originally had 20 years)</t>
  </si>
  <si>
    <t>7-15</t>
  </si>
  <si>
    <t>10 is default in LMOP model.  "It is common for project loan periods to be limited to half or two-thirds of the equipment lifetime" (i.e. 7 years). "loan lifetime should not exceed the project lifetime" (i.e. 15 years). (10 was originally used in BSM model)</t>
  </si>
  <si>
    <t>LMOP LFGcost-Web user manual, p. 15, gives electricity product price of $0.06/kWh.  This value is based on he AEO 2014 forecast of electricity prices in 2015</t>
  </si>
  <si>
    <t>For range values, LMOP also says: "recent research indicated LFG electricity prices range from 2.5 to 11 cents per kWh"  Convert kWh to GJ using 1 kWh = 0.0036 GJ (we originally had $33.3/GJ)</t>
  </si>
  <si>
    <t>6.94-30.56</t>
  </si>
  <si>
    <t>LMOP LFGcost-Web user manual, p. 15, gives a CNG product price of $2/GGE.  This value is based on the DOE Alternative Fuels Data Center (http://www.afdc.energy.gov/fuels/prices.html)</t>
  </si>
  <si>
    <t>We use a conversion of 1 GGE = 115400 BTU based on the DOE 2015 Clean Cities Alternative Fuel Price Report, p. 16 (originally, we were using a price of $1.50/gge)</t>
  </si>
  <si>
    <t>changed to: RIN price per gal / GJ per gal</t>
  </si>
  <si>
    <t>Explanation of color codes:</t>
  </si>
  <si>
    <t>Placeholder used, or No source for data</t>
  </si>
  <si>
    <t>Good source for data</t>
  </si>
  <si>
    <t>Questions about whether this value is ok (including some assumptions that may be ok to use)</t>
  </si>
  <si>
    <t>5-6</t>
  </si>
  <si>
    <t xml:space="preserve">LMOP "operational landfills" - http://www.epa.gov/lmop/projects-candidates/operational.html.  "Upgraded LFG" spreadsheet.  </t>
  </si>
  <si>
    <t>5: includes CNG from operational landfills. 6: includes CNG and LNG from operational landfills.  Landfills with more than one project were only counted once (old version of model: used 28 based on a back-of-the-envelope calculation using RIN production)</t>
  </si>
  <si>
    <t xml:space="preserve">LMOP "operational landfills" - http://www.epa.gov/lmop/projects-candidates/operational.html.  "Electricity" spreadsheet.  </t>
  </si>
  <si>
    <t>Includes operational electricity landfills.  Landfills with more than one project were only counted once (old version of model: used 636 based on total operational projects from LMOP.  This included all types of project, including electricity, direct use, cogeneration, and upgraded LFG)</t>
  </si>
  <si>
    <t>Regulations for the RFS (80.1415(a)(5)) specify that 77000 BTU CNG or LNG equals 1 gallon of renewable fuel</t>
  </si>
  <si>
    <t>Regulations for the RFS (80.1415(a)(6)) specify that 22.6 kWhr electricity equals 1 gallon of renewable fuel</t>
  </si>
  <si>
    <t>Originally, we used a value of 12 (which is really gallons/GJ).   To calculate the RIN effect (in dollars per GJ) we were multiplying RIN price (in Dollars per gal) by "GJ per gal" (in gallons/GJ).  This was correct, but confusing because the "GJ per gal" term was in units of gallons/GJ.  So, the value of GJ per gal was changed so that the units match the title of the variable, and the equation for RIN effect was changed.</t>
  </si>
  <si>
    <t>originally had: GJ per gal * RIN price per gal  because the GJ per gal term was actually in units of gal/GJ</t>
  </si>
  <si>
    <t>eCFR section 80.1415 defines 77000 BTU of CNG or LNG or 22.6 kWhr as 1 gallon.  77000 BTU = 0.081 GJ</t>
  </si>
  <si>
    <t>0.5-0.7</t>
  </si>
  <si>
    <t>EPA AgStar website for 60%: http://www.epa.gov/agstar/anaerobic/ad101/index.html; Biogas opportunities roadmap for 50-70%</t>
  </si>
  <si>
    <t>0.04-0.1</t>
  </si>
  <si>
    <t>0.1: EPA LandGEM guide gives a default value of 0.05 /year for methane.  Since methane is 50% of biogas, this translates to a rate constant of 0.1 for biogas.  The guide also gives a low-end value of 0.02 /year for methane, which translates to a rate constant of 0.04 for biogas.</t>
  </si>
  <si>
    <t>same as for landfills.  Is this a good assumption?</t>
  </si>
  <si>
    <t>0.35, 0</t>
  </si>
  <si>
    <t>0.39 - from BSM; 0.35 - LMOP LFGCost-Web Manual - based on recent privately funded projects; 0 - LMOP LFGCost-Web - for government-owned projected</t>
  </si>
  <si>
    <t>2% - from BSM; 6% - from LFGCost-Web, based on 5-yr average value of Moody Corporate AAA and BAA bond rates from 2008-2012; 5% - LFGCost-Web, recommended for facilities owned by municipalities, based on 5-yr average value of State and Local bond rates, from 2008-2012; 0% - for government owned facilities financed by the budget, rather than by bonds</t>
  </si>
  <si>
    <t>6, 5, 0</t>
  </si>
  <si>
    <t>http://www.epa.gov/solidwaste/nonhaz/municipal/pubs/2012_msw_dat_tbls.pdf</t>
  </si>
  <si>
    <t>0.45-1.49</t>
  </si>
  <si>
    <t>PFL daily, May 15, 2015; "A Path Forward" 2015</t>
  </si>
  <si>
    <t>PFL price for advance RINs in 2015: $0.85.  There's no price for cellulosic RINs, but the sum of the waiver credit and the advance RIN price is $1.49 (if someone uses a waiver credit, they also have to submit and advanced RIN, so someone could sell a cellulosic RIN for the sum of the advanced RIN price and the waiver credit price).  According to the report "A Path Forward" advanced RIN prices have been ~$0.45 to $0.85 over the past year.</t>
  </si>
  <si>
    <t>0.85*Trans_Electricity_Fraction</t>
  </si>
  <si>
    <t>calculated using RIN price per gal for CNG: 0.85*Trans_Electricity_Fraction</t>
  </si>
  <si>
    <t>LFGcost-Web manual, p 37 defines year 0 as the year of construction and year 1 as the first year of operation, implying that construction takes 1 year</t>
  </si>
  <si>
    <t>placeholder (not important until we start working with the ag digester portion)</t>
  </si>
  <si>
    <r>
      <t>Table 30 gives waste to landfill amount of 135 million tons, and combustion amount of 2</t>
    </r>
    <r>
      <rPr>
        <sz val="11"/>
        <color rgb="FFFF0000"/>
        <rFont val="Calibri"/>
        <family val="2"/>
        <scheme val="minor"/>
      </rPr>
      <t>9 million tons (in 2012)</t>
    </r>
    <r>
      <rPr>
        <sz val="11"/>
        <color theme="4" tint="-0.249977111117893"/>
        <rFont val="Calibri"/>
        <family val="2"/>
        <scheme val="minor"/>
      </rPr>
      <t>.  55% of the landfill waste is organic (</t>
    </r>
    <r>
      <rPr>
        <sz val="11"/>
        <color rgb="FFFF0000"/>
        <rFont val="Calibri"/>
        <family val="2"/>
        <scheme val="minor"/>
      </rPr>
      <t>source?</t>
    </r>
    <r>
      <rPr>
        <sz val="11"/>
        <color theme="4" tint="-0.249977111117893"/>
        <rFont val="Calibri"/>
        <family val="2"/>
        <scheme val="minor"/>
      </rPr>
      <t>).  This means there is 102.7 miilion tons organic waste (73.7 +  29) or 93 million metric tons.</t>
    </r>
  </si>
  <si>
    <t>REGIONALIZED</t>
  </si>
  <si>
    <t>NEEDS REVIEW</t>
  </si>
  <si>
    <t>Variable</t>
  </si>
  <si>
    <t>Coproduct Sales Rev</t>
  </si>
  <si>
    <t>Fixed Capital Investment</t>
  </si>
  <si>
    <t>Output price</t>
  </si>
  <si>
    <t>LMOP LFGcost-Web user manual, p. 15, gives electricity product price of $0.06/kWh.  This value is based on he AEO 2014 forecast of electricity prices in 2015
LMOP LFGcost-Web user manual, p. 15, gives a CNG product price of $2/GGE.  This value is based on the DOE Alternative Fuels Data Center (http://www.afdc.energy.gov/fuels/prices.html)</t>
  </si>
  <si>
    <t>For range values, LMOP also says: "recent research indicated LFG electricity prices range from 2.5 to 11 cents per kWh"  Convert kWh to GJ using 1 kWh = 0.0036 GJ (we originally had $33.3/GJ)
We use a conversion of 1 GGE = 115400 BTU based on the DOE 2015 Clean Cities Alternative Fuel Price Report, p. 16 (originally, we were using a price of $1.50/gge)</t>
  </si>
  <si>
    <t>Expected Price</t>
  </si>
  <si>
    <t>Finance</t>
  </si>
  <si>
    <t>Policy</t>
  </si>
  <si>
    <t>Energy Output</t>
  </si>
  <si>
    <t>Methane Energy Conversion Potential</t>
  </si>
  <si>
    <t>Expected Op Cost</t>
  </si>
  <si>
    <t>Small Landfill</t>
  </si>
  <si>
    <t>Large Landfill</t>
  </si>
  <si>
    <t>N/A to these technology</t>
  </si>
  <si>
    <t>N/A</t>
  </si>
  <si>
    <t>Murray et al. 2014 (Small = 42,000 scfh and large = 120,000 scfh)</t>
  </si>
  <si>
    <t>Represent a steam turbine</t>
  </si>
  <si>
    <t>Flaring (Gas Collection Equip.)</t>
  </si>
  <si>
    <t>Electricity (No Gas Collection Equip.)</t>
  </si>
  <si>
    <t>Pipeline/CNG (No Gas Collection Equip.)</t>
  </si>
  <si>
    <t>Ling's suggestion</t>
  </si>
  <si>
    <t>10-30</t>
  </si>
  <si>
    <t>0-6</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</si>
</sst>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4" formatCode="_(&quot;$&quot;* #,##0.00_);_(&quot;$&quot;* \(#,##0.00\);_(&quot;$&quot;* &quot;-&quot;??_);_(@_)"/>
    <numFmt numFmtId="164" formatCode="m\o\n\th\ d\,\ yyyy"/>
    <numFmt numFmtId="165" formatCode="#.00"/>
    <numFmt numFmtId="166" formatCode="#."/>
  </numFmts>
  <fonts count="17" x14ac:knownFonts="1">
    <font>
      <sz val="11"/>
      <color theme="1"/>
      <name val="Calibri"/>
      <family val="2"/>
      <scheme val="minor"/>
    </font>
    <font>
      <sz val="11"/>
      <color rgb="FFFF0000"/>
      <name val="Calibri"/>
      <family val="2"/>
      <scheme val="minor"/>
    </font>
    <font>
      <sz val="11"/>
      <color theme="5" tint="-0.249977111117893"/>
      <name val="Calibri"/>
      <family val="2"/>
      <scheme val="minor"/>
    </font>
    <font>
      <sz val="11"/>
      <color theme="4" tint="-0.249977111117893"/>
      <name val="Calibri"/>
      <family val="2"/>
      <scheme val="minor"/>
    </font>
    <font>
      <sz val="11"/>
      <name val="Calibri"/>
      <family val="2"/>
      <scheme val="minor"/>
    </font>
    <font>
      <sz val="11"/>
      <color theme="5"/>
      <name val="Calibri"/>
      <family val="2"/>
      <scheme val="minor"/>
    </font>
    <font>
      <sz val="11"/>
      <color theme="7" tint="-0.249977111117893"/>
      <name val="Calibri"/>
      <family val="2"/>
      <scheme val="minor"/>
    </font>
    <font>
      <sz val="11"/>
      <color theme="1"/>
      <name val="Calibri"/>
      <family val="2"/>
      <scheme val="minor"/>
    </font>
    <font>
      <sz val="9"/>
      <color indexed="81"/>
      <name val="Tahoma"/>
      <family val="2"/>
    </font>
    <font>
      <b/>
      <sz val="9"/>
      <color indexed="81"/>
      <name val="Tahoma"/>
      <family val="2"/>
    </font>
    <font>
      <sz val="8"/>
      <name val="Arial"/>
      <family val="2"/>
    </font>
    <font>
      <sz val="1"/>
      <color indexed="8"/>
      <name val="Courier"/>
      <family val="3"/>
    </font>
    <font>
      <b/>
      <sz val="1"/>
      <color indexed="8"/>
      <name val="Courier"/>
      <family val="3"/>
    </font>
    <font>
      <strike/>
      <sz val="11"/>
      <color theme="1"/>
      <name val="Calibri"/>
      <family val="2"/>
      <scheme val="minor"/>
    </font>
    <font>
      <b/>
      <sz val="11"/>
      <color theme="1"/>
      <name val="Calibri"/>
      <family val="2"/>
      <scheme val="minor"/>
    </font>
    <font>
      <b/>
      <sz val="14"/>
      <color theme="1"/>
      <name val="Calibri"/>
      <family val="2"/>
      <scheme val="minor"/>
    </font>
    <font>
      <u/>
      <sz val="11"/>
      <color theme="10"/>
      <name val="Calibri"/>
      <family val="2"/>
      <scheme val="minor"/>
    </font>
  </fonts>
  <fills count="5">
    <fill>
      <patternFill patternType="none"/>
    </fill>
    <fill>
      <patternFill patternType="gray125"/>
    </fill>
    <fill>
      <patternFill patternType="solid">
        <fgColor rgb="FFFF0000"/>
        <bgColor indexed="64"/>
      </patternFill>
    </fill>
    <fill>
      <patternFill patternType="solid">
        <fgColor rgb="FFFFC000"/>
        <bgColor indexed="64"/>
      </patternFill>
    </fill>
    <fill>
      <patternFill patternType="solid">
        <fgColor theme="0"/>
        <bgColor indexed="64"/>
      </patternFill>
    </fill>
  </fills>
  <borders count="51">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top style="medium">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bottom/>
      <diagonal/>
    </border>
    <border>
      <left style="thin">
        <color indexed="64"/>
      </left>
      <right style="medium">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thin">
        <color indexed="64"/>
      </right>
      <top style="medium">
        <color indexed="64"/>
      </top>
      <bottom style="medium">
        <color indexed="64"/>
      </bottom>
      <diagonal/>
    </border>
    <border>
      <left style="medium">
        <color indexed="64"/>
      </left>
      <right/>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right style="medium">
        <color indexed="64"/>
      </right>
      <top style="medium">
        <color indexed="64"/>
      </top>
      <bottom/>
      <diagonal/>
    </border>
    <border>
      <left/>
      <right style="medium">
        <color indexed="64"/>
      </right>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top style="medium">
        <color indexed="64"/>
      </top>
      <bottom style="medium">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top/>
      <bottom style="thin">
        <color indexed="64"/>
      </bottom>
      <diagonal/>
    </border>
    <border>
      <left style="medium">
        <color indexed="64"/>
      </left>
      <right/>
      <top style="thin">
        <color indexed="64"/>
      </top>
      <bottom/>
      <diagonal/>
    </border>
    <border>
      <left/>
      <right style="thin">
        <color indexed="64"/>
      </right>
      <top/>
      <bottom/>
      <diagonal/>
    </border>
    <border>
      <left/>
      <right style="thin">
        <color indexed="64"/>
      </right>
      <top/>
      <bottom style="thin">
        <color indexed="64"/>
      </bottom>
      <diagonal/>
    </border>
    <border>
      <left/>
      <right style="thin">
        <color indexed="64"/>
      </right>
      <top style="thin">
        <color indexed="64"/>
      </top>
      <bottom/>
      <diagonal/>
    </border>
    <border>
      <left/>
      <right style="medium">
        <color indexed="64"/>
      </right>
      <top style="medium">
        <color indexed="64"/>
      </top>
      <bottom style="medium">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top style="thin">
        <color indexed="64"/>
      </top>
      <bottom style="thin">
        <color indexed="64"/>
      </bottom>
      <diagonal/>
    </border>
    <border>
      <left/>
      <right style="thin">
        <color indexed="64"/>
      </right>
      <top style="medium">
        <color indexed="64"/>
      </top>
      <bottom/>
      <diagonal/>
    </border>
  </borders>
  <cellStyleXfs count="9">
    <xf numFmtId="0" fontId="0" fillId="0" borderId="0"/>
    <xf numFmtId="44" fontId="7" fillId="0" borderId="0" applyFont="0" applyFill="0" applyBorder="0" applyAlignment="0" applyProtection="0"/>
    <xf numFmtId="0" fontId="10" fillId="0" borderId="0"/>
    <xf numFmtId="164" fontId="11" fillId="0" borderId="0">
      <protection locked="0"/>
    </xf>
    <xf numFmtId="165" fontId="11" fillId="0" borderId="0">
      <protection locked="0"/>
    </xf>
    <xf numFmtId="166" fontId="12" fillId="0" borderId="0">
      <protection locked="0"/>
    </xf>
    <xf numFmtId="166" fontId="12" fillId="0" borderId="0">
      <protection locked="0"/>
    </xf>
    <xf numFmtId="0" fontId="7" fillId="0" borderId="0"/>
    <xf numFmtId="0" fontId="16" fillId="0" borderId="0" applyNumberFormat="0" applyFill="0" applyBorder="0" applyAlignment="0" applyProtection="0"/>
  </cellStyleXfs>
  <cellXfs count="96">
    <xf numFmtId="0" fontId="0" fillId="0" borderId="0" xfId="0"/>
    <xf numFmtId="11" fontId="0" fillId="0" borderId="0" xfId="0" applyNumberFormat="1"/>
    <xf numFmtId="0" fontId="0" fillId="0" borderId="0" xfId="0" applyAlignment="1">
      <alignment wrapText="1"/>
    </xf>
    <xf numFmtId="0" fontId="1" fillId="0" borderId="0" xfId="0" applyFont="1"/>
    <xf numFmtId="0" fontId="1" fillId="0" borderId="0" xfId="0" applyFont="1" applyAlignment="1">
      <alignment wrapText="1"/>
    </xf>
    <xf numFmtId="0" fontId="2" fillId="0" borderId="0" xfId="0" applyFont="1" applyAlignment="1">
      <alignment wrapText="1"/>
    </xf>
    <xf numFmtId="0" fontId="3" fillId="0" borderId="0" xfId="0" applyFont="1" applyAlignment="1">
      <alignment wrapText="1"/>
    </xf>
    <xf numFmtId="0" fontId="4" fillId="0" borderId="0" xfId="0" applyFont="1" applyAlignment="1">
      <alignment wrapText="1"/>
    </xf>
    <xf numFmtId="0" fontId="2" fillId="0" borderId="0" xfId="0" applyFont="1"/>
    <xf numFmtId="11" fontId="1" fillId="0" borderId="0" xfId="0" applyNumberFormat="1" applyFont="1"/>
    <xf numFmtId="0" fontId="5" fillId="0" borderId="0" xfId="0" applyFont="1"/>
    <xf numFmtId="0" fontId="6" fillId="0" borderId="0" xfId="0" applyFont="1" applyAlignment="1">
      <alignment wrapText="1"/>
    </xf>
    <xf numFmtId="0" fontId="0" fillId="0" borderId="0" xfId="0" applyFont="1"/>
    <xf numFmtId="44" fontId="3" fillId="0" borderId="0" xfId="1" applyFont="1" applyAlignment="1">
      <alignment wrapText="1"/>
    </xf>
    <xf numFmtId="49" fontId="0" fillId="0" borderId="0" xfId="0" applyNumberFormat="1"/>
    <xf numFmtId="0" fontId="3" fillId="0" borderId="0" xfId="0" applyFont="1"/>
    <xf numFmtId="0" fontId="0" fillId="2" borderId="0" xfId="0" applyFill="1"/>
    <xf numFmtId="0" fontId="0" fillId="3" borderId="0" xfId="0" applyFill="1"/>
    <xf numFmtId="3" fontId="0" fillId="0" borderId="0" xfId="0" applyNumberFormat="1"/>
    <xf numFmtId="0" fontId="13" fillId="0" borderId="0" xfId="0" applyFont="1"/>
    <xf numFmtId="0" fontId="0" fillId="0" borderId="0" xfId="0" applyFill="1"/>
    <xf numFmtId="0" fontId="14" fillId="0" borderId="2" xfId="0" applyFont="1" applyBorder="1" applyAlignment="1">
      <alignment horizontal="center" vertical="center" textRotation="90"/>
    </xf>
    <xf numFmtId="0" fontId="0" fillId="0" borderId="18" xfId="0" applyBorder="1" applyAlignment="1">
      <alignment vertical="center"/>
    </xf>
    <xf numFmtId="0" fontId="0" fillId="0" borderId="7" xfId="0" applyBorder="1" applyAlignment="1">
      <alignment vertical="center"/>
    </xf>
    <xf numFmtId="0" fontId="1" fillId="0" borderId="1" xfId="0" applyFont="1" applyBorder="1" applyAlignment="1">
      <alignment vertical="center"/>
    </xf>
    <xf numFmtId="0" fontId="0" fillId="0" borderId="10" xfId="0" applyBorder="1" applyAlignment="1">
      <alignment vertical="center"/>
    </xf>
    <xf numFmtId="0" fontId="3" fillId="0" borderId="17" xfId="0" applyFont="1" applyBorder="1" applyAlignment="1">
      <alignment vertical="center" wrapText="1"/>
    </xf>
    <xf numFmtId="0" fontId="3" fillId="0" borderId="1" xfId="0" applyFont="1" applyBorder="1" applyAlignment="1">
      <alignment vertical="center" wrapText="1"/>
    </xf>
    <xf numFmtId="0" fontId="3" fillId="0" borderId="7" xfId="0" applyFont="1" applyBorder="1" applyAlignment="1">
      <alignment vertical="center" wrapText="1"/>
    </xf>
    <xf numFmtId="0" fontId="3" fillId="0" borderId="12" xfId="0" applyFont="1" applyBorder="1" applyAlignment="1">
      <alignment vertical="center" wrapText="1"/>
    </xf>
    <xf numFmtId="0" fontId="3" fillId="0" borderId="13" xfId="0" applyFont="1" applyBorder="1" applyAlignment="1">
      <alignment vertical="center" wrapText="1"/>
    </xf>
    <xf numFmtId="0" fontId="0" fillId="0" borderId="5" xfId="0" applyBorder="1" applyAlignment="1">
      <alignment vertical="center"/>
    </xf>
    <xf numFmtId="0" fontId="3" fillId="0" borderId="22" xfId="0" applyFont="1" applyBorder="1" applyAlignment="1">
      <alignment vertical="center" wrapText="1"/>
    </xf>
    <xf numFmtId="0" fontId="3" fillId="0" borderId="23" xfId="0" applyFont="1" applyBorder="1" applyAlignment="1">
      <alignment vertical="center" wrapText="1"/>
    </xf>
    <xf numFmtId="0" fontId="14" fillId="0" borderId="2" xfId="0" applyFont="1" applyBorder="1" applyAlignment="1">
      <alignment horizontal="center" vertical="center" textRotation="90" wrapText="1"/>
    </xf>
    <xf numFmtId="0" fontId="3" fillId="0" borderId="20" xfId="0" applyFont="1" applyBorder="1" applyAlignment="1">
      <alignment vertical="center" wrapText="1"/>
    </xf>
    <xf numFmtId="0" fontId="0" fillId="0" borderId="21" xfId="0" applyBorder="1" applyAlignment="1">
      <alignment vertical="center"/>
    </xf>
    <xf numFmtId="0" fontId="0" fillId="4" borderId="0" xfId="0" applyFill="1"/>
    <xf numFmtId="0" fontId="15" fillId="4" borderId="24" xfId="0" applyFont="1" applyFill="1" applyBorder="1" applyAlignment="1">
      <alignment horizontal="center" vertical="center"/>
    </xf>
    <xf numFmtId="0" fontId="15" fillId="4" borderId="26" xfId="0" applyFont="1" applyFill="1" applyBorder="1" applyAlignment="1">
      <alignment horizontal="center" vertical="center"/>
    </xf>
    <xf numFmtId="0" fontId="15" fillId="4" borderId="14" xfId="0" applyFont="1" applyFill="1" applyBorder="1" applyAlignment="1">
      <alignment horizontal="center" vertical="center"/>
    </xf>
    <xf numFmtId="0" fontId="15" fillId="4" borderId="28" xfId="0" applyFont="1" applyFill="1" applyBorder="1" applyAlignment="1">
      <alignment horizontal="center" vertical="center"/>
    </xf>
    <xf numFmtId="0" fontId="15" fillId="0" borderId="8" xfId="0" applyFont="1" applyBorder="1" applyAlignment="1">
      <alignment horizontal="center" vertical="center"/>
    </xf>
    <xf numFmtId="0" fontId="15" fillId="0" borderId="10" xfId="0" applyFont="1" applyBorder="1" applyAlignment="1">
      <alignment horizontal="center" vertical="center"/>
    </xf>
    <xf numFmtId="0" fontId="15" fillId="0" borderId="30" xfId="0" applyFont="1" applyBorder="1" applyAlignment="1">
      <alignment horizontal="center" vertical="center"/>
    </xf>
    <xf numFmtId="0" fontId="15" fillId="4" borderId="31" xfId="0" applyFont="1" applyFill="1" applyBorder="1" applyAlignment="1">
      <alignment horizontal="center" vertical="center"/>
    </xf>
    <xf numFmtId="0" fontId="15" fillId="4" borderId="32" xfId="0" applyFont="1" applyFill="1" applyBorder="1" applyAlignment="1">
      <alignment horizontal="center" vertical="center"/>
    </xf>
    <xf numFmtId="0" fontId="15" fillId="0" borderId="35" xfId="0" applyFont="1" applyBorder="1" applyAlignment="1">
      <alignment horizontal="center" vertical="center"/>
    </xf>
    <xf numFmtId="0" fontId="15" fillId="4" borderId="8" xfId="0" applyFont="1" applyFill="1" applyBorder="1" applyAlignment="1">
      <alignment horizontal="center" vertical="center"/>
    </xf>
    <xf numFmtId="0" fontId="15" fillId="4" borderId="10" xfId="0" applyFont="1" applyFill="1" applyBorder="1" applyAlignment="1">
      <alignment horizontal="center" vertical="center"/>
    </xf>
    <xf numFmtId="0" fontId="0" fillId="0" borderId="27" xfId="0" applyBorder="1" applyAlignment="1">
      <alignment horizontal="center" vertical="center"/>
    </xf>
    <xf numFmtId="0" fontId="0" fillId="0" borderId="34" xfId="0" applyBorder="1" applyAlignment="1">
      <alignment horizontal="center" vertical="center"/>
    </xf>
    <xf numFmtId="0" fontId="0" fillId="0" borderId="15" xfId="0" applyFill="1" applyBorder="1" applyAlignment="1">
      <alignment vertical="center"/>
    </xf>
    <xf numFmtId="0" fontId="0" fillId="0" borderId="36" xfId="0" applyBorder="1" applyAlignment="1">
      <alignment vertical="center"/>
    </xf>
    <xf numFmtId="0" fontId="0" fillId="0" borderId="37" xfId="0" applyBorder="1" applyAlignment="1">
      <alignment vertical="center"/>
    </xf>
    <xf numFmtId="0" fontId="0" fillId="0" borderId="38" xfId="0" applyBorder="1" applyAlignment="1">
      <alignment vertical="center"/>
    </xf>
    <xf numFmtId="0" fontId="0" fillId="0" borderId="39" xfId="0" applyBorder="1" applyAlignment="1">
      <alignment vertical="center"/>
    </xf>
    <xf numFmtId="0" fontId="0" fillId="0" borderId="40" xfId="0" applyBorder="1" applyAlignment="1">
      <alignment vertical="center"/>
    </xf>
    <xf numFmtId="0" fontId="0" fillId="0" borderId="42" xfId="0" applyBorder="1" applyAlignment="1">
      <alignment horizontal="center" vertical="center"/>
    </xf>
    <xf numFmtId="0" fontId="0" fillId="0" borderId="19" xfId="0" applyBorder="1" applyAlignment="1">
      <alignment horizontal="center" vertical="center"/>
    </xf>
    <xf numFmtId="0" fontId="0" fillId="0" borderId="44" xfId="0" applyBorder="1" applyAlignment="1">
      <alignment horizontal="center" vertical="center"/>
    </xf>
    <xf numFmtId="0" fontId="0" fillId="0" borderId="6" xfId="0" applyBorder="1" applyAlignment="1">
      <alignment horizontal="center" vertical="center"/>
    </xf>
    <xf numFmtId="0" fontId="0" fillId="0" borderId="45" xfId="0" applyBorder="1" applyAlignment="1">
      <alignment horizontal="center" vertical="center"/>
    </xf>
    <xf numFmtId="0" fontId="0" fillId="0" borderId="8" xfId="0" applyBorder="1" applyAlignment="1">
      <alignment horizontal="center" vertical="center"/>
    </xf>
    <xf numFmtId="0" fontId="0" fillId="0" borderId="46" xfId="0" applyBorder="1" applyAlignment="1">
      <alignment horizontal="center" vertical="center"/>
    </xf>
    <xf numFmtId="0" fontId="0" fillId="0" borderId="16" xfId="0" applyBorder="1" applyAlignment="1">
      <alignment horizontal="center" vertical="center"/>
    </xf>
    <xf numFmtId="0" fontId="0" fillId="0" borderId="18" xfId="0" applyBorder="1" applyAlignment="1">
      <alignment horizontal="center" vertical="center"/>
    </xf>
    <xf numFmtId="0" fontId="0" fillId="0" borderId="7" xfId="0" applyBorder="1" applyAlignment="1">
      <alignment horizontal="center" vertical="center"/>
    </xf>
    <xf numFmtId="0" fontId="0" fillId="0" borderId="11" xfId="0" applyBorder="1" applyAlignment="1">
      <alignment horizontal="center" vertical="center"/>
    </xf>
    <xf numFmtId="0" fontId="0" fillId="0" borderId="13" xfId="0" applyBorder="1" applyAlignment="1">
      <alignment horizontal="center" vertical="center"/>
    </xf>
    <xf numFmtId="0" fontId="0" fillId="0" borderId="21" xfId="0" applyBorder="1" applyAlignment="1">
      <alignment horizontal="center" vertical="center"/>
    </xf>
    <xf numFmtId="9" fontId="0" fillId="0" borderId="19" xfId="0" applyNumberFormat="1" applyBorder="1" applyAlignment="1">
      <alignment horizontal="center" vertical="center"/>
    </xf>
    <xf numFmtId="9" fontId="0" fillId="0" borderId="21" xfId="0" applyNumberFormat="1" applyBorder="1" applyAlignment="1">
      <alignment horizontal="center" vertical="center"/>
    </xf>
    <xf numFmtId="0" fontId="0" fillId="0" borderId="10" xfId="0" applyBorder="1" applyAlignment="1">
      <alignment horizontal="center" vertical="center"/>
    </xf>
    <xf numFmtId="0" fontId="0" fillId="0" borderId="41" xfId="0" applyBorder="1" applyAlignment="1">
      <alignment horizontal="center" vertical="center"/>
    </xf>
    <xf numFmtId="49" fontId="0" fillId="0" borderId="34" xfId="0" applyNumberFormat="1" applyBorder="1" applyAlignment="1">
      <alignment horizontal="center" vertical="center"/>
    </xf>
    <xf numFmtId="49" fontId="0" fillId="0" borderId="43" xfId="0" applyNumberFormat="1" applyBorder="1" applyAlignment="1">
      <alignment horizontal="center" vertical="center"/>
    </xf>
    <xf numFmtId="0" fontId="0" fillId="0" borderId="47" xfId="0" applyBorder="1" applyAlignment="1">
      <alignment horizontal="center" vertical="center"/>
    </xf>
    <xf numFmtId="0" fontId="0" fillId="0" borderId="48" xfId="0" applyBorder="1" applyAlignment="1">
      <alignment horizontal="center" vertical="center"/>
    </xf>
    <xf numFmtId="0" fontId="0" fillId="0" borderId="49" xfId="0" applyBorder="1" applyAlignment="1">
      <alignment horizontal="center" vertical="center"/>
    </xf>
    <xf numFmtId="0" fontId="0" fillId="0" borderId="30" xfId="0" applyBorder="1" applyAlignment="1">
      <alignment horizontal="center" vertical="center"/>
    </xf>
    <xf numFmtId="0" fontId="1" fillId="0" borderId="50" xfId="0" applyFont="1" applyBorder="1"/>
    <xf numFmtId="0" fontId="3" fillId="0" borderId="48" xfId="0" applyFont="1" applyBorder="1" applyAlignment="1">
      <alignment vertical="center" wrapText="1"/>
    </xf>
    <xf numFmtId="0" fontId="0" fillId="0" borderId="3" xfId="0" applyBorder="1" applyAlignment="1">
      <alignment horizontal="center" vertical="center"/>
    </xf>
    <xf numFmtId="0" fontId="1" fillId="0" borderId="4" xfId="0" applyFont="1" applyBorder="1" applyAlignment="1">
      <alignment vertical="center" wrapText="1"/>
    </xf>
    <xf numFmtId="0" fontId="3" fillId="0" borderId="9" xfId="0" applyFont="1" applyBorder="1" applyAlignment="1">
      <alignment vertical="center" wrapText="1"/>
    </xf>
    <xf numFmtId="0" fontId="0" fillId="0" borderId="15" xfId="0" applyBorder="1" applyAlignment="1"/>
    <xf numFmtId="0" fontId="14" fillId="0" borderId="24" xfId="0" applyFont="1" applyBorder="1" applyAlignment="1">
      <alignment horizontal="center" vertical="center" textRotation="90"/>
    </xf>
    <xf numFmtId="0" fontId="0" fillId="0" borderId="25" xfId="0" applyBorder="1" applyAlignment="1"/>
    <xf numFmtId="0" fontId="0" fillId="0" borderId="26" xfId="0" applyBorder="1" applyAlignment="1"/>
    <xf numFmtId="0" fontId="15" fillId="0" borderId="33" xfId="0" applyFont="1" applyBorder="1" applyAlignment="1">
      <alignment horizontal="center" vertical="center"/>
    </xf>
    <xf numFmtId="0" fontId="0" fillId="0" borderId="29" xfId="0" applyBorder="1" applyAlignment="1">
      <alignment horizontal="center" vertical="center"/>
    </xf>
    <xf numFmtId="0" fontId="15" fillId="0" borderId="3" xfId="0" applyFont="1" applyBorder="1" applyAlignment="1">
      <alignment horizontal="center" vertical="center"/>
    </xf>
    <xf numFmtId="0" fontId="0" fillId="0" borderId="5" xfId="0" applyBorder="1" applyAlignment="1">
      <alignment horizontal="center" vertical="center"/>
    </xf>
    <xf numFmtId="0" fontId="15" fillId="4" borderId="3" xfId="0" applyFont="1" applyFill="1" applyBorder="1" applyAlignment="1">
      <alignment horizontal="center" vertical="center"/>
    </xf>
    <xf numFmtId="0" fontId="16" fillId="0" borderId="0" xfId="8" applyAlignment="1">
      <alignment wrapText="1"/>
    </xf>
  </cellXfs>
  <cellStyles count="9">
    <cellStyle name="Currency" xfId="1" builtinId="4"/>
    <cellStyle name="Date" xfId="3"/>
    <cellStyle name="Fixed" xfId="4"/>
    <cellStyle name="Heading1" xfId="5"/>
    <cellStyle name="Heading2" xfId="6"/>
    <cellStyle name="Hyperlink" xfId="8" builtinId="8"/>
    <cellStyle name="Normal" xfId="0" builtinId="0"/>
    <cellStyle name="Normal 2" xfId="2"/>
    <cellStyle name="Normal 3" xfId="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http://www.epa.gov/solidwaste/nonhaz/municipal/pubs/2012_msw_dat_tbls.pdf" TargetMode="Externa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319"/>
  <sheetViews>
    <sheetView topLeftCell="A19" zoomScaleNormal="100" workbookViewId="0">
      <selection activeCell="A9" sqref="A9"/>
    </sheetView>
  </sheetViews>
  <sheetFormatPr defaultRowHeight="15" x14ac:dyDescent="0.25"/>
  <cols>
    <col min="1" max="1" width="44.85546875" customWidth="1"/>
    <col min="4" max="4" width="40.140625" customWidth="1"/>
    <col min="5" max="5" width="32.140625" customWidth="1"/>
  </cols>
  <sheetData>
    <row r="1" spans="1:25" x14ac:dyDescent="0.25">
      <c r="A1" t="s">
        <v>0</v>
      </c>
      <c r="B1">
        <v>0</v>
      </c>
      <c r="C1" t="s">
        <v>393</v>
      </c>
      <c r="D1" t="s">
        <v>318</v>
      </c>
      <c r="E1" t="s">
        <v>319</v>
      </c>
      <c r="F1">
        <v>1</v>
      </c>
      <c r="G1">
        <v>2</v>
      </c>
      <c r="H1">
        <v>3</v>
      </c>
      <c r="I1">
        <v>4</v>
      </c>
      <c r="J1">
        <v>5</v>
      </c>
      <c r="K1">
        <v>6</v>
      </c>
      <c r="L1">
        <v>7</v>
      </c>
      <c r="M1">
        <v>8</v>
      </c>
      <c r="N1">
        <v>9</v>
      </c>
      <c r="O1">
        <v>10</v>
      </c>
      <c r="P1">
        <v>11</v>
      </c>
      <c r="Q1">
        <v>12</v>
      </c>
      <c r="R1">
        <v>13</v>
      </c>
      <c r="S1">
        <v>14</v>
      </c>
      <c r="T1">
        <v>15</v>
      </c>
      <c r="U1">
        <v>16</v>
      </c>
      <c r="V1">
        <v>17</v>
      </c>
      <c r="W1">
        <v>18</v>
      </c>
      <c r="X1">
        <v>19</v>
      </c>
      <c r="Y1">
        <v>20</v>
      </c>
    </row>
    <row r="2" spans="1:25" x14ac:dyDescent="0.25">
      <c r="D2">
        <f>COUNTBLANK(D3:D319)</f>
        <v>0</v>
      </c>
    </row>
    <row r="3" spans="1:25" ht="45" x14ac:dyDescent="0.25">
      <c r="A3" t="s">
        <v>1</v>
      </c>
      <c r="B3">
        <v>39855072463.800003</v>
      </c>
      <c r="D3" s="2" t="s">
        <v>325</v>
      </c>
      <c r="E3" s="2" t="s">
        <v>326</v>
      </c>
      <c r="F3">
        <v>35471667776.5</v>
      </c>
      <c r="G3">
        <v>31567654745.599998</v>
      </c>
      <c r="H3">
        <v>28088564834.400002</v>
      </c>
      <c r="I3">
        <v>24984894974</v>
      </c>
      <c r="J3">
        <v>22216013851.799999</v>
      </c>
      <c r="K3">
        <v>19746338220.200001</v>
      </c>
      <c r="L3">
        <v>17543984309</v>
      </c>
      <c r="M3">
        <v>15579218170.4</v>
      </c>
      <c r="N3">
        <v>13825758991.4</v>
      </c>
      <c r="O3">
        <v>12261125976.700001</v>
      </c>
      <c r="P3">
        <v>10861758498</v>
      </c>
      <c r="Q3">
        <v>9608337287.6200008</v>
      </c>
      <c r="R3">
        <v>8486025395.6499996</v>
      </c>
      <c r="S3">
        <v>7483215801.5</v>
      </c>
      <c r="T3">
        <v>6592461597.0600004</v>
      </c>
      <c r="U3">
        <v>5804842126.8100004</v>
      </c>
      <c r="V3">
        <v>5110139458.1199999</v>
      </c>
      <c r="W3">
        <v>4498373118.8400002</v>
      </c>
      <c r="X3">
        <v>3959579546.9400001</v>
      </c>
      <c r="Y3">
        <v>3485005064.5599999</v>
      </c>
    </row>
    <row r="4" spans="1:25" x14ac:dyDescent="0.25">
      <c r="A4" t="s">
        <v>2</v>
      </c>
      <c r="B4">
        <v>57608695652.199997</v>
      </c>
      <c r="D4" t="s">
        <v>347</v>
      </c>
      <c r="F4">
        <v>57608695652.199997</v>
      </c>
      <c r="G4">
        <v>59800397995.800003</v>
      </c>
      <c r="H4">
        <v>61752404511.199997</v>
      </c>
      <c r="I4">
        <v>63491949466.800003</v>
      </c>
      <c r="J4">
        <v>65043784397</v>
      </c>
      <c r="K4">
        <v>66428224958.199997</v>
      </c>
      <c r="L4">
        <v>67663062773.900002</v>
      </c>
      <c r="M4">
        <v>68764239729.600006</v>
      </c>
      <c r="N4">
        <v>69746622798.800003</v>
      </c>
      <c r="O4">
        <v>70623352388.399994</v>
      </c>
      <c r="P4">
        <v>71405668895.699997</v>
      </c>
      <c r="Q4">
        <v>72105352635.100006</v>
      </c>
      <c r="R4">
        <v>72732063240.199997</v>
      </c>
      <c r="S4">
        <v>73293219186.199997</v>
      </c>
      <c r="T4">
        <v>73794623983.300003</v>
      </c>
      <c r="U4">
        <v>74240001085.5</v>
      </c>
      <c r="V4">
        <v>74633810820.699997</v>
      </c>
      <c r="W4">
        <v>74981162155</v>
      </c>
      <c r="X4">
        <v>75287045324.600006</v>
      </c>
      <c r="Y4">
        <v>75556442110.600006</v>
      </c>
    </row>
    <row r="5" spans="1:25" x14ac:dyDescent="0.25">
      <c r="A5" t="s">
        <v>3</v>
      </c>
      <c r="B5">
        <v>2536231884.0599999</v>
      </c>
      <c r="D5" t="s">
        <v>347</v>
      </c>
      <c r="F5">
        <v>2536231884.0599999</v>
      </c>
      <c r="G5">
        <v>4727934227.6999998</v>
      </c>
      <c r="H5">
        <v>6679940743.1300001</v>
      </c>
      <c r="I5">
        <v>8419485698.7299995</v>
      </c>
      <c r="J5">
        <v>9971320628.9300003</v>
      </c>
      <c r="K5">
        <v>11355761190</v>
      </c>
      <c r="L5">
        <v>12590599005.799999</v>
      </c>
      <c r="M5">
        <v>13691775961.4</v>
      </c>
      <c r="N5">
        <v>14674159030.700001</v>
      </c>
      <c r="O5">
        <v>15550888620.200001</v>
      </c>
      <c r="P5">
        <v>16333205127.6</v>
      </c>
      <c r="Q5">
        <v>17032888866.9</v>
      </c>
      <c r="R5">
        <v>17659599472.099998</v>
      </c>
      <c r="S5">
        <v>18220755418.099998</v>
      </c>
      <c r="T5">
        <v>18722160215.200001</v>
      </c>
      <c r="U5">
        <v>19167537317.400002</v>
      </c>
      <c r="V5">
        <v>19561347052.5</v>
      </c>
      <c r="W5">
        <v>19908698386.900002</v>
      </c>
      <c r="X5">
        <v>20214581556.5</v>
      </c>
      <c r="Y5">
        <v>20483978342.5</v>
      </c>
    </row>
    <row r="6" spans="1:25" x14ac:dyDescent="0.25">
      <c r="A6" t="s">
        <v>4</v>
      </c>
      <c r="B6">
        <v>0</v>
      </c>
      <c r="D6" s="8" t="s">
        <v>348</v>
      </c>
      <c r="F6">
        <v>0</v>
      </c>
      <c r="G6">
        <v>0</v>
      </c>
      <c r="H6">
        <v>0</v>
      </c>
      <c r="I6">
        <v>0</v>
      </c>
      <c r="J6">
        <v>0</v>
      </c>
      <c r="K6">
        <v>0</v>
      </c>
      <c r="L6">
        <v>0</v>
      </c>
      <c r="M6">
        <v>0</v>
      </c>
      <c r="N6">
        <v>0</v>
      </c>
      <c r="O6">
        <v>0</v>
      </c>
      <c r="P6">
        <v>0</v>
      </c>
      <c r="Q6">
        <v>0</v>
      </c>
      <c r="R6">
        <v>0</v>
      </c>
      <c r="S6">
        <v>0</v>
      </c>
      <c r="T6">
        <v>0</v>
      </c>
      <c r="U6">
        <v>0</v>
      </c>
      <c r="V6">
        <v>0</v>
      </c>
      <c r="W6">
        <v>0</v>
      </c>
      <c r="X6">
        <v>0</v>
      </c>
      <c r="Y6">
        <v>0</v>
      </c>
    </row>
    <row r="7" spans="1:25" ht="30" x14ac:dyDescent="0.25">
      <c r="A7" t="s">
        <v>5</v>
      </c>
      <c r="B7">
        <v>0</v>
      </c>
      <c r="D7" s="2" t="s">
        <v>335</v>
      </c>
      <c r="F7">
        <v>0</v>
      </c>
      <c r="G7">
        <v>0</v>
      </c>
      <c r="H7">
        <v>0</v>
      </c>
      <c r="I7">
        <v>0</v>
      </c>
      <c r="J7">
        <v>0</v>
      </c>
      <c r="K7">
        <v>0</v>
      </c>
      <c r="L7">
        <v>0</v>
      </c>
      <c r="M7">
        <v>0</v>
      </c>
      <c r="N7">
        <v>0</v>
      </c>
      <c r="O7">
        <v>0</v>
      </c>
      <c r="P7">
        <v>0</v>
      </c>
      <c r="Q7">
        <v>0</v>
      </c>
      <c r="R7">
        <v>0</v>
      </c>
      <c r="S7">
        <v>0</v>
      </c>
      <c r="T7">
        <v>0</v>
      </c>
      <c r="U7">
        <v>0</v>
      </c>
      <c r="V7">
        <v>0</v>
      </c>
      <c r="W7">
        <v>0</v>
      </c>
      <c r="X7">
        <v>0</v>
      </c>
      <c r="Y7">
        <v>0</v>
      </c>
    </row>
    <row r="8" spans="1:25" ht="30" x14ac:dyDescent="0.25">
      <c r="A8" t="s">
        <v>6</v>
      </c>
      <c r="B8">
        <v>0</v>
      </c>
      <c r="D8" s="2" t="s">
        <v>335</v>
      </c>
      <c r="F8">
        <v>0</v>
      </c>
      <c r="G8">
        <v>0</v>
      </c>
      <c r="H8">
        <v>0</v>
      </c>
      <c r="I8">
        <v>0</v>
      </c>
      <c r="J8">
        <v>0</v>
      </c>
      <c r="K8">
        <v>0</v>
      </c>
      <c r="L8">
        <v>0</v>
      </c>
      <c r="M8">
        <v>0</v>
      </c>
      <c r="N8">
        <v>0</v>
      </c>
      <c r="O8">
        <v>0</v>
      </c>
      <c r="P8">
        <v>0</v>
      </c>
      <c r="Q8">
        <v>0</v>
      </c>
      <c r="R8">
        <v>0</v>
      </c>
      <c r="S8">
        <v>0</v>
      </c>
      <c r="T8">
        <v>0</v>
      </c>
      <c r="U8">
        <v>0</v>
      </c>
      <c r="V8">
        <v>0</v>
      </c>
      <c r="W8">
        <v>0</v>
      </c>
      <c r="X8">
        <v>0</v>
      </c>
      <c r="Y8">
        <v>0</v>
      </c>
    </row>
    <row r="9" spans="1:25" ht="150" x14ac:dyDescent="0.25">
      <c r="A9" s="17" t="s">
        <v>7</v>
      </c>
      <c r="B9">
        <v>253</v>
      </c>
      <c r="D9" s="13" t="s">
        <v>391</v>
      </c>
      <c r="E9" s="6" t="s">
        <v>392</v>
      </c>
      <c r="F9">
        <v>391.60721225200001</v>
      </c>
      <c r="G9">
        <v>348.50690839200001</v>
      </c>
      <c r="H9">
        <v>310.09775577200003</v>
      </c>
      <c r="I9">
        <v>275.83324051300002</v>
      </c>
      <c r="J9">
        <v>245.26479292400001</v>
      </c>
      <c r="K9">
        <v>217.999573951</v>
      </c>
      <c r="L9">
        <v>193.685586771</v>
      </c>
      <c r="M9">
        <v>171.994568601</v>
      </c>
      <c r="N9">
        <v>152.63637926499999</v>
      </c>
      <c r="O9">
        <v>135.362830782</v>
      </c>
      <c r="P9">
        <v>119.91381381799999</v>
      </c>
      <c r="Q9">
        <v>106.07604365500001</v>
      </c>
      <c r="R9">
        <v>93.685720368000005</v>
      </c>
      <c r="S9">
        <v>82.614702448499997</v>
      </c>
      <c r="T9">
        <v>72.780776031499997</v>
      </c>
      <c r="U9">
        <v>64.085457079999998</v>
      </c>
      <c r="V9">
        <v>56.415939617600003</v>
      </c>
      <c r="W9">
        <v>49.662039231999998</v>
      </c>
      <c r="X9">
        <v>43.713758198199997</v>
      </c>
      <c r="Y9">
        <v>38.474455912800003</v>
      </c>
    </row>
    <row r="10" spans="1:25" x14ac:dyDescent="0.25">
      <c r="A10" t="s">
        <v>8</v>
      </c>
      <c r="B10">
        <v>0</v>
      </c>
      <c r="D10" t="s">
        <v>336</v>
      </c>
      <c r="F10">
        <v>2191702343.6399999</v>
      </c>
      <c r="G10">
        <v>1952006515.4300001</v>
      </c>
      <c r="H10">
        <v>1739544955.5999999</v>
      </c>
      <c r="I10">
        <v>1551834930.2</v>
      </c>
      <c r="J10">
        <v>1384440561.1099999</v>
      </c>
      <c r="K10">
        <v>1234837815.79</v>
      </c>
      <c r="L10">
        <v>1101176955.6199999</v>
      </c>
      <c r="M10">
        <v>982383069.29100001</v>
      </c>
      <c r="N10">
        <v>876729589.50600004</v>
      </c>
      <c r="O10">
        <v>782316507.36699998</v>
      </c>
      <c r="P10">
        <v>699683739.33500004</v>
      </c>
      <c r="Q10">
        <v>626710605.19200003</v>
      </c>
      <c r="R10">
        <v>561155945.98300004</v>
      </c>
      <c r="S10">
        <v>501404797.07800001</v>
      </c>
      <c r="T10">
        <v>445377102.21899998</v>
      </c>
      <c r="U10">
        <v>393809735.12599999</v>
      </c>
      <c r="V10">
        <v>347351334.34399998</v>
      </c>
      <c r="W10">
        <v>305883169.63800001</v>
      </c>
      <c r="X10">
        <v>269396785.95300001</v>
      </c>
      <c r="Y10">
        <v>237287241.18700001</v>
      </c>
    </row>
    <row r="11" spans="1:25" x14ac:dyDescent="0.25">
      <c r="A11" t="s">
        <v>9</v>
      </c>
      <c r="B11">
        <v>0</v>
      </c>
      <c r="D11" t="s">
        <v>336</v>
      </c>
      <c r="F11">
        <v>2191702343.6399999</v>
      </c>
      <c r="G11">
        <v>1952006515.4300001</v>
      </c>
      <c r="H11">
        <v>1739544955.5999999</v>
      </c>
      <c r="I11">
        <v>1551834930.2</v>
      </c>
      <c r="J11">
        <v>1384440561.1099999</v>
      </c>
      <c r="K11">
        <v>1234837815.79</v>
      </c>
      <c r="L11">
        <v>1101176955.6199999</v>
      </c>
      <c r="M11">
        <v>982383069.29100001</v>
      </c>
      <c r="N11">
        <v>876729589.50600004</v>
      </c>
      <c r="O11">
        <v>782316507.36699998</v>
      </c>
      <c r="P11">
        <v>699683739.33500004</v>
      </c>
      <c r="Q11">
        <v>626710605.19200003</v>
      </c>
      <c r="R11">
        <v>561155945.98300004</v>
      </c>
      <c r="S11">
        <v>501404797.07800001</v>
      </c>
      <c r="T11">
        <v>445377102.21899998</v>
      </c>
      <c r="U11">
        <v>393809735.12599999</v>
      </c>
      <c r="V11">
        <v>347351334.34399998</v>
      </c>
      <c r="W11">
        <v>305883169.63800001</v>
      </c>
      <c r="X11">
        <v>269396785.95300001</v>
      </c>
      <c r="Y11">
        <v>237287241.18700001</v>
      </c>
    </row>
    <row r="12" spans="1:25" ht="135" x14ac:dyDescent="0.25">
      <c r="A12" s="17" t="s">
        <v>10</v>
      </c>
      <c r="B12">
        <v>438</v>
      </c>
      <c r="D12" s="6" t="s">
        <v>413</v>
      </c>
      <c r="E12" s="6" t="s">
        <v>414</v>
      </c>
      <c r="F12">
        <v>636</v>
      </c>
      <c r="G12">
        <v>660.19639387400002</v>
      </c>
      <c r="H12">
        <v>681.74654580399999</v>
      </c>
      <c r="I12">
        <v>700.95112211399999</v>
      </c>
      <c r="J12">
        <v>718.08337974300002</v>
      </c>
      <c r="K12">
        <v>733.36760353800003</v>
      </c>
      <c r="L12">
        <v>747.000213024</v>
      </c>
      <c r="M12">
        <v>759.15720661399996</v>
      </c>
      <c r="N12">
        <v>770.00271569899996</v>
      </c>
      <c r="O12">
        <v>779.68181036700003</v>
      </c>
      <c r="P12">
        <v>788.31858460900003</v>
      </c>
      <c r="Q12">
        <v>796.04309309099995</v>
      </c>
      <c r="R12">
        <v>802.96197817200004</v>
      </c>
      <c r="S12">
        <v>809.15713981600004</v>
      </c>
      <c r="T12">
        <v>814.69264877600006</v>
      </c>
      <c r="U12">
        <v>819.60961198400003</v>
      </c>
      <c r="V12">
        <v>823.95727146000002</v>
      </c>
      <c r="W12">
        <v>827.79203019099998</v>
      </c>
      <c r="X12">
        <v>831.16898038399995</v>
      </c>
      <c r="Y12">
        <v>834.14312090099997</v>
      </c>
    </row>
    <row r="13" spans="1:25" ht="120" x14ac:dyDescent="0.25">
      <c r="A13" s="17" t="s">
        <v>11</v>
      </c>
      <c r="B13">
        <v>6</v>
      </c>
      <c r="C13" s="14" t="s">
        <v>410</v>
      </c>
      <c r="D13" s="6" t="s">
        <v>411</v>
      </c>
      <c r="E13" s="6" t="s">
        <v>412</v>
      </c>
      <c r="F13">
        <v>28</v>
      </c>
      <c r="G13">
        <v>52.196393873799998</v>
      </c>
      <c r="H13">
        <v>73.746545804099995</v>
      </c>
      <c r="I13">
        <v>92.951122114</v>
      </c>
      <c r="J13">
        <v>110.08337974299999</v>
      </c>
      <c r="K13">
        <v>125.367603538</v>
      </c>
      <c r="L13">
        <v>139.000213024</v>
      </c>
      <c r="M13">
        <v>151.15720661399999</v>
      </c>
      <c r="N13">
        <v>162.00271569899999</v>
      </c>
      <c r="O13">
        <v>171.681810367</v>
      </c>
      <c r="P13">
        <v>180.318584609</v>
      </c>
      <c r="Q13">
        <v>188.043093091</v>
      </c>
      <c r="R13">
        <v>194.96197817199999</v>
      </c>
      <c r="S13">
        <v>201.15713981600001</v>
      </c>
      <c r="T13">
        <v>206.692648776</v>
      </c>
      <c r="U13">
        <v>211.609611984</v>
      </c>
      <c r="V13">
        <v>215.95727145999999</v>
      </c>
      <c r="W13">
        <v>219.79203019100001</v>
      </c>
      <c r="X13">
        <v>223.16898038400001</v>
      </c>
      <c r="Y13">
        <v>226.143120901</v>
      </c>
    </row>
    <row r="14" spans="1:25" x14ac:dyDescent="0.25">
      <c r="A14" t="s">
        <v>12</v>
      </c>
      <c r="B14">
        <v>0</v>
      </c>
      <c r="D14" s="8" t="s">
        <v>344</v>
      </c>
      <c r="F14">
        <v>24.196393873800002</v>
      </c>
      <c r="G14">
        <v>21.5501519303</v>
      </c>
      <c r="H14">
        <v>19.204576309899998</v>
      </c>
      <c r="I14">
        <v>17.132257629400002</v>
      </c>
      <c r="J14">
        <v>15.284223794600001</v>
      </c>
      <c r="K14">
        <v>13.6326094863</v>
      </c>
      <c r="L14">
        <v>12.156993590000001</v>
      </c>
      <c r="M14">
        <v>10.845509085</v>
      </c>
      <c r="N14">
        <v>9.6790946681399994</v>
      </c>
      <c r="O14">
        <v>8.6367742413300004</v>
      </c>
      <c r="P14">
        <v>7.7245084822600001</v>
      </c>
      <c r="Q14">
        <v>6.91888508132</v>
      </c>
      <c r="R14">
        <v>6.1951616436499997</v>
      </c>
      <c r="S14">
        <v>5.5355089597399996</v>
      </c>
      <c r="T14">
        <v>4.9169632085000003</v>
      </c>
      <c r="U14">
        <v>4.3476594757899996</v>
      </c>
      <c r="V14">
        <v>3.83475873116</v>
      </c>
      <c r="W14">
        <v>3.3769501927999999</v>
      </c>
      <c r="X14">
        <v>2.9741405169199999</v>
      </c>
      <c r="Y14">
        <v>2.6196511427</v>
      </c>
    </row>
    <row r="15" spans="1:25" x14ac:dyDescent="0.25">
      <c r="A15" t="s">
        <v>13</v>
      </c>
      <c r="B15">
        <v>0</v>
      </c>
      <c r="D15" s="8" t="s">
        <v>344</v>
      </c>
      <c r="F15">
        <v>24.196393873800002</v>
      </c>
      <c r="G15">
        <v>21.5501519303</v>
      </c>
      <c r="H15">
        <v>19.204576309899998</v>
      </c>
      <c r="I15">
        <v>17.132257629400002</v>
      </c>
      <c r="J15">
        <v>15.284223794600001</v>
      </c>
      <c r="K15">
        <v>13.6326094863</v>
      </c>
      <c r="L15">
        <v>12.156993590000001</v>
      </c>
      <c r="M15">
        <v>10.845509085</v>
      </c>
      <c r="N15">
        <v>9.6790946681399994</v>
      </c>
      <c r="O15">
        <v>8.6367742413300004</v>
      </c>
      <c r="P15">
        <v>7.7245084822600001</v>
      </c>
      <c r="Q15">
        <v>6.91888508132</v>
      </c>
      <c r="R15">
        <v>6.1951616436499997</v>
      </c>
      <c r="S15">
        <v>5.5355089597399996</v>
      </c>
      <c r="T15">
        <v>4.9169632085000003</v>
      </c>
      <c r="U15">
        <v>4.3476594757899996</v>
      </c>
      <c r="V15">
        <v>3.83475873116</v>
      </c>
      <c r="W15">
        <v>3.3769501927999999</v>
      </c>
      <c r="X15">
        <v>2.9741405169199999</v>
      </c>
      <c r="Y15">
        <v>2.6196511427</v>
      </c>
    </row>
    <row r="16" spans="1:25" ht="30" x14ac:dyDescent="0.25">
      <c r="A16" t="s">
        <v>14</v>
      </c>
      <c r="B16">
        <v>0</v>
      </c>
      <c r="D16" s="2" t="s">
        <v>349</v>
      </c>
      <c r="F16">
        <v>2316817225.9499998</v>
      </c>
      <c r="G16">
        <v>2063522526.5899999</v>
      </c>
      <c r="H16">
        <v>1837761983.1199999</v>
      </c>
      <c r="I16">
        <v>1638830107.79</v>
      </c>
      <c r="J16">
        <v>1462569262.4000001</v>
      </c>
      <c r="K16">
        <v>1304303155.52</v>
      </c>
      <c r="L16">
        <v>1163559687.1800001</v>
      </c>
      <c r="M16">
        <v>1037191547.51</v>
      </c>
      <c r="N16">
        <v>926089782.10300004</v>
      </c>
      <c r="O16">
        <v>826056423.44099998</v>
      </c>
      <c r="P16">
        <v>737377201.55200005</v>
      </c>
      <c r="Q16">
        <v>660824700.47000003</v>
      </c>
      <c r="R16">
        <v>591550351.24000001</v>
      </c>
      <c r="S16">
        <v>529795065.42799997</v>
      </c>
      <c r="T16">
        <v>472201688.759</v>
      </c>
      <c r="U16">
        <v>417915646.03600001</v>
      </c>
      <c r="V16">
        <v>369160107.38999999</v>
      </c>
      <c r="W16">
        <v>325095291.81300002</v>
      </c>
      <c r="X16">
        <v>286277327.36500001</v>
      </c>
      <c r="Y16">
        <v>252166608.61300001</v>
      </c>
    </row>
    <row r="17" spans="1:25" ht="30" x14ac:dyDescent="0.25">
      <c r="A17" t="s">
        <v>15</v>
      </c>
      <c r="B17">
        <v>0</v>
      </c>
      <c r="D17" s="2" t="s">
        <v>349</v>
      </c>
      <c r="F17">
        <v>2316817225.9499998</v>
      </c>
      <c r="G17">
        <v>2063522526.5899999</v>
      </c>
      <c r="H17">
        <v>1837761983.1199999</v>
      </c>
      <c r="I17">
        <v>1638830107.79</v>
      </c>
      <c r="J17">
        <v>1462569262.4000001</v>
      </c>
      <c r="K17">
        <v>1304303155.52</v>
      </c>
      <c r="L17">
        <v>1163559687.1800001</v>
      </c>
      <c r="M17">
        <v>1037191547.51</v>
      </c>
      <c r="N17">
        <v>926089782.10300004</v>
      </c>
      <c r="O17">
        <v>826056423.44099998</v>
      </c>
      <c r="P17">
        <v>737377201.55200005</v>
      </c>
      <c r="Q17">
        <v>660824700.47000003</v>
      </c>
      <c r="R17">
        <v>591550351.24000001</v>
      </c>
      <c r="S17">
        <v>529795065.42799997</v>
      </c>
      <c r="T17">
        <v>472201688.759</v>
      </c>
      <c r="U17">
        <v>417915646.03600001</v>
      </c>
      <c r="V17">
        <v>369160107.38999999</v>
      </c>
      <c r="W17">
        <v>325095291.81300002</v>
      </c>
      <c r="X17">
        <v>286277327.36500001</v>
      </c>
      <c r="Y17">
        <v>252166608.61300001</v>
      </c>
    </row>
    <row r="18" spans="1:25" x14ac:dyDescent="0.25">
      <c r="A18" t="s">
        <v>16</v>
      </c>
      <c r="B18">
        <v>0</v>
      </c>
      <c r="D18" t="s">
        <v>359</v>
      </c>
      <c r="F18">
        <v>0</v>
      </c>
      <c r="G18">
        <v>0</v>
      </c>
      <c r="H18">
        <v>0</v>
      </c>
      <c r="I18">
        <v>0</v>
      </c>
      <c r="J18">
        <v>0</v>
      </c>
      <c r="K18">
        <v>0</v>
      </c>
      <c r="L18">
        <v>0</v>
      </c>
      <c r="M18">
        <v>0</v>
      </c>
      <c r="N18">
        <v>0</v>
      </c>
      <c r="O18">
        <v>0</v>
      </c>
      <c r="P18">
        <v>0</v>
      </c>
      <c r="Q18">
        <v>0</v>
      </c>
      <c r="R18">
        <v>0</v>
      </c>
      <c r="S18">
        <v>0</v>
      </c>
      <c r="T18">
        <v>0</v>
      </c>
      <c r="U18">
        <v>0</v>
      </c>
      <c r="V18">
        <v>0</v>
      </c>
      <c r="W18">
        <v>0</v>
      </c>
      <c r="X18">
        <v>0</v>
      </c>
      <c r="Y18">
        <v>0</v>
      </c>
    </row>
    <row r="19" spans="1:25" x14ac:dyDescent="0.25">
      <c r="A19" t="s">
        <v>17</v>
      </c>
      <c r="B19">
        <v>0</v>
      </c>
      <c r="D19" t="s">
        <v>359</v>
      </c>
      <c r="F19">
        <v>0</v>
      </c>
      <c r="G19">
        <v>0</v>
      </c>
      <c r="H19">
        <v>0</v>
      </c>
      <c r="I19">
        <v>0</v>
      </c>
      <c r="J19">
        <v>0</v>
      </c>
      <c r="K19">
        <v>0</v>
      </c>
      <c r="L19">
        <v>0</v>
      </c>
      <c r="M19">
        <v>0</v>
      </c>
      <c r="N19">
        <v>0</v>
      </c>
      <c r="O19">
        <v>0</v>
      </c>
      <c r="P19">
        <v>0</v>
      </c>
      <c r="Q19">
        <v>0</v>
      </c>
      <c r="R19">
        <v>0</v>
      </c>
      <c r="S19">
        <v>0</v>
      </c>
      <c r="T19">
        <v>0</v>
      </c>
      <c r="U19">
        <v>0</v>
      </c>
      <c r="V19">
        <v>0</v>
      </c>
      <c r="W19">
        <v>0</v>
      </c>
      <c r="X19">
        <v>0</v>
      </c>
      <c r="Y19">
        <v>0</v>
      </c>
    </row>
    <row r="20" spans="1:25" ht="45" x14ac:dyDescent="0.25">
      <c r="A20" t="s">
        <v>18</v>
      </c>
      <c r="B20">
        <v>0</v>
      </c>
      <c r="D20" s="2" t="s">
        <v>337</v>
      </c>
      <c r="F20">
        <v>219170234.36399999</v>
      </c>
      <c r="G20">
        <v>195200651.54300001</v>
      </c>
      <c r="H20">
        <v>173954495.56</v>
      </c>
      <c r="I20">
        <v>155183493.02000001</v>
      </c>
      <c r="J20">
        <v>138444056.111</v>
      </c>
      <c r="K20">
        <v>123483781.579</v>
      </c>
      <c r="L20">
        <v>110117695.56200001</v>
      </c>
      <c r="M20">
        <v>98238306.929100007</v>
      </c>
      <c r="N20">
        <v>87672958.950599998</v>
      </c>
      <c r="O20">
        <v>78231650.736699998</v>
      </c>
      <c r="P20">
        <v>69968373.933500007</v>
      </c>
      <c r="Q20">
        <v>62671060.519199997</v>
      </c>
      <c r="R20">
        <v>56115594.598300003</v>
      </c>
      <c r="S20">
        <v>50140479.707800001</v>
      </c>
      <c r="T20">
        <v>44537710.221900001</v>
      </c>
      <c r="U20">
        <v>39380973.512599997</v>
      </c>
      <c r="V20">
        <v>34735133.4344</v>
      </c>
      <c r="W20">
        <v>30588316.963799998</v>
      </c>
      <c r="X20">
        <v>26939678.5953</v>
      </c>
      <c r="Y20">
        <v>23728724.118700001</v>
      </c>
    </row>
    <row r="21" spans="1:25" ht="45" x14ac:dyDescent="0.25">
      <c r="A21" t="s">
        <v>19</v>
      </c>
      <c r="B21">
        <v>0</v>
      </c>
      <c r="D21" s="2" t="s">
        <v>337</v>
      </c>
      <c r="F21">
        <v>219170234.36399999</v>
      </c>
      <c r="G21">
        <v>195200651.54300001</v>
      </c>
      <c r="H21">
        <v>173954495.56</v>
      </c>
      <c r="I21">
        <v>155183493.02000001</v>
      </c>
      <c r="J21">
        <v>138444056.111</v>
      </c>
      <c r="K21">
        <v>123483781.579</v>
      </c>
      <c r="L21">
        <v>110117695.56200001</v>
      </c>
      <c r="M21">
        <v>98238306.929100007</v>
      </c>
      <c r="N21">
        <v>87672958.950599998</v>
      </c>
      <c r="O21">
        <v>78231650.736699998</v>
      </c>
      <c r="P21">
        <v>69968373.933500007</v>
      </c>
      <c r="Q21">
        <v>62671060.519199997</v>
      </c>
      <c r="R21">
        <v>56115594.598300003</v>
      </c>
      <c r="S21">
        <v>50140479.707800001</v>
      </c>
      <c r="T21">
        <v>44537710.221900001</v>
      </c>
      <c r="U21">
        <v>39380973.512599997</v>
      </c>
      <c r="V21">
        <v>34735133.4344</v>
      </c>
      <c r="W21">
        <v>30588316.963799998</v>
      </c>
      <c r="X21">
        <v>26939678.5953</v>
      </c>
      <c r="Y21">
        <v>23728724.118700001</v>
      </c>
    </row>
    <row r="22" spans="1:25" ht="45" x14ac:dyDescent="0.25">
      <c r="A22" t="s">
        <v>20</v>
      </c>
      <c r="B22">
        <v>5760869565.2200003</v>
      </c>
      <c r="D22" s="2" t="s">
        <v>338</v>
      </c>
      <c r="F22">
        <v>5760869565.2200003</v>
      </c>
      <c r="G22">
        <v>5980039799.5799999</v>
      </c>
      <c r="H22">
        <v>6175240451.1199999</v>
      </c>
      <c r="I22">
        <v>6349194946.6800003</v>
      </c>
      <c r="J22">
        <v>6504378439.6999998</v>
      </c>
      <c r="K22">
        <v>6642822495.8199997</v>
      </c>
      <c r="L22">
        <v>6766306277.3900003</v>
      </c>
      <c r="M22">
        <v>6876423972.96</v>
      </c>
      <c r="N22">
        <v>6974662279.8800001</v>
      </c>
      <c r="O22">
        <v>7062335238.8400002</v>
      </c>
      <c r="P22">
        <v>7140566889.5699997</v>
      </c>
      <c r="Q22">
        <v>7210535263.5100002</v>
      </c>
      <c r="R22">
        <v>7273206324.0200005</v>
      </c>
      <c r="S22">
        <v>7329321918.6199999</v>
      </c>
      <c r="T22">
        <v>7379462398.3299999</v>
      </c>
      <c r="U22">
        <v>7424000108.5500002</v>
      </c>
      <c r="V22">
        <v>7463381082.0699997</v>
      </c>
      <c r="W22">
        <v>7498116215.5</v>
      </c>
      <c r="X22">
        <v>7528704532.46</v>
      </c>
      <c r="Y22">
        <v>7555644211.0600004</v>
      </c>
    </row>
    <row r="23" spans="1:25" ht="45" x14ac:dyDescent="0.25">
      <c r="A23" t="s">
        <v>21</v>
      </c>
      <c r="B23">
        <v>253623188.40599999</v>
      </c>
      <c r="D23" s="2" t="s">
        <v>338</v>
      </c>
      <c r="F23">
        <v>253623188.40599999</v>
      </c>
      <c r="G23">
        <v>472793422.76999998</v>
      </c>
      <c r="H23">
        <v>667994074.31299996</v>
      </c>
      <c r="I23">
        <v>841948569.87300003</v>
      </c>
      <c r="J23">
        <v>997132062.89300001</v>
      </c>
      <c r="K23">
        <v>1135576119</v>
      </c>
      <c r="L23">
        <v>1259059900.5799999</v>
      </c>
      <c r="M23">
        <v>1369177596.1400001</v>
      </c>
      <c r="N23">
        <v>1467415903.0699999</v>
      </c>
      <c r="O23">
        <v>1555088862.02</v>
      </c>
      <c r="P23">
        <v>1633320512.76</v>
      </c>
      <c r="Q23">
        <v>1703288886.6900001</v>
      </c>
      <c r="R23">
        <v>1765959947.21</v>
      </c>
      <c r="S23">
        <v>1822075541.8099999</v>
      </c>
      <c r="T23">
        <v>1872216021.52</v>
      </c>
      <c r="U23">
        <v>1916753731.74</v>
      </c>
      <c r="V23">
        <v>1956134705.25</v>
      </c>
      <c r="W23">
        <v>1990869838.6900001</v>
      </c>
      <c r="X23">
        <v>2021458155.6500001</v>
      </c>
      <c r="Y23">
        <v>2048397834.25</v>
      </c>
    </row>
    <row r="24" spans="1:25" ht="30" x14ac:dyDescent="0.25">
      <c r="A24" t="s">
        <v>22</v>
      </c>
      <c r="B24">
        <v>0</v>
      </c>
      <c r="D24" s="2" t="s">
        <v>339</v>
      </c>
      <c r="F24">
        <v>219170234.36399999</v>
      </c>
      <c r="G24">
        <v>195200651.54300001</v>
      </c>
      <c r="H24">
        <v>173954495.56</v>
      </c>
      <c r="I24">
        <v>155183493.02000001</v>
      </c>
      <c r="J24">
        <v>138444056.111</v>
      </c>
      <c r="K24">
        <v>123483781.579</v>
      </c>
      <c r="L24">
        <v>110117695.56200001</v>
      </c>
      <c r="M24">
        <v>98238306.929100007</v>
      </c>
      <c r="N24">
        <v>87672958.950599998</v>
      </c>
      <c r="O24">
        <v>78231650.736699998</v>
      </c>
      <c r="P24">
        <v>69968373.933500007</v>
      </c>
      <c r="Q24">
        <v>62671060.519199997</v>
      </c>
      <c r="R24">
        <v>56115594.598300003</v>
      </c>
      <c r="S24">
        <v>50140479.707800001</v>
      </c>
      <c r="T24">
        <v>44537710.221900001</v>
      </c>
      <c r="U24">
        <v>39380973.512599997</v>
      </c>
      <c r="V24">
        <v>34735133.4344</v>
      </c>
      <c r="W24">
        <v>30588316.963799998</v>
      </c>
      <c r="X24">
        <v>26939678.5953</v>
      </c>
      <c r="Y24">
        <v>23728724.118700001</v>
      </c>
    </row>
    <row r="25" spans="1:25" ht="30" x14ac:dyDescent="0.25">
      <c r="A25" t="s">
        <v>23</v>
      </c>
      <c r="B25">
        <v>0</v>
      </c>
      <c r="D25" s="2" t="s">
        <v>339</v>
      </c>
      <c r="F25">
        <v>219170234.36399999</v>
      </c>
      <c r="G25">
        <v>195200651.54300001</v>
      </c>
      <c r="H25">
        <v>173954495.56</v>
      </c>
      <c r="I25">
        <v>155183493.02000001</v>
      </c>
      <c r="J25">
        <v>138444056.111</v>
      </c>
      <c r="K25">
        <v>123483781.579</v>
      </c>
      <c r="L25">
        <v>110117695.56200001</v>
      </c>
      <c r="M25">
        <v>98238306.929100007</v>
      </c>
      <c r="N25">
        <v>87672958.950599998</v>
      </c>
      <c r="O25">
        <v>78231650.736699998</v>
      </c>
      <c r="P25">
        <v>69968373.933500007</v>
      </c>
      <c r="Q25">
        <v>62671060.519199997</v>
      </c>
      <c r="R25">
        <v>56115594.598300003</v>
      </c>
      <c r="S25">
        <v>50140479.707800001</v>
      </c>
      <c r="T25">
        <v>44537710.221900001</v>
      </c>
      <c r="U25">
        <v>39380973.512599997</v>
      </c>
      <c r="V25">
        <v>34735133.4344</v>
      </c>
      <c r="W25">
        <v>30588316.963799998</v>
      </c>
      <c r="X25">
        <v>26939678.5953</v>
      </c>
      <c r="Y25">
        <v>23728724.118700001</v>
      </c>
    </row>
    <row r="26" spans="1:25" ht="30" x14ac:dyDescent="0.25">
      <c r="A26" t="s">
        <v>24</v>
      </c>
      <c r="B26">
        <v>5760869565.2200003</v>
      </c>
      <c r="D26" s="2" t="s">
        <v>340</v>
      </c>
      <c r="F26">
        <v>5760869565.2200003</v>
      </c>
      <c r="G26">
        <v>5980039799.5799999</v>
      </c>
      <c r="H26">
        <v>6175240451.1199999</v>
      </c>
      <c r="I26">
        <v>6349194946.6800003</v>
      </c>
      <c r="J26">
        <v>6504378439.6999998</v>
      </c>
      <c r="K26">
        <v>6642822495.8199997</v>
      </c>
      <c r="L26">
        <v>6766306277.3900003</v>
      </c>
      <c r="M26">
        <v>6876423972.96</v>
      </c>
      <c r="N26">
        <v>6974662279.8800001</v>
      </c>
      <c r="O26">
        <v>7062335238.8400002</v>
      </c>
      <c r="P26">
        <v>7140566889.5699997</v>
      </c>
      <c r="Q26">
        <v>7210535263.5100002</v>
      </c>
      <c r="R26">
        <v>7273206324.0200005</v>
      </c>
      <c r="S26">
        <v>7329321918.6199999</v>
      </c>
      <c r="T26">
        <v>7379462398.3299999</v>
      </c>
      <c r="U26">
        <v>7424000108.5500002</v>
      </c>
      <c r="V26">
        <v>7463381082.0699997</v>
      </c>
      <c r="W26">
        <v>7498116215.5</v>
      </c>
      <c r="X26">
        <v>7528704532.46</v>
      </c>
      <c r="Y26">
        <v>7555644211.0600004</v>
      </c>
    </row>
    <row r="27" spans="1:25" ht="30" x14ac:dyDescent="0.25">
      <c r="A27" t="s">
        <v>25</v>
      </c>
      <c r="B27">
        <v>253623188.40599999</v>
      </c>
      <c r="D27" s="2" t="s">
        <v>340</v>
      </c>
      <c r="F27">
        <v>253623188.40599999</v>
      </c>
      <c r="G27">
        <v>472793422.76999998</v>
      </c>
      <c r="H27">
        <v>667994074.31299996</v>
      </c>
      <c r="I27">
        <v>841948569.87300003</v>
      </c>
      <c r="J27">
        <v>997132062.89300001</v>
      </c>
      <c r="K27">
        <v>1135576119</v>
      </c>
      <c r="L27">
        <v>1259059900.5799999</v>
      </c>
      <c r="M27">
        <v>1369177596.1400001</v>
      </c>
      <c r="N27">
        <v>1467415903.0699999</v>
      </c>
      <c r="O27">
        <v>1555088862.02</v>
      </c>
      <c r="P27">
        <v>1633320512.76</v>
      </c>
      <c r="Q27">
        <v>1703288886.6900001</v>
      </c>
      <c r="R27">
        <v>1765959947.21</v>
      </c>
      <c r="S27">
        <v>1822075541.8099999</v>
      </c>
      <c r="T27">
        <v>1872216021.52</v>
      </c>
      <c r="U27">
        <v>1916753731.74</v>
      </c>
      <c r="V27">
        <v>1956134705.25</v>
      </c>
      <c r="W27">
        <v>1990869838.6900001</v>
      </c>
      <c r="X27">
        <v>2021458155.6500001</v>
      </c>
      <c r="Y27">
        <v>2048397834.25</v>
      </c>
    </row>
    <row r="28" spans="1:25" ht="30" x14ac:dyDescent="0.25">
      <c r="A28" t="s">
        <v>26</v>
      </c>
      <c r="B28">
        <v>3985507246.3800001</v>
      </c>
      <c r="D28" s="2" t="s">
        <v>327</v>
      </c>
      <c r="E28" s="4"/>
      <c r="F28">
        <v>3547166777.6500001</v>
      </c>
      <c r="G28">
        <v>3156765474.5599999</v>
      </c>
      <c r="H28">
        <v>2808856483.4400001</v>
      </c>
      <c r="I28">
        <v>2498489497.4000001</v>
      </c>
      <c r="J28">
        <v>2221601385.1799998</v>
      </c>
      <c r="K28">
        <v>1974633822.02</v>
      </c>
      <c r="L28">
        <v>1754398430.9000001</v>
      </c>
      <c r="M28">
        <v>1557921817.04</v>
      </c>
      <c r="N28">
        <v>1382575899.1400001</v>
      </c>
      <c r="O28">
        <v>1226112597.6700001</v>
      </c>
      <c r="P28">
        <v>1086175849.8</v>
      </c>
      <c r="Q28">
        <v>960833728.76199996</v>
      </c>
      <c r="R28">
        <v>848602539.56500006</v>
      </c>
      <c r="S28">
        <v>748321580.14999998</v>
      </c>
      <c r="T28">
        <v>659246159.70599997</v>
      </c>
      <c r="U28">
        <v>580484212.68099999</v>
      </c>
      <c r="V28">
        <v>511013945.81199998</v>
      </c>
      <c r="W28">
        <v>449837311.884</v>
      </c>
      <c r="X28">
        <v>395957954.69400001</v>
      </c>
      <c r="Y28">
        <v>348500506.45599997</v>
      </c>
    </row>
    <row r="29" spans="1:25" x14ac:dyDescent="0.25">
      <c r="A29" t="s">
        <v>27</v>
      </c>
      <c r="B29">
        <v>0</v>
      </c>
      <c r="D29" s="2" t="s">
        <v>373</v>
      </c>
      <c r="F29">
        <v>0</v>
      </c>
      <c r="G29">
        <v>0</v>
      </c>
      <c r="H29">
        <v>0</v>
      </c>
      <c r="I29">
        <v>0</v>
      </c>
      <c r="J29">
        <v>0</v>
      </c>
      <c r="K29">
        <v>0</v>
      </c>
      <c r="L29">
        <v>0</v>
      </c>
      <c r="M29">
        <v>0</v>
      </c>
      <c r="N29">
        <v>0</v>
      </c>
      <c r="O29">
        <v>0</v>
      </c>
      <c r="P29">
        <v>0</v>
      </c>
      <c r="Q29">
        <v>0</v>
      </c>
      <c r="R29">
        <v>0</v>
      </c>
      <c r="S29">
        <v>0</v>
      </c>
      <c r="T29">
        <v>0</v>
      </c>
      <c r="U29">
        <v>0</v>
      </c>
      <c r="V29">
        <v>0</v>
      </c>
      <c r="W29">
        <v>0</v>
      </c>
      <c r="X29">
        <v>0</v>
      </c>
      <c r="Y29">
        <v>0</v>
      </c>
    </row>
    <row r="30" spans="1:25" x14ac:dyDescent="0.25">
      <c r="A30" t="s">
        <v>28</v>
      </c>
      <c r="B30">
        <v>0</v>
      </c>
      <c r="D30" s="2" t="s">
        <v>373</v>
      </c>
      <c r="F30">
        <v>0</v>
      </c>
      <c r="G30">
        <v>0</v>
      </c>
      <c r="H30">
        <v>0</v>
      </c>
      <c r="I30">
        <v>0</v>
      </c>
      <c r="J30">
        <v>0</v>
      </c>
      <c r="K30">
        <v>0</v>
      </c>
      <c r="L30">
        <v>0</v>
      </c>
      <c r="M30">
        <v>0</v>
      </c>
      <c r="N30">
        <v>0</v>
      </c>
      <c r="O30">
        <v>0</v>
      </c>
      <c r="P30">
        <v>0</v>
      </c>
      <c r="Q30">
        <v>0</v>
      </c>
      <c r="R30">
        <v>0</v>
      </c>
      <c r="S30">
        <v>0</v>
      </c>
      <c r="T30">
        <v>0</v>
      </c>
      <c r="U30">
        <v>0</v>
      </c>
      <c r="V30">
        <v>0</v>
      </c>
      <c r="W30">
        <v>0</v>
      </c>
      <c r="X30">
        <v>0</v>
      </c>
      <c r="Y30">
        <v>0</v>
      </c>
    </row>
    <row r="31" spans="1:25" ht="30" x14ac:dyDescent="0.25">
      <c r="A31" t="s">
        <v>29</v>
      </c>
      <c r="B31">
        <v>25.577662174499999</v>
      </c>
      <c r="D31" s="2" t="s">
        <v>320</v>
      </c>
      <c r="F31">
        <v>22.781288693499999</v>
      </c>
      <c r="G31">
        <v>20.288892293699998</v>
      </c>
      <c r="H31">
        <v>18.092684389999999</v>
      </c>
      <c r="I31">
        <v>16.1467646569</v>
      </c>
      <c r="J31">
        <v>14.399506836900001</v>
      </c>
      <c r="K31">
        <v>12.845698946500001</v>
      </c>
      <c r="L31">
        <v>11.4505946845</v>
      </c>
      <c r="M31">
        <v>10.2240311944</v>
      </c>
      <c r="N31">
        <v>9.1196629147900001</v>
      </c>
      <c r="O31">
        <v>8.1406443051299995</v>
      </c>
      <c r="P31">
        <v>7.2955046931899998</v>
      </c>
      <c r="Q31">
        <v>6.5307158776899996</v>
      </c>
      <c r="R31">
        <v>5.84893752232</v>
      </c>
      <c r="S31">
        <v>5.2131066438999998</v>
      </c>
      <c r="T31">
        <v>4.6137887322299997</v>
      </c>
      <c r="U31">
        <v>4.0755275855899997</v>
      </c>
      <c r="V31">
        <v>3.5890520216100001</v>
      </c>
      <c r="W31">
        <v>3.1605016941100001</v>
      </c>
      <c r="X31">
        <v>2.78391935909</v>
      </c>
      <c r="Y31">
        <v>2.4519856128400002</v>
      </c>
    </row>
    <row r="32" spans="1:25" ht="30" x14ac:dyDescent="0.25">
      <c r="A32" t="s">
        <v>30</v>
      </c>
      <c r="B32">
        <v>25.577662174499999</v>
      </c>
      <c r="D32" s="2" t="s">
        <v>320</v>
      </c>
      <c r="F32">
        <v>22.781288693499999</v>
      </c>
      <c r="G32">
        <v>20.288892293699998</v>
      </c>
      <c r="H32">
        <v>18.092684389999999</v>
      </c>
      <c r="I32">
        <v>16.1467646569</v>
      </c>
      <c r="J32">
        <v>14.399506836900001</v>
      </c>
      <c r="K32">
        <v>12.845698946500001</v>
      </c>
      <c r="L32">
        <v>11.4505946845</v>
      </c>
      <c r="M32">
        <v>10.2240311944</v>
      </c>
      <c r="N32">
        <v>9.1196629147900001</v>
      </c>
      <c r="O32">
        <v>8.1406443051299995</v>
      </c>
      <c r="P32">
        <v>7.2955046931899998</v>
      </c>
      <c r="Q32">
        <v>6.5307158776899996</v>
      </c>
      <c r="R32">
        <v>5.84893752232</v>
      </c>
      <c r="S32">
        <v>5.2131066438999998</v>
      </c>
      <c r="T32">
        <v>4.6137887322299997</v>
      </c>
      <c r="U32">
        <v>4.0755275855899997</v>
      </c>
      <c r="V32">
        <v>3.5890520216100001</v>
      </c>
      <c r="W32">
        <v>3.1605016941100001</v>
      </c>
      <c r="X32">
        <v>2.78391935909</v>
      </c>
      <c r="Y32">
        <v>2.4519856128400002</v>
      </c>
    </row>
    <row r="33" spans="1:25" ht="30" x14ac:dyDescent="0.25">
      <c r="A33" t="s">
        <v>31</v>
      </c>
      <c r="B33">
        <v>2316817225.9499998</v>
      </c>
      <c r="D33" s="2" t="s">
        <v>361</v>
      </c>
      <c r="F33">
        <v>2063522526.5899999</v>
      </c>
      <c r="G33">
        <v>1837761983.1199999</v>
      </c>
      <c r="H33">
        <v>1638830107.79</v>
      </c>
      <c r="I33">
        <v>1462569262.4000001</v>
      </c>
      <c r="J33">
        <v>1304303155.52</v>
      </c>
      <c r="K33">
        <v>1163559687.1800001</v>
      </c>
      <c r="L33">
        <v>1037191547.51</v>
      </c>
      <c r="M33">
        <v>926089782.10300004</v>
      </c>
      <c r="N33">
        <v>826056423.44099998</v>
      </c>
      <c r="O33">
        <v>737377201.55200005</v>
      </c>
      <c r="P33">
        <v>660824700.47000003</v>
      </c>
      <c r="Q33">
        <v>591550351.24000001</v>
      </c>
      <c r="R33">
        <v>529795065.42799997</v>
      </c>
      <c r="S33">
        <v>472201688.759</v>
      </c>
      <c r="T33">
        <v>417915646.03600001</v>
      </c>
      <c r="U33">
        <v>369160107.38999999</v>
      </c>
      <c r="V33">
        <v>325095291.81300002</v>
      </c>
      <c r="W33">
        <v>286277327.36500001</v>
      </c>
      <c r="X33">
        <v>252166608.61300001</v>
      </c>
      <c r="Y33">
        <v>222100146.09099999</v>
      </c>
    </row>
    <row r="34" spans="1:25" ht="30" x14ac:dyDescent="0.25">
      <c r="A34" t="s">
        <v>32</v>
      </c>
      <c r="B34">
        <v>2316817225.9499998</v>
      </c>
      <c r="D34" s="2" t="s">
        <v>361</v>
      </c>
      <c r="F34">
        <v>2063522526.5899999</v>
      </c>
      <c r="G34">
        <v>1837761983.1199999</v>
      </c>
      <c r="H34">
        <v>1638830107.79</v>
      </c>
      <c r="I34">
        <v>1462569262.4000001</v>
      </c>
      <c r="J34">
        <v>1304303155.52</v>
      </c>
      <c r="K34">
        <v>1163559687.1800001</v>
      </c>
      <c r="L34">
        <v>1037191547.51</v>
      </c>
      <c r="M34">
        <v>926089782.10300004</v>
      </c>
      <c r="N34">
        <v>826056423.44099998</v>
      </c>
      <c r="O34">
        <v>737377201.55200005</v>
      </c>
      <c r="P34">
        <v>660824700.47000003</v>
      </c>
      <c r="Q34">
        <v>591550351.24000001</v>
      </c>
      <c r="R34">
        <v>529795065.42799997</v>
      </c>
      <c r="S34">
        <v>472201688.759</v>
      </c>
      <c r="T34">
        <v>417915646.03600001</v>
      </c>
      <c r="U34">
        <v>369160107.38999999</v>
      </c>
      <c r="V34">
        <v>325095291.81300002</v>
      </c>
      <c r="W34">
        <v>286277327.36500001</v>
      </c>
      <c r="X34">
        <v>252166608.61300001</v>
      </c>
      <c r="Y34">
        <v>222100146.09099999</v>
      </c>
    </row>
    <row r="35" spans="1:25" ht="30" x14ac:dyDescent="0.25">
      <c r="A35" t="s">
        <v>33</v>
      </c>
      <c r="B35">
        <v>0</v>
      </c>
      <c r="D35" s="2" t="s">
        <v>350</v>
      </c>
      <c r="F35">
        <v>0</v>
      </c>
      <c r="G35">
        <v>0</v>
      </c>
      <c r="H35">
        <v>0</v>
      </c>
      <c r="I35">
        <v>0</v>
      </c>
      <c r="J35">
        <v>0</v>
      </c>
      <c r="K35">
        <v>0</v>
      </c>
      <c r="L35">
        <v>0</v>
      </c>
      <c r="M35">
        <v>0</v>
      </c>
      <c r="N35">
        <v>0</v>
      </c>
      <c r="O35">
        <v>0</v>
      </c>
      <c r="P35">
        <v>0</v>
      </c>
      <c r="Q35">
        <v>0</v>
      </c>
      <c r="R35">
        <v>0</v>
      </c>
      <c r="S35">
        <v>0</v>
      </c>
      <c r="T35">
        <v>0</v>
      </c>
      <c r="U35">
        <v>0</v>
      </c>
      <c r="V35">
        <v>0</v>
      </c>
      <c r="W35">
        <v>0</v>
      </c>
      <c r="X35">
        <v>0</v>
      </c>
      <c r="Y35">
        <v>0</v>
      </c>
    </row>
    <row r="36" spans="1:25" ht="30" x14ac:dyDescent="0.25">
      <c r="A36" t="s">
        <v>34</v>
      </c>
      <c r="B36">
        <v>0</v>
      </c>
      <c r="D36" s="2" t="s">
        <v>350</v>
      </c>
      <c r="F36">
        <v>0</v>
      </c>
      <c r="G36">
        <v>0</v>
      </c>
      <c r="H36">
        <v>0</v>
      </c>
      <c r="I36">
        <v>0</v>
      </c>
      <c r="J36">
        <v>0</v>
      </c>
      <c r="K36">
        <v>0</v>
      </c>
      <c r="L36">
        <v>0</v>
      </c>
      <c r="M36">
        <v>0</v>
      </c>
      <c r="N36">
        <v>0</v>
      </c>
      <c r="O36">
        <v>0</v>
      </c>
      <c r="P36">
        <v>0</v>
      </c>
      <c r="Q36">
        <v>0</v>
      </c>
      <c r="R36">
        <v>0</v>
      </c>
      <c r="S36">
        <v>0</v>
      </c>
      <c r="T36">
        <v>0</v>
      </c>
      <c r="U36">
        <v>0</v>
      </c>
      <c r="V36">
        <v>0</v>
      </c>
      <c r="W36">
        <v>0</v>
      </c>
      <c r="X36">
        <v>0</v>
      </c>
      <c r="Y36">
        <v>0</v>
      </c>
    </row>
    <row r="37" spans="1:25" x14ac:dyDescent="0.25">
      <c r="A37" t="s">
        <v>35</v>
      </c>
      <c r="B37">
        <v>3985507246.3800001</v>
      </c>
      <c r="D37" s="2" t="s">
        <v>359</v>
      </c>
      <c r="F37">
        <v>3547166777.6500001</v>
      </c>
      <c r="G37">
        <v>3156765474.5599999</v>
      </c>
      <c r="H37">
        <v>2808856483.4400001</v>
      </c>
      <c r="I37">
        <v>2498489497.4000001</v>
      </c>
      <c r="J37">
        <v>2221601385.1799998</v>
      </c>
      <c r="K37">
        <v>1974633822.02</v>
      </c>
      <c r="L37">
        <v>1754398430.9000001</v>
      </c>
      <c r="M37">
        <v>1557921817.04</v>
      </c>
      <c r="N37">
        <v>1382575899.1400001</v>
      </c>
      <c r="O37">
        <v>1226112597.6700001</v>
      </c>
      <c r="P37">
        <v>1086175849.8</v>
      </c>
      <c r="Q37">
        <v>960833728.76199996</v>
      </c>
      <c r="R37">
        <v>848602539.56500006</v>
      </c>
      <c r="S37">
        <v>748321580.14999998</v>
      </c>
      <c r="T37">
        <v>659246159.70599997</v>
      </c>
      <c r="U37">
        <v>580484212.68099999</v>
      </c>
      <c r="V37">
        <v>511013945.81199998</v>
      </c>
      <c r="W37">
        <v>449837311.884</v>
      </c>
      <c r="X37">
        <v>395957954.69400001</v>
      </c>
      <c r="Y37">
        <v>348500506.45599997</v>
      </c>
    </row>
    <row r="38" spans="1:25" ht="30" x14ac:dyDescent="0.25">
      <c r="A38" t="s">
        <v>36</v>
      </c>
      <c r="B38">
        <v>0</v>
      </c>
      <c r="D38" s="2" t="s">
        <v>384</v>
      </c>
      <c r="F38">
        <v>25.577662174499999</v>
      </c>
      <c r="G38">
        <v>22.781288693499999</v>
      </c>
      <c r="H38">
        <v>20.288892293699998</v>
      </c>
      <c r="I38">
        <v>18.092684389999999</v>
      </c>
      <c r="J38">
        <v>16.1467646569</v>
      </c>
      <c r="K38">
        <v>14.399506836900001</v>
      </c>
      <c r="L38">
        <v>12.845698946500001</v>
      </c>
      <c r="M38">
        <v>11.4505946845</v>
      </c>
      <c r="N38">
        <v>10.2240311944</v>
      </c>
      <c r="O38">
        <v>9.1196629147900001</v>
      </c>
      <c r="P38">
        <v>8.1406443051299995</v>
      </c>
      <c r="Q38">
        <v>7.2955046931899998</v>
      </c>
      <c r="R38">
        <v>6.5307158776899996</v>
      </c>
      <c r="S38">
        <v>5.84893752232</v>
      </c>
      <c r="T38">
        <v>5.2131066438999998</v>
      </c>
      <c r="U38">
        <v>4.6137887322299997</v>
      </c>
      <c r="V38">
        <v>4.0755275855899997</v>
      </c>
      <c r="W38">
        <v>3.5890520216100001</v>
      </c>
      <c r="X38">
        <v>3.1605016941100001</v>
      </c>
      <c r="Y38">
        <v>2.78391935909</v>
      </c>
    </row>
    <row r="39" spans="1:25" ht="30" x14ac:dyDescent="0.25">
      <c r="A39" t="s">
        <v>37</v>
      </c>
      <c r="B39">
        <v>0</v>
      </c>
      <c r="D39" s="2" t="s">
        <v>384</v>
      </c>
      <c r="F39">
        <v>25.577662174499999</v>
      </c>
      <c r="G39">
        <v>22.781288693499999</v>
      </c>
      <c r="H39">
        <v>20.288892293699998</v>
      </c>
      <c r="I39">
        <v>18.092684389999999</v>
      </c>
      <c r="J39">
        <v>16.1467646569</v>
      </c>
      <c r="K39">
        <v>14.399506836900001</v>
      </c>
      <c r="L39">
        <v>12.845698946500001</v>
      </c>
      <c r="M39">
        <v>11.4505946845</v>
      </c>
      <c r="N39">
        <v>10.2240311944</v>
      </c>
      <c r="O39">
        <v>9.1196629147900001</v>
      </c>
      <c r="P39">
        <v>8.1406443051299995</v>
      </c>
      <c r="Q39">
        <v>7.2955046931899998</v>
      </c>
      <c r="R39">
        <v>6.5307158776899996</v>
      </c>
      <c r="S39">
        <v>5.84893752232</v>
      </c>
      <c r="T39">
        <v>5.2131066438999998</v>
      </c>
      <c r="U39">
        <v>4.6137887322299997</v>
      </c>
      <c r="V39">
        <v>4.0755275855899997</v>
      </c>
      <c r="W39">
        <v>3.5890520216100001</v>
      </c>
      <c r="X39">
        <v>3.1605016941100001</v>
      </c>
      <c r="Y39">
        <v>2.78391935909</v>
      </c>
    </row>
    <row r="40" spans="1:25" x14ac:dyDescent="0.25">
      <c r="A40" t="s">
        <v>38</v>
      </c>
      <c r="B40">
        <v>401332.13295399997</v>
      </c>
      <c r="D40" s="2" t="s">
        <v>333</v>
      </c>
      <c r="F40">
        <v>401332.13295399997</v>
      </c>
      <c r="G40">
        <v>401332.13295399997</v>
      </c>
      <c r="H40">
        <v>401332.13295399997</v>
      </c>
      <c r="I40">
        <v>401332.13295399997</v>
      </c>
      <c r="J40">
        <v>401332.13295399997</v>
      </c>
      <c r="K40">
        <v>401332.13295399997</v>
      </c>
      <c r="L40">
        <v>401332.13295399997</v>
      </c>
      <c r="M40">
        <v>401332.13295399997</v>
      </c>
      <c r="N40">
        <v>401332.13295399997</v>
      </c>
      <c r="O40">
        <v>401332.13295399997</v>
      </c>
      <c r="P40">
        <v>401332.13295399997</v>
      </c>
      <c r="Q40">
        <v>401332.13295399997</v>
      </c>
      <c r="R40">
        <v>401332.13295399997</v>
      </c>
      <c r="S40">
        <v>401332.13295399997</v>
      </c>
      <c r="T40">
        <v>401332.13295399997</v>
      </c>
      <c r="U40">
        <v>401332.13295399997</v>
      </c>
      <c r="V40">
        <v>401332.13295399997</v>
      </c>
      <c r="W40">
        <v>401332.13295399997</v>
      </c>
      <c r="X40">
        <v>401332.13295399997</v>
      </c>
      <c r="Y40">
        <v>401332.13295399997</v>
      </c>
    </row>
    <row r="41" spans="1:25" x14ac:dyDescent="0.25">
      <c r="A41" t="s">
        <v>39</v>
      </c>
      <c r="B41">
        <v>467571.41703399998</v>
      </c>
      <c r="D41" s="2" t="s">
        <v>333</v>
      </c>
      <c r="F41">
        <v>467571.41703399998</v>
      </c>
      <c r="G41">
        <v>467571.41703399998</v>
      </c>
      <c r="H41">
        <v>467571.41703399998</v>
      </c>
      <c r="I41">
        <v>467571.41703399998</v>
      </c>
      <c r="J41">
        <v>467571.41703399998</v>
      </c>
      <c r="K41">
        <v>467571.41703399998</v>
      </c>
      <c r="L41">
        <v>467571.41703399998</v>
      </c>
      <c r="M41">
        <v>467571.41703399998</v>
      </c>
      <c r="N41">
        <v>467571.41703399998</v>
      </c>
      <c r="O41">
        <v>467571.41703399998</v>
      </c>
      <c r="P41">
        <v>467571.41703399998</v>
      </c>
      <c r="Q41">
        <v>467571.41703399998</v>
      </c>
      <c r="R41">
        <v>467571.41703399998</v>
      </c>
      <c r="S41">
        <v>467571.41703399998</v>
      </c>
      <c r="T41">
        <v>467571.41703399998</v>
      </c>
      <c r="U41">
        <v>467571.41703399998</v>
      </c>
      <c r="V41">
        <v>467571.41703399998</v>
      </c>
      <c r="W41">
        <v>467571.41703399998</v>
      </c>
      <c r="X41">
        <v>467571.41703399998</v>
      </c>
      <c r="Y41">
        <v>467571.41703399998</v>
      </c>
    </row>
    <row r="42" spans="1:25" x14ac:dyDescent="0.25">
      <c r="A42" t="s">
        <v>40</v>
      </c>
      <c r="B42">
        <v>1.3558628724199999</v>
      </c>
      <c r="D42" t="s">
        <v>333</v>
      </c>
      <c r="F42">
        <v>1.3572697230299999</v>
      </c>
      <c r="G42">
        <v>1.3586780333899999</v>
      </c>
      <c r="H42">
        <v>1.36291173815</v>
      </c>
      <c r="I42">
        <v>1.36928704394</v>
      </c>
      <c r="J42">
        <v>1.3749790137</v>
      </c>
      <c r="K42">
        <v>1.3821272604999999</v>
      </c>
      <c r="L42">
        <v>1.3885924509300001</v>
      </c>
      <c r="M42">
        <v>1.39943504322</v>
      </c>
      <c r="N42">
        <v>1.4096311672499999</v>
      </c>
      <c r="O42">
        <v>1.42284970279</v>
      </c>
      <c r="P42">
        <v>1.4466561249500001</v>
      </c>
      <c r="Q42">
        <v>1.4716237531900001</v>
      </c>
      <c r="R42">
        <v>1.5016870861</v>
      </c>
      <c r="S42">
        <v>1.5252299897799999</v>
      </c>
      <c r="T42">
        <v>1.53554620249</v>
      </c>
      <c r="U42">
        <v>1.54272904222</v>
      </c>
      <c r="V42">
        <v>1.5435292066799999</v>
      </c>
      <c r="W42">
        <v>1.5443297861700001</v>
      </c>
      <c r="X42">
        <v>1.5459321910499999</v>
      </c>
      <c r="Y42">
        <v>1.5475362586000001</v>
      </c>
    </row>
    <row r="43" spans="1:25" x14ac:dyDescent="0.25">
      <c r="A43" t="s">
        <v>41</v>
      </c>
      <c r="B43">
        <v>2.3089861649599999</v>
      </c>
      <c r="D43" t="s">
        <v>333</v>
      </c>
      <c r="F43">
        <v>2.3089861649599999</v>
      </c>
      <c r="G43">
        <v>2.3089861649599999</v>
      </c>
      <c r="H43">
        <v>2.3089861649599999</v>
      </c>
      <c r="I43">
        <v>2.3089861649599999</v>
      </c>
      <c r="J43">
        <v>2.3089861649599999</v>
      </c>
      <c r="K43">
        <v>2.3089861649599999</v>
      </c>
      <c r="L43">
        <v>2.3089861649599999</v>
      </c>
      <c r="M43">
        <v>2.3089861649599999</v>
      </c>
      <c r="N43">
        <v>2.3089861649599999</v>
      </c>
      <c r="O43">
        <v>2.3089861649599999</v>
      </c>
      <c r="P43">
        <v>2.3089861649599999</v>
      </c>
      <c r="Q43">
        <v>2.3089861649599999</v>
      </c>
      <c r="R43">
        <v>2.3089861649599999</v>
      </c>
      <c r="S43">
        <v>2.3089861649599999</v>
      </c>
      <c r="T43">
        <v>2.3089861649599999</v>
      </c>
      <c r="U43">
        <v>2.3089861649599999</v>
      </c>
      <c r="V43">
        <v>2.3089861649599999</v>
      </c>
      <c r="W43">
        <v>2.3089861649599999</v>
      </c>
      <c r="X43">
        <v>2.3089861649599999</v>
      </c>
      <c r="Y43">
        <v>2.3089861649599999</v>
      </c>
    </row>
    <row r="44" spans="1:25" x14ac:dyDescent="0.25">
      <c r="A44" t="s">
        <v>42</v>
      </c>
      <c r="B44">
        <v>1</v>
      </c>
      <c r="D44" t="s">
        <v>333</v>
      </c>
      <c r="F44">
        <v>1</v>
      </c>
      <c r="G44">
        <v>1</v>
      </c>
      <c r="H44">
        <v>1</v>
      </c>
      <c r="I44">
        <v>1</v>
      </c>
      <c r="J44">
        <v>1</v>
      </c>
      <c r="K44">
        <v>1</v>
      </c>
      <c r="L44">
        <v>1</v>
      </c>
      <c r="M44">
        <v>1</v>
      </c>
      <c r="N44">
        <v>1</v>
      </c>
      <c r="O44">
        <v>1</v>
      </c>
      <c r="P44">
        <v>1</v>
      </c>
      <c r="Q44">
        <v>1</v>
      </c>
      <c r="R44">
        <v>1</v>
      </c>
      <c r="S44">
        <v>1</v>
      </c>
      <c r="T44">
        <v>1</v>
      </c>
      <c r="U44">
        <v>1</v>
      </c>
      <c r="V44">
        <v>1</v>
      </c>
      <c r="W44">
        <v>1</v>
      </c>
      <c r="X44">
        <v>1</v>
      </c>
      <c r="Y44">
        <v>1</v>
      </c>
    </row>
    <row r="45" spans="1:25" ht="30" x14ac:dyDescent="0.25">
      <c r="A45" t="s">
        <v>43</v>
      </c>
      <c r="B45">
        <v>90579710.144899994</v>
      </c>
      <c r="D45" s="2" t="s">
        <v>360</v>
      </c>
      <c r="F45">
        <v>90579710.144899994</v>
      </c>
      <c r="G45">
        <v>90579710.144899994</v>
      </c>
      <c r="H45">
        <v>90579710.144899994</v>
      </c>
      <c r="I45">
        <v>90579710.144899994</v>
      </c>
      <c r="J45">
        <v>90579710.144899994</v>
      </c>
      <c r="K45">
        <v>90579710.144899994</v>
      </c>
      <c r="L45">
        <v>90579710.144899994</v>
      </c>
      <c r="M45">
        <v>90579710.144899994</v>
      </c>
      <c r="N45">
        <v>90579710.144899994</v>
      </c>
      <c r="O45">
        <v>90579710.144899994</v>
      </c>
      <c r="P45">
        <v>90579710.144899994</v>
      </c>
      <c r="Q45">
        <v>90579710.144899994</v>
      </c>
      <c r="R45">
        <v>90579710.144899994</v>
      </c>
      <c r="S45">
        <v>90579710.144899994</v>
      </c>
      <c r="T45">
        <v>90579710.144899994</v>
      </c>
      <c r="U45">
        <v>90579710.144899994</v>
      </c>
      <c r="V45">
        <v>90579710.144899994</v>
      </c>
      <c r="W45">
        <v>90579710.144899994</v>
      </c>
      <c r="X45">
        <v>90579710.144899994</v>
      </c>
      <c r="Y45">
        <v>90579710.144899994</v>
      </c>
    </row>
    <row r="46" spans="1:25" ht="30" x14ac:dyDescent="0.25">
      <c r="A46" t="s">
        <v>44</v>
      </c>
      <c r="B46">
        <v>90579710.144899994</v>
      </c>
      <c r="D46" s="2" t="s">
        <v>360</v>
      </c>
      <c r="F46">
        <v>90579710.144899994</v>
      </c>
      <c r="G46">
        <v>90579710.144899994</v>
      </c>
      <c r="H46">
        <v>90579710.144899994</v>
      </c>
      <c r="I46">
        <v>90579710.144899994</v>
      </c>
      <c r="J46">
        <v>90579710.144899994</v>
      </c>
      <c r="K46">
        <v>90579710.144899994</v>
      </c>
      <c r="L46">
        <v>90579710.144899994</v>
      </c>
      <c r="M46">
        <v>90579710.144899994</v>
      </c>
      <c r="N46">
        <v>90579710.144899994</v>
      </c>
      <c r="O46">
        <v>90579710.144899994</v>
      </c>
      <c r="P46">
        <v>90579710.144899994</v>
      </c>
      <c r="Q46">
        <v>90579710.144899994</v>
      </c>
      <c r="R46">
        <v>90579710.144899994</v>
      </c>
      <c r="S46">
        <v>90579710.144899994</v>
      </c>
      <c r="T46">
        <v>90579710.144899994</v>
      </c>
      <c r="U46">
        <v>90579710.144899994</v>
      </c>
      <c r="V46">
        <v>90579710.144899994</v>
      </c>
      <c r="W46">
        <v>90579710.144899994</v>
      </c>
      <c r="X46">
        <v>90579710.144899994</v>
      </c>
      <c r="Y46">
        <v>90579710.144899994</v>
      </c>
    </row>
    <row r="47" spans="1:25" x14ac:dyDescent="0.25">
      <c r="A47" t="s">
        <v>45</v>
      </c>
      <c r="B47">
        <v>0.15</v>
      </c>
      <c r="D47" t="s">
        <v>331</v>
      </c>
      <c r="F47">
        <v>0.15</v>
      </c>
      <c r="G47">
        <v>0.15</v>
      </c>
      <c r="H47">
        <v>0.15</v>
      </c>
      <c r="I47">
        <v>0.15</v>
      </c>
      <c r="J47">
        <v>0.15</v>
      </c>
      <c r="K47">
        <v>0.15</v>
      </c>
      <c r="L47">
        <v>0.15</v>
      </c>
      <c r="M47">
        <v>0.15</v>
      </c>
      <c r="N47">
        <v>0.15</v>
      </c>
      <c r="O47">
        <v>0.15</v>
      </c>
      <c r="P47">
        <v>0.15</v>
      </c>
      <c r="Q47">
        <v>0.15</v>
      </c>
      <c r="R47">
        <v>0.15</v>
      </c>
      <c r="S47">
        <v>0.15</v>
      </c>
      <c r="T47">
        <v>0.15</v>
      </c>
      <c r="U47">
        <v>0.15</v>
      </c>
      <c r="V47">
        <v>0.15</v>
      </c>
      <c r="W47">
        <v>0.15</v>
      </c>
      <c r="X47">
        <v>0.15</v>
      </c>
      <c r="Y47">
        <v>0.15</v>
      </c>
    </row>
    <row r="48" spans="1:25" x14ac:dyDescent="0.25">
      <c r="A48" t="s">
        <v>46</v>
      </c>
      <c r="B48">
        <v>0</v>
      </c>
      <c r="D48" t="s">
        <v>331</v>
      </c>
      <c r="F48">
        <v>0</v>
      </c>
      <c r="G48">
        <v>0</v>
      </c>
      <c r="H48">
        <v>0</v>
      </c>
      <c r="I48">
        <v>0</v>
      </c>
      <c r="J48">
        <v>0</v>
      </c>
      <c r="K48">
        <v>0</v>
      </c>
      <c r="L48">
        <v>0</v>
      </c>
      <c r="M48">
        <v>0</v>
      </c>
      <c r="N48">
        <v>0</v>
      </c>
      <c r="O48">
        <v>0</v>
      </c>
      <c r="P48">
        <v>0</v>
      </c>
      <c r="Q48">
        <v>0</v>
      </c>
      <c r="R48">
        <v>0</v>
      </c>
      <c r="S48">
        <v>0</v>
      </c>
      <c r="T48">
        <v>0</v>
      </c>
      <c r="U48">
        <v>0</v>
      </c>
      <c r="V48">
        <v>0</v>
      </c>
      <c r="W48">
        <v>0</v>
      </c>
      <c r="X48">
        <v>0</v>
      </c>
      <c r="Y48">
        <v>0</v>
      </c>
    </row>
    <row r="49" spans="1:25" x14ac:dyDescent="0.25">
      <c r="A49" t="s">
        <v>47</v>
      </c>
      <c r="B49">
        <v>0</v>
      </c>
      <c r="D49" t="s">
        <v>331</v>
      </c>
      <c r="F49">
        <v>0</v>
      </c>
      <c r="G49">
        <v>0</v>
      </c>
      <c r="H49">
        <v>0</v>
      </c>
      <c r="I49">
        <v>0</v>
      </c>
      <c r="J49">
        <v>0</v>
      </c>
      <c r="K49">
        <v>0</v>
      </c>
      <c r="L49">
        <v>0</v>
      </c>
      <c r="M49">
        <v>0</v>
      </c>
      <c r="N49">
        <v>0</v>
      </c>
      <c r="O49">
        <v>0</v>
      </c>
      <c r="P49">
        <v>0</v>
      </c>
      <c r="Q49">
        <v>0</v>
      </c>
      <c r="R49">
        <v>0</v>
      </c>
      <c r="S49">
        <v>0</v>
      </c>
      <c r="T49">
        <v>0</v>
      </c>
      <c r="U49">
        <v>0</v>
      </c>
      <c r="V49">
        <v>0</v>
      </c>
      <c r="W49">
        <v>0</v>
      </c>
      <c r="X49">
        <v>0</v>
      </c>
      <c r="Y49">
        <v>0</v>
      </c>
    </row>
    <row r="50" spans="1:25" x14ac:dyDescent="0.25">
      <c r="A50" t="s">
        <v>48</v>
      </c>
      <c r="B50">
        <v>0.6</v>
      </c>
      <c r="D50" t="s">
        <v>331</v>
      </c>
      <c r="F50">
        <v>0.6</v>
      </c>
      <c r="G50">
        <v>0.6</v>
      </c>
      <c r="H50">
        <v>0.6</v>
      </c>
      <c r="I50">
        <v>0.6</v>
      </c>
      <c r="J50">
        <v>0.6</v>
      </c>
      <c r="K50">
        <v>0.6</v>
      </c>
      <c r="L50">
        <v>0.6</v>
      </c>
      <c r="M50">
        <v>0.6</v>
      </c>
      <c r="N50">
        <v>0.6</v>
      </c>
      <c r="O50">
        <v>0.6</v>
      </c>
      <c r="P50">
        <v>0.6</v>
      </c>
      <c r="Q50">
        <v>0.6</v>
      </c>
      <c r="R50">
        <v>0.6</v>
      </c>
      <c r="S50">
        <v>0.6</v>
      </c>
      <c r="T50">
        <v>0.6</v>
      </c>
      <c r="U50">
        <v>0.6</v>
      </c>
      <c r="V50">
        <v>0.6</v>
      </c>
      <c r="W50">
        <v>0.6</v>
      </c>
      <c r="X50">
        <v>0.6</v>
      </c>
      <c r="Y50">
        <v>0.6</v>
      </c>
    </row>
    <row r="51" spans="1:25" x14ac:dyDescent="0.25">
      <c r="A51" t="s">
        <v>49</v>
      </c>
      <c r="B51">
        <v>0</v>
      </c>
      <c r="D51" t="s">
        <v>331</v>
      </c>
      <c r="F51">
        <v>0</v>
      </c>
      <c r="G51">
        <v>0</v>
      </c>
      <c r="H51">
        <v>0</v>
      </c>
      <c r="I51">
        <v>0</v>
      </c>
      <c r="J51">
        <v>0</v>
      </c>
      <c r="K51">
        <v>0</v>
      </c>
      <c r="L51">
        <v>0</v>
      </c>
      <c r="M51">
        <v>0</v>
      </c>
      <c r="N51">
        <v>0</v>
      </c>
      <c r="O51">
        <v>0</v>
      </c>
      <c r="P51">
        <v>0</v>
      </c>
      <c r="Q51">
        <v>0</v>
      </c>
      <c r="R51">
        <v>0</v>
      </c>
      <c r="S51">
        <v>0</v>
      </c>
      <c r="T51">
        <v>0</v>
      </c>
      <c r="U51">
        <v>0</v>
      </c>
      <c r="V51">
        <v>0</v>
      </c>
      <c r="W51">
        <v>0</v>
      </c>
      <c r="X51">
        <v>0</v>
      </c>
      <c r="Y51">
        <v>0</v>
      </c>
    </row>
    <row r="52" spans="1:25" x14ac:dyDescent="0.25">
      <c r="A52" t="s">
        <v>50</v>
      </c>
      <c r="B52">
        <v>0.7</v>
      </c>
      <c r="D52" t="s">
        <v>331</v>
      </c>
      <c r="F52">
        <v>0.7</v>
      </c>
      <c r="G52">
        <v>0.7</v>
      </c>
      <c r="H52">
        <v>0.7</v>
      </c>
      <c r="I52">
        <v>0.7</v>
      </c>
      <c r="J52">
        <v>0.7</v>
      </c>
      <c r="K52">
        <v>0.7</v>
      </c>
      <c r="L52">
        <v>0.7</v>
      </c>
      <c r="M52">
        <v>0.7</v>
      </c>
      <c r="N52">
        <v>0.7</v>
      </c>
      <c r="O52">
        <v>0.7</v>
      </c>
      <c r="P52">
        <v>0.7</v>
      </c>
      <c r="Q52">
        <v>0.7</v>
      </c>
      <c r="R52">
        <v>0.7</v>
      </c>
      <c r="S52">
        <v>0.7</v>
      </c>
      <c r="T52">
        <v>0.7</v>
      </c>
      <c r="U52">
        <v>0.7</v>
      </c>
      <c r="V52">
        <v>0.7</v>
      </c>
      <c r="W52">
        <v>0.7</v>
      </c>
      <c r="X52">
        <v>0.7</v>
      </c>
      <c r="Y52">
        <v>0.7</v>
      </c>
    </row>
    <row r="53" spans="1:25" x14ac:dyDescent="0.25">
      <c r="A53" t="s">
        <v>51</v>
      </c>
      <c r="B53">
        <v>0.7</v>
      </c>
      <c r="D53" t="s">
        <v>331</v>
      </c>
      <c r="F53">
        <v>0.7</v>
      </c>
      <c r="G53">
        <v>0.7</v>
      </c>
      <c r="H53">
        <v>0.7</v>
      </c>
      <c r="I53">
        <v>0.7</v>
      </c>
      <c r="J53">
        <v>0.7</v>
      </c>
      <c r="K53">
        <v>0.7</v>
      </c>
      <c r="L53">
        <v>0.7</v>
      </c>
      <c r="M53">
        <v>0.7</v>
      </c>
      <c r="N53">
        <v>0.7</v>
      </c>
      <c r="O53">
        <v>0.7</v>
      </c>
      <c r="P53">
        <v>0.7</v>
      </c>
      <c r="Q53">
        <v>0.7</v>
      </c>
      <c r="R53">
        <v>0.7</v>
      </c>
      <c r="S53">
        <v>0.7</v>
      </c>
      <c r="T53">
        <v>0.7</v>
      </c>
      <c r="U53">
        <v>0.7</v>
      </c>
      <c r="V53">
        <v>0.7</v>
      </c>
      <c r="W53">
        <v>0.7</v>
      </c>
      <c r="X53">
        <v>0.7</v>
      </c>
      <c r="Y53">
        <v>0.7</v>
      </c>
    </row>
    <row r="54" spans="1:25" ht="135" x14ac:dyDescent="0.25">
      <c r="A54" s="17" t="s">
        <v>52</v>
      </c>
      <c r="B54" s="12">
        <v>340</v>
      </c>
      <c r="C54" t="s">
        <v>387</v>
      </c>
      <c r="D54" s="6" t="s">
        <v>386</v>
      </c>
      <c r="E54" s="6" t="s">
        <v>388</v>
      </c>
      <c r="F54">
        <v>100</v>
      </c>
      <c r="G54">
        <v>100</v>
      </c>
      <c r="H54">
        <v>100</v>
      </c>
      <c r="I54">
        <v>100</v>
      </c>
      <c r="J54">
        <v>100</v>
      </c>
      <c r="K54">
        <v>100</v>
      </c>
      <c r="L54">
        <v>100</v>
      </c>
      <c r="M54">
        <v>100</v>
      </c>
      <c r="N54">
        <v>100</v>
      </c>
      <c r="O54">
        <v>100</v>
      </c>
      <c r="P54">
        <v>100</v>
      </c>
      <c r="Q54">
        <v>100</v>
      </c>
      <c r="R54">
        <v>100</v>
      </c>
      <c r="S54">
        <v>100</v>
      </c>
      <c r="T54">
        <v>100</v>
      </c>
      <c r="U54">
        <v>100</v>
      </c>
      <c r="V54">
        <v>100</v>
      </c>
      <c r="W54">
        <v>100</v>
      </c>
      <c r="X54">
        <v>100</v>
      </c>
      <c r="Y54">
        <v>100</v>
      </c>
    </row>
    <row r="55" spans="1:25" x14ac:dyDescent="0.25">
      <c r="A55" t="s">
        <v>53</v>
      </c>
      <c r="B55">
        <v>90579710.144899994</v>
      </c>
      <c r="D55" t="s">
        <v>351</v>
      </c>
      <c r="F55">
        <v>90579710.144899994</v>
      </c>
      <c r="G55">
        <v>90579710.144899994</v>
      </c>
      <c r="H55">
        <v>90579710.144899994</v>
      </c>
      <c r="I55">
        <v>90579710.144899994</v>
      </c>
      <c r="J55">
        <v>90579710.144899994</v>
      </c>
      <c r="K55">
        <v>90579710.144899994</v>
      </c>
      <c r="L55">
        <v>90579710.144899994</v>
      </c>
      <c r="M55">
        <v>90579710.144899994</v>
      </c>
      <c r="N55">
        <v>90579710.144899994</v>
      </c>
      <c r="O55">
        <v>90579710.144899994</v>
      </c>
      <c r="P55">
        <v>90579710.144899994</v>
      </c>
      <c r="Q55">
        <v>90579710.144899994</v>
      </c>
      <c r="R55">
        <v>90579710.144899994</v>
      </c>
      <c r="S55">
        <v>90579710.144899994</v>
      </c>
      <c r="T55">
        <v>90579710.144899994</v>
      </c>
      <c r="U55">
        <v>90579710.144899994</v>
      </c>
      <c r="V55">
        <v>90579710.144899994</v>
      </c>
      <c r="W55">
        <v>90579710.144899994</v>
      </c>
      <c r="X55">
        <v>90579710.144899994</v>
      </c>
      <c r="Y55">
        <v>90579710.144899994</v>
      </c>
    </row>
    <row r="56" spans="1:25" ht="30" x14ac:dyDescent="0.25">
      <c r="A56" t="s">
        <v>54</v>
      </c>
      <c r="B56">
        <v>0</v>
      </c>
      <c r="D56" s="2" t="s">
        <v>352</v>
      </c>
      <c r="E56" s="18"/>
      <c r="F56">
        <v>90579710.144899994</v>
      </c>
      <c r="G56">
        <v>90579710.144899994</v>
      </c>
      <c r="H56">
        <v>90579710.144899994</v>
      </c>
      <c r="I56">
        <v>90579710.144899994</v>
      </c>
      <c r="J56">
        <v>90579710.144899994</v>
      </c>
      <c r="K56">
        <v>90579710.144899994</v>
      </c>
      <c r="L56">
        <v>90579710.144899994</v>
      </c>
      <c r="M56">
        <v>90579710.144899994</v>
      </c>
      <c r="N56">
        <v>90579710.144899994</v>
      </c>
      <c r="O56">
        <v>90579710.144899994</v>
      </c>
      <c r="P56">
        <v>90579710.144899994</v>
      </c>
      <c r="Q56">
        <v>90579710.144899994</v>
      </c>
      <c r="R56">
        <v>90579710.144899994</v>
      </c>
      <c r="S56">
        <v>90579710.144899994</v>
      </c>
      <c r="T56">
        <v>90579710.144899994</v>
      </c>
      <c r="U56">
        <v>90579710.144899994</v>
      </c>
      <c r="V56">
        <v>90579710.144899994</v>
      </c>
      <c r="W56">
        <v>90579710.144899994</v>
      </c>
      <c r="X56">
        <v>90579710.144899994</v>
      </c>
      <c r="Y56">
        <v>90579710.144899994</v>
      </c>
    </row>
    <row r="57" spans="1:25" ht="30" x14ac:dyDescent="0.25">
      <c r="A57" t="s">
        <v>55</v>
      </c>
      <c r="B57">
        <v>0</v>
      </c>
      <c r="D57" s="2" t="s">
        <v>352</v>
      </c>
      <c r="F57">
        <v>90579710.144899994</v>
      </c>
      <c r="G57">
        <v>90579710.144899994</v>
      </c>
      <c r="H57">
        <v>90579710.144899994</v>
      </c>
      <c r="I57">
        <v>90579710.144899994</v>
      </c>
      <c r="J57">
        <v>90579710.144899994</v>
      </c>
      <c r="K57">
        <v>90579710.144899994</v>
      </c>
      <c r="L57">
        <v>90579710.144899994</v>
      </c>
      <c r="M57">
        <v>90579710.144899994</v>
      </c>
      <c r="N57">
        <v>90579710.144899994</v>
      </c>
      <c r="O57">
        <v>90579710.144899994</v>
      </c>
      <c r="P57">
        <v>90579710.144899994</v>
      </c>
      <c r="Q57">
        <v>90579710.144899994</v>
      </c>
      <c r="R57">
        <v>90579710.144899994</v>
      </c>
      <c r="S57">
        <v>90579710.144899994</v>
      </c>
      <c r="T57">
        <v>90579710.144899994</v>
      </c>
      <c r="U57">
        <v>90579710.144899994</v>
      </c>
      <c r="V57">
        <v>90579710.144899994</v>
      </c>
      <c r="W57">
        <v>90579710.144899994</v>
      </c>
      <c r="X57">
        <v>90579710.144899994</v>
      </c>
      <c r="Y57">
        <v>90579710.144899994</v>
      </c>
    </row>
    <row r="58" spans="1:25" ht="105" x14ac:dyDescent="0.25">
      <c r="A58" s="16" t="s">
        <v>56</v>
      </c>
      <c r="B58">
        <v>0.1</v>
      </c>
      <c r="C58" t="s">
        <v>422</v>
      </c>
      <c r="D58" s="6" t="s">
        <v>423</v>
      </c>
      <c r="F58">
        <v>0.1</v>
      </c>
      <c r="G58">
        <v>0.1</v>
      </c>
      <c r="H58">
        <v>0.1</v>
      </c>
      <c r="I58">
        <v>0.1</v>
      </c>
      <c r="J58">
        <v>0.1</v>
      </c>
      <c r="K58">
        <v>0.1</v>
      </c>
      <c r="L58">
        <v>0.1</v>
      </c>
      <c r="M58">
        <v>0.1</v>
      </c>
      <c r="N58">
        <v>0.1</v>
      </c>
      <c r="O58">
        <v>0.1</v>
      </c>
      <c r="P58">
        <v>0.1</v>
      </c>
      <c r="Q58">
        <v>0.1</v>
      </c>
      <c r="R58">
        <v>0.1</v>
      </c>
      <c r="S58">
        <v>0.1</v>
      </c>
      <c r="T58">
        <v>0.1</v>
      </c>
      <c r="U58">
        <v>0.1</v>
      </c>
      <c r="V58">
        <v>0.1</v>
      </c>
      <c r="W58">
        <v>0.1</v>
      </c>
      <c r="X58">
        <v>0.1</v>
      </c>
      <c r="Y58">
        <v>0.1</v>
      </c>
    </row>
    <row r="59" spans="1:25" ht="30" x14ac:dyDescent="0.25">
      <c r="A59" s="20" t="s">
        <v>57</v>
      </c>
      <c r="B59">
        <v>0.5</v>
      </c>
      <c r="C59" t="s">
        <v>390</v>
      </c>
      <c r="D59" s="6" t="s">
        <v>389</v>
      </c>
      <c r="F59">
        <v>0.5</v>
      </c>
      <c r="G59">
        <v>0.5</v>
      </c>
      <c r="H59">
        <v>0.5</v>
      </c>
      <c r="I59">
        <v>0.5</v>
      </c>
      <c r="J59">
        <v>0.5</v>
      </c>
      <c r="K59">
        <v>0.5</v>
      </c>
      <c r="L59">
        <v>0.5</v>
      </c>
      <c r="M59">
        <v>0.5</v>
      </c>
      <c r="N59">
        <v>0.5</v>
      </c>
      <c r="O59">
        <v>0.5</v>
      </c>
      <c r="P59">
        <v>0.5</v>
      </c>
      <c r="Q59">
        <v>0.5</v>
      </c>
      <c r="R59">
        <v>0.5</v>
      </c>
      <c r="S59">
        <v>0.5</v>
      </c>
      <c r="T59">
        <v>0.5</v>
      </c>
      <c r="U59">
        <v>0.5</v>
      </c>
      <c r="V59">
        <v>0.5</v>
      </c>
      <c r="W59">
        <v>0.5</v>
      </c>
      <c r="X59">
        <v>0.5</v>
      </c>
      <c r="Y59">
        <v>0.5</v>
      </c>
    </row>
    <row r="60" spans="1:25" ht="60" x14ac:dyDescent="0.25">
      <c r="A60" t="s">
        <v>58</v>
      </c>
      <c r="B60">
        <v>0.6</v>
      </c>
      <c r="C60" t="s">
        <v>420</v>
      </c>
      <c r="D60" s="6" t="s">
        <v>421</v>
      </c>
      <c r="F60">
        <v>0.6</v>
      </c>
      <c r="G60">
        <v>0.6</v>
      </c>
      <c r="H60">
        <v>0.6</v>
      </c>
      <c r="I60">
        <v>0.6</v>
      </c>
      <c r="J60">
        <v>0.6</v>
      </c>
      <c r="K60">
        <v>0.6</v>
      </c>
      <c r="L60">
        <v>0.6</v>
      </c>
      <c r="M60">
        <v>0.6</v>
      </c>
      <c r="N60">
        <v>0.6</v>
      </c>
      <c r="O60">
        <v>0.6</v>
      </c>
      <c r="P60">
        <v>0.6</v>
      </c>
      <c r="Q60">
        <v>0.6</v>
      </c>
      <c r="R60">
        <v>0.6</v>
      </c>
      <c r="S60">
        <v>0.6</v>
      </c>
      <c r="T60">
        <v>0.6</v>
      </c>
      <c r="U60">
        <v>0.6</v>
      </c>
      <c r="V60">
        <v>0.6</v>
      </c>
      <c r="W60">
        <v>0.6</v>
      </c>
      <c r="X60">
        <v>0.6</v>
      </c>
      <c r="Y60">
        <v>0.6</v>
      </c>
    </row>
    <row r="61" spans="1:25" ht="30" x14ac:dyDescent="0.25">
      <c r="A61" t="s">
        <v>59</v>
      </c>
      <c r="B61">
        <v>9057971.0144900009</v>
      </c>
      <c r="D61" s="2" t="s">
        <v>343</v>
      </c>
      <c r="F61">
        <v>9057971.0144900009</v>
      </c>
      <c r="G61">
        <v>9057971.0144900009</v>
      </c>
      <c r="H61">
        <v>9057971.0144900009</v>
      </c>
      <c r="I61">
        <v>9057971.0144900009</v>
      </c>
      <c r="J61">
        <v>9057971.0144900009</v>
      </c>
      <c r="K61">
        <v>9057971.0144900009</v>
      </c>
      <c r="L61">
        <v>9057971.0144900009</v>
      </c>
      <c r="M61">
        <v>9057971.0144900009</v>
      </c>
      <c r="N61">
        <v>9057971.0144900009</v>
      </c>
      <c r="O61">
        <v>9057971.0144900009</v>
      </c>
      <c r="P61">
        <v>9057971.0144900009</v>
      </c>
      <c r="Q61">
        <v>9057971.0144900009</v>
      </c>
      <c r="R61">
        <v>9057971.0144900009</v>
      </c>
      <c r="S61">
        <v>9057971.0144900009</v>
      </c>
      <c r="T61">
        <v>9057971.0144900009</v>
      </c>
      <c r="U61">
        <v>9057971.0144900009</v>
      </c>
      <c r="V61">
        <v>9057971.0144900009</v>
      </c>
      <c r="W61">
        <v>9057971.0144900009</v>
      </c>
      <c r="X61">
        <v>9057971.0144900009</v>
      </c>
      <c r="Y61">
        <v>9057971.0144900009</v>
      </c>
    </row>
    <row r="62" spans="1:25" ht="30" x14ac:dyDescent="0.25">
      <c r="A62" t="s">
        <v>60</v>
      </c>
      <c r="B62">
        <v>9057971.0144900009</v>
      </c>
      <c r="D62" s="2" t="s">
        <v>343</v>
      </c>
      <c r="F62">
        <v>9057971.0144900009</v>
      </c>
      <c r="G62">
        <v>9057971.0144900009</v>
      </c>
      <c r="H62">
        <v>9057971.0144900009</v>
      </c>
      <c r="I62">
        <v>9057971.0144900009</v>
      </c>
      <c r="J62">
        <v>9057971.0144900009</v>
      </c>
      <c r="K62">
        <v>9057971.0144900009</v>
      </c>
      <c r="L62">
        <v>9057971.0144900009</v>
      </c>
      <c r="M62">
        <v>9057971.0144900009</v>
      </c>
      <c r="N62">
        <v>9057971.0144900009</v>
      </c>
      <c r="O62">
        <v>9057971.0144900009</v>
      </c>
      <c r="P62">
        <v>9057971.0144900009</v>
      </c>
      <c r="Q62">
        <v>9057971.0144900009</v>
      </c>
      <c r="R62">
        <v>9057971.0144900009</v>
      </c>
      <c r="S62">
        <v>9057971.0144900009</v>
      </c>
      <c r="T62">
        <v>9057971.0144900009</v>
      </c>
      <c r="U62">
        <v>9057971.0144900009</v>
      </c>
      <c r="V62">
        <v>9057971.0144900009</v>
      </c>
      <c r="W62">
        <v>9057971.0144900009</v>
      </c>
      <c r="X62">
        <v>9057971.0144900009</v>
      </c>
      <c r="Y62">
        <v>9057971.0144900009</v>
      </c>
    </row>
    <row r="63" spans="1:25" x14ac:dyDescent="0.25">
      <c r="A63" t="s">
        <v>61</v>
      </c>
      <c r="B63">
        <v>0</v>
      </c>
      <c r="D63" s="3" t="s">
        <v>321</v>
      </c>
      <c r="F63">
        <v>0</v>
      </c>
      <c r="G63">
        <v>0</v>
      </c>
      <c r="H63">
        <v>0</v>
      </c>
      <c r="I63">
        <v>0</v>
      </c>
      <c r="J63">
        <v>0</v>
      </c>
      <c r="K63">
        <v>0</v>
      </c>
      <c r="L63">
        <v>0</v>
      </c>
      <c r="M63">
        <v>0</v>
      </c>
      <c r="N63">
        <v>0</v>
      </c>
      <c r="O63">
        <v>0</v>
      </c>
      <c r="P63">
        <v>0</v>
      </c>
      <c r="Q63">
        <v>0</v>
      </c>
      <c r="R63">
        <v>0</v>
      </c>
      <c r="S63">
        <v>0</v>
      </c>
      <c r="T63">
        <v>0</v>
      </c>
      <c r="U63">
        <v>0</v>
      </c>
      <c r="V63">
        <v>0</v>
      </c>
      <c r="W63">
        <v>0</v>
      </c>
      <c r="X63">
        <v>0</v>
      </c>
      <c r="Y63">
        <v>0</v>
      </c>
    </row>
    <row r="64" spans="1:25" x14ac:dyDescent="0.25">
      <c r="A64" t="s">
        <v>62</v>
      </c>
      <c r="B64">
        <v>0.05</v>
      </c>
      <c r="D64" s="3" t="s">
        <v>321</v>
      </c>
      <c r="F64">
        <v>0.05</v>
      </c>
      <c r="G64">
        <v>0.05</v>
      </c>
      <c r="H64">
        <v>0.05</v>
      </c>
      <c r="I64">
        <v>0.05</v>
      </c>
      <c r="J64">
        <v>0.05</v>
      </c>
      <c r="K64">
        <v>0.05</v>
      </c>
      <c r="L64">
        <v>0.05</v>
      </c>
      <c r="M64">
        <v>0.05</v>
      </c>
      <c r="N64">
        <v>0.05</v>
      </c>
      <c r="O64">
        <v>0.05</v>
      </c>
      <c r="P64">
        <v>0.05</v>
      </c>
      <c r="Q64">
        <v>0.05</v>
      </c>
      <c r="R64">
        <v>0.05</v>
      </c>
      <c r="S64">
        <v>0.05</v>
      </c>
      <c r="T64">
        <v>0.05</v>
      </c>
      <c r="U64">
        <v>0.05</v>
      </c>
      <c r="V64">
        <v>0.05</v>
      </c>
      <c r="W64">
        <v>0.05</v>
      </c>
      <c r="X64">
        <v>0.05</v>
      </c>
      <c r="Y64">
        <v>0.05</v>
      </c>
    </row>
    <row r="65" spans="1:25" ht="45" x14ac:dyDescent="0.25">
      <c r="A65" s="19" t="s">
        <v>63</v>
      </c>
      <c r="B65">
        <v>13600</v>
      </c>
      <c r="D65" s="11" t="s">
        <v>385</v>
      </c>
      <c r="F65">
        <v>13600</v>
      </c>
      <c r="G65">
        <v>13600</v>
      </c>
      <c r="H65">
        <v>13600</v>
      </c>
      <c r="I65">
        <v>13600</v>
      </c>
      <c r="J65">
        <v>13600</v>
      </c>
      <c r="K65">
        <v>13600</v>
      </c>
      <c r="L65">
        <v>13600</v>
      </c>
      <c r="M65">
        <v>13600</v>
      </c>
      <c r="N65">
        <v>13600</v>
      </c>
      <c r="O65">
        <v>13600</v>
      </c>
      <c r="P65">
        <v>13600</v>
      </c>
      <c r="Q65">
        <v>13600</v>
      </c>
      <c r="R65">
        <v>13600</v>
      </c>
      <c r="S65">
        <v>13600</v>
      </c>
      <c r="T65">
        <v>13600</v>
      </c>
      <c r="U65">
        <v>13600</v>
      </c>
      <c r="V65">
        <v>13600</v>
      </c>
      <c r="W65">
        <v>13600</v>
      </c>
      <c r="X65">
        <v>13600</v>
      </c>
      <c r="Y65">
        <v>13600</v>
      </c>
    </row>
    <row r="66" spans="1:25" ht="45" x14ac:dyDescent="0.25">
      <c r="A66" s="19" t="s">
        <v>64</v>
      </c>
      <c r="B66">
        <v>13600</v>
      </c>
      <c r="D66" s="11" t="s">
        <v>385</v>
      </c>
      <c r="F66">
        <v>13600</v>
      </c>
      <c r="G66">
        <v>13600</v>
      </c>
      <c r="H66">
        <v>13600</v>
      </c>
      <c r="I66">
        <v>13600</v>
      </c>
      <c r="J66">
        <v>13600</v>
      </c>
      <c r="K66">
        <v>13600</v>
      </c>
      <c r="L66">
        <v>13600</v>
      </c>
      <c r="M66">
        <v>13600</v>
      </c>
      <c r="N66">
        <v>13600</v>
      </c>
      <c r="O66">
        <v>13600</v>
      </c>
      <c r="P66">
        <v>13600</v>
      </c>
      <c r="Q66">
        <v>13600</v>
      </c>
      <c r="R66">
        <v>13600</v>
      </c>
      <c r="S66">
        <v>13600</v>
      </c>
      <c r="T66">
        <v>13600</v>
      </c>
      <c r="U66">
        <v>13600</v>
      </c>
      <c r="V66">
        <v>13600</v>
      </c>
      <c r="W66">
        <v>13600</v>
      </c>
      <c r="X66">
        <v>13600</v>
      </c>
      <c r="Y66">
        <v>13600</v>
      </c>
    </row>
    <row r="67" spans="1:25" ht="30" x14ac:dyDescent="0.25">
      <c r="A67" t="s">
        <v>65</v>
      </c>
      <c r="B67">
        <v>42463072.292499997</v>
      </c>
      <c r="D67" s="2" t="s">
        <v>342</v>
      </c>
      <c r="F67">
        <v>42463072.292499997</v>
      </c>
      <c r="G67">
        <v>79157830.231099993</v>
      </c>
      <c r="H67">
        <v>111839460.92200001</v>
      </c>
      <c r="I67">
        <v>140963936.35699999</v>
      </c>
      <c r="J67">
        <v>166945661.15200001</v>
      </c>
      <c r="K67">
        <v>190124771.86300001</v>
      </c>
      <c r="L67">
        <v>210799146.22600001</v>
      </c>
      <c r="M67">
        <v>229235692.57100001</v>
      </c>
      <c r="N67">
        <v>245683322.44</v>
      </c>
      <c r="O67">
        <v>260362040.176</v>
      </c>
      <c r="P67">
        <v>273460039.06900001</v>
      </c>
      <c r="Q67">
        <v>285174552.00099999</v>
      </c>
      <c r="R67">
        <v>295667306.19400001</v>
      </c>
      <c r="S67">
        <v>305062506.07700002</v>
      </c>
      <c r="T67">
        <v>313457317.403</v>
      </c>
      <c r="U67">
        <v>320914080.41000003</v>
      </c>
      <c r="V67">
        <v>327507472.50300002</v>
      </c>
      <c r="W67">
        <v>333323030.97600001</v>
      </c>
      <c r="X67">
        <v>338444305.26700002</v>
      </c>
      <c r="Y67">
        <v>342954703.259</v>
      </c>
    </row>
    <row r="68" spans="1:25" ht="60" x14ac:dyDescent="0.25">
      <c r="A68" t="s">
        <v>66</v>
      </c>
      <c r="B68">
        <v>3.4000000000000002E-2</v>
      </c>
      <c r="D68" s="6" t="s">
        <v>341</v>
      </c>
      <c r="F68">
        <v>3.4000000000000002E-2</v>
      </c>
      <c r="G68">
        <v>3.4000000000000002E-2</v>
      </c>
      <c r="H68">
        <v>3.4000000000000002E-2</v>
      </c>
      <c r="I68">
        <v>3.4000000000000002E-2</v>
      </c>
      <c r="J68">
        <v>3.4000000000000002E-2</v>
      </c>
      <c r="K68">
        <v>3.4000000000000002E-2</v>
      </c>
      <c r="L68">
        <v>3.4000000000000002E-2</v>
      </c>
      <c r="M68">
        <v>3.4000000000000002E-2</v>
      </c>
      <c r="N68">
        <v>3.4000000000000002E-2</v>
      </c>
      <c r="O68">
        <v>3.4000000000000002E-2</v>
      </c>
      <c r="P68">
        <v>3.4000000000000002E-2</v>
      </c>
      <c r="Q68">
        <v>3.4000000000000002E-2</v>
      </c>
      <c r="R68">
        <v>3.4000000000000002E-2</v>
      </c>
      <c r="S68">
        <v>3.4000000000000002E-2</v>
      </c>
      <c r="T68">
        <v>3.4000000000000002E-2</v>
      </c>
      <c r="U68">
        <v>3.4000000000000002E-2</v>
      </c>
      <c r="V68">
        <v>3.4000000000000002E-2</v>
      </c>
      <c r="W68">
        <v>3.4000000000000002E-2</v>
      </c>
      <c r="X68">
        <v>3.4000000000000002E-2</v>
      </c>
      <c r="Y68">
        <v>3.4000000000000002E-2</v>
      </c>
    </row>
    <row r="69" spans="1:25" ht="60" x14ac:dyDescent="0.25">
      <c r="A69" t="s">
        <v>67</v>
      </c>
      <c r="B69">
        <v>3.4000000000000002E-2</v>
      </c>
      <c r="D69" s="6" t="s">
        <v>341</v>
      </c>
      <c r="F69">
        <v>3.4000000000000002E-2</v>
      </c>
      <c r="G69">
        <v>3.4000000000000002E-2</v>
      </c>
      <c r="H69">
        <v>3.4000000000000002E-2</v>
      </c>
      <c r="I69">
        <v>3.4000000000000002E-2</v>
      </c>
      <c r="J69">
        <v>3.4000000000000002E-2</v>
      </c>
      <c r="K69">
        <v>3.4000000000000002E-2</v>
      </c>
      <c r="L69">
        <v>3.4000000000000002E-2</v>
      </c>
      <c r="M69">
        <v>3.4000000000000002E-2</v>
      </c>
      <c r="N69">
        <v>3.4000000000000002E-2</v>
      </c>
      <c r="O69">
        <v>3.4000000000000002E-2</v>
      </c>
      <c r="P69">
        <v>3.4000000000000002E-2</v>
      </c>
      <c r="Q69">
        <v>3.4000000000000002E-2</v>
      </c>
      <c r="R69">
        <v>3.4000000000000002E-2</v>
      </c>
      <c r="S69">
        <v>3.4000000000000002E-2</v>
      </c>
      <c r="T69">
        <v>3.4000000000000002E-2</v>
      </c>
      <c r="U69">
        <v>3.4000000000000002E-2</v>
      </c>
      <c r="V69">
        <v>3.4000000000000002E-2</v>
      </c>
      <c r="W69">
        <v>3.4000000000000002E-2</v>
      </c>
      <c r="X69">
        <v>3.4000000000000002E-2</v>
      </c>
      <c r="Y69">
        <v>3.4000000000000002E-2</v>
      </c>
    </row>
    <row r="70" spans="1:25" ht="60" x14ac:dyDescent="0.25">
      <c r="A70" t="s">
        <v>68</v>
      </c>
      <c r="B70">
        <v>3.4000000000000002E-2</v>
      </c>
      <c r="D70" s="6" t="s">
        <v>341</v>
      </c>
      <c r="F70">
        <v>3.4000000000000002E-2</v>
      </c>
      <c r="G70">
        <v>3.4000000000000002E-2</v>
      </c>
      <c r="H70">
        <v>3.4000000000000002E-2</v>
      </c>
      <c r="I70">
        <v>3.4000000000000002E-2</v>
      </c>
      <c r="J70">
        <v>3.4000000000000002E-2</v>
      </c>
      <c r="K70">
        <v>3.4000000000000002E-2</v>
      </c>
      <c r="L70">
        <v>3.4000000000000002E-2</v>
      </c>
      <c r="M70">
        <v>3.4000000000000002E-2</v>
      </c>
      <c r="N70">
        <v>3.4000000000000002E-2</v>
      </c>
      <c r="O70">
        <v>3.4000000000000002E-2</v>
      </c>
      <c r="P70">
        <v>3.4000000000000002E-2</v>
      </c>
      <c r="Q70">
        <v>3.4000000000000002E-2</v>
      </c>
      <c r="R70">
        <v>3.4000000000000002E-2</v>
      </c>
      <c r="S70">
        <v>3.4000000000000002E-2</v>
      </c>
      <c r="T70">
        <v>3.4000000000000002E-2</v>
      </c>
      <c r="U70">
        <v>3.4000000000000002E-2</v>
      </c>
      <c r="V70">
        <v>3.4000000000000002E-2</v>
      </c>
      <c r="W70">
        <v>3.4000000000000002E-2</v>
      </c>
      <c r="X70">
        <v>3.4000000000000002E-2</v>
      </c>
      <c r="Y70">
        <v>3.4000000000000002E-2</v>
      </c>
    </row>
    <row r="71" spans="1:25" ht="60" x14ac:dyDescent="0.25">
      <c r="A71" t="s">
        <v>69</v>
      </c>
      <c r="B71">
        <v>3.4000000000000002E-2</v>
      </c>
      <c r="D71" s="6" t="s">
        <v>341</v>
      </c>
      <c r="F71">
        <v>3.4000000000000002E-2</v>
      </c>
      <c r="G71">
        <v>3.4000000000000002E-2</v>
      </c>
      <c r="H71">
        <v>3.4000000000000002E-2</v>
      </c>
      <c r="I71">
        <v>3.4000000000000002E-2</v>
      </c>
      <c r="J71">
        <v>3.4000000000000002E-2</v>
      </c>
      <c r="K71">
        <v>3.4000000000000002E-2</v>
      </c>
      <c r="L71">
        <v>3.4000000000000002E-2</v>
      </c>
      <c r="M71">
        <v>3.4000000000000002E-2</v>
      </c>
      <c r="N71">
        <v>3.4000000000000002E-2</v>
      </c>
      <c r="O71">
        <v>3.4000000000000002E-2</v>
      </c>
      <c r="P71">
        <v>3.4000000000000002E-2</v>
      </c>
      <c r="Q71">
        <v>3.4000000000000002E-2</v>
      </c>
      <c r="R71">
        <v>3.4000000000000002E-2</v>
      </c>
      <c r="S71">
        <v>3.4000000000000002E-2</v>
      </c>
      <c r="T71">
        <v>3.4000000000000002E-2</v>
      </c>
      <c r="U71">
        <v>3.4000000000000002E-2</v>
      </c>
      <c r="V71">
        <v>3.4000000000000002E-2</v>
      </c>
      <c r="W71">
        <v>3.4000000000000002E-2</v>
      </c>
      <c r="X71">
        <v>3.4000000000000002E-2</v>
      </c>
      <c r="Y71">
        <v>3.4000000000000002E-2</v>
      </c>
    </row>
    <row r="72" spans="1:25" x14ac:dyDescent="0.25">
      <c r="A72" t="s">
        <v>70</v>
      </c>
      <c r="B72">
        <v>0</v>
      </c>
      <c r="D72" s="4" t="s">
        <v>348</v>
      </c>
      <c r="F72">
        <v>0</v>
      </c>
      <c r="G72">
        <v>0</v>
      </c>
      <c r="H72">
        <v>0</v>
      </c>
      <c r="I72">
        <v>0</v>
      </c>
      <c r="J72">
        <v>0</v>
      </c>
      <c r="K72">
        <v>0</v>
      </c>
      <c r="L72">
        <v>0</v>
      </c>
      <c r="M72">
        <v>0</v>
      </c>
      <c r="N72">
        <v>0</v>
      </c>
      <c r="O72">
        <v>0</v>
      </c>
      <c r="P72">
        <v>0</v>
      </c>
      <c r="Q72">
        <v>0</v>
      </c>
      <c r="R72">
        <v>0</v>
      </c>
      <c r="S72">
        <v>0</v>
      </c>
      <c r="T72">
        <v>0</v>
      </c>
      <c r="U72">
        <v>0</v>
      </c>
      <c r="V72">
        <v>0</v>
      </c>
      <c r="W72">
        <v>0</v>
      </c>
      <c r="X72">
        <v>0</v>
      </c>
      <c r="Y72">
        <v>0</v>
      </c>
    </row>
    <row r="73" spans="1:25" x14ac:dyDescent="0.25">
      <c r="A73" t="s">
        <v>71</v>
      </c>
      <c r="B73">
        <v>0</v>
      </c>
      <c r="D73" s="4" t="s">
        <v>348</v>
      </c>
      <c r="F73">
        <v>0</v>
      </c>
      <c r="G73">
        <v>0</v>
      </c>
      <c r="H73">
        <v>0</v>
      </c>
      <c r="I73">
        <v>0</v>
      </c>
      <c r="J73">
        <v>0</v>
      </c>
      <c r="K73">
        <v>0</v>
      </c>
      <c r="L73">
        <v>0</v>
      </c>
      <c r="M73">
        <v>0</v>
      </c>
      <c r="N73">
        <v>0</v>
      </c>
      <c r="O73">
        <v>0</v>
      </c>
      <c r="P73">
        <v>0</v>
      </c>
      <c r="Q73">
        <v>0</v>
      </c>
      <c r="R73">
        <v>0</v>
      </c>
      <c r="S73">
        <v>0</v>
      </c>
      <c r="T73">
        <v>0</v>
      </c>
      <c r="U73">
        <v>0</v>
      </c>
      <c r="V73">
        <v>0</v>
      </c>
      <c r="W73">
        <v>0</v>
      </c>
      <c r="X73">
        <v>0</v>
      </c>
      <c r="Y73">
        <v>0</v>
      </c>
    </row>
    <row r="74" spans="1:25" x14ac:dyDescent="0.25">
      <c r="A74" t="s">
        <v>72</v>
      </c>
      <c r="B74">
        <v>408321.32954499999</v>
      </c>
      <c r="D74" t="s">
        <v>333</v>
      </c>
      <c r="F74">
        <v>408321.32954499999</v>
      </c>
      <c r="G74">
        <v>408321.32954499999</v>
      </c>
      <c r="H74">
        <v>408321.32954499999</v>
      </c>
      <c r="I74">
        <v>408321.32954499999</v>
      </c>
      <c r="J74">
        <v>408321.32954499999</v>
      </c>
      <c r="K74">
        <v>408321.32954499999</v>
      </c>
      <c r="L74">
        <v>408321.32954499999</v>
      </c>
      <c r="M74">
        <v>408321.32954499999</v>
      </c>
      <c r="N74">
        <v>408321.32954499999</v>
      </c>
      <c r="O74">
        <v>408321.32954499999</v>
      </c>
      <c r="P74">
        <v>408321.32954499999</v>
      </c>
      <c r="Q74">
        <v>408321.32954499999</v>
      </c>
      <c r="R74">
        <v>408321.32954499999</v>
      </c>
      <c r="S74">
        <v>408321.32954499999</v>
      </c>
      <c r="T74">
        <v>408321.32954499999</v>
      </c>
      <c r="U74">
        <v>408321.32954499999</v>
      </c>
      <c r="V74">
        <v>408321.32954499999</v>
      </c>
      <c r="W74">
        <v>408321.32954499999</v>
      </c>
      <c r="X74">
        <v>408321.32954499999</v>
      </c>
      <c r="Y74">
        <v>408321.32954499999</v>
      </c>
    </row>
    <row r="75" spans="1:25" x14ac:dyDescent="0.25">
      <c r="A75" t="s">
        <v>73</v>
      </c>
      <c r="B75">
        <v>475714.17034299998</v>
      </c>
      <c r="D75" t="s">
        <v>333</v>
      </c>
      <c r="F75">
        <v>475714.17034299998</v>
      </c>
      <c r="G75">
        <v>475714.17034299998</v>
      </c>
      <c r="H75">
        <v>475714.17034299998</v>
      </c>
      <c r="I75">
        <v>475714.17034299998</v>
      </c>
      <c r="J75">
        <v>475714.17034299998</v>
      </c>
      <c r="K75">
        <v>475714.17034299998</v>
      </c>
      <c r="L75">
        <v>475714.17034299998</v>
      </c>
      <c r="M75">
        <v>475714.17034299998</v>
      </c>
      <c r="N75">
        <v>475714.17034299998</v>
      </c>
      <c r="O75">
        <v>475714.17034299998</v>
      </c>
      <c r="P75">
        <v>475714.17034299998</v>
      </c>
      <c r="Q75">
        <v>475714.17034299998</v>
      </c>
      <c r="R75">
        <v>475714.17034299998</v>
      </c>
      <c r="S75">
        <v>475714.17034299998</v>
      </c>
      <c r="T75">
        <v>475714.17034299998</v>
      </c>
      <c r="U75">
        <v>475714.17034299998</v>
      </c>
      <c r="V75">
        <v>475714.17034299998</v>
      </c>
      <c r="W75">
        <v>475714.17034299998</v>
      </c>
      <c r="X75">
        <v>475714.17034299998</v>
      </c>
      <c r="Y75">
        <v>475714.17034299998</v>
      </c>
    </row>
    <row r="76" spans="1:25" x14ac:dyDescent="0.25">
      <c r="A76" t="s">
        <v>74</v>
      </c>
      <c r="B76">
        <v>4013321.3295399998</v>
      </c>
      <c r="D76" t="s">
        <v>333</v>
      </c>
      <c r="F76">
        <v>4013321.3295399998</v>
      </c>
      <c r="G76">
        <v>4013321.3295399998</v>
      </c>
      <c r="H76">
        <v>4013321.3295399998</v>
      </c>
      <c r="I76">
        <v>4013321.3295399998</v>
      </c>
      <c r="J76">
        <v>4013321.3295399998</v>
      </c>
      <c r="K76">
        <v>4013321.3295399998</v>
      </c>
      <c r="L76">
        <v>4013321.3295399998</v>
      </c>
      <c r="M76">
        <v>4013321.3295399998</v>
      </c>
      <c r="N76">
        <v>4013321.3295399998</v>
      </c>
      <c r="O76">
        <v>4013321.3295399998</v>
      </c>
      <c r="P76">
        <v>4013321.3295399998</v>
      </c>
      <c r="Q76">
        <v>4013321.3295399998</v>
      </c>
      <c r="R76">
        <v>4013321.3295399998</v>
      </c>
      <c r="S76">
        <v>4013321.3295399998</v>
      </c>
      <c r="T76">
        <v>4013321.3295399998</v>
      </c>
      <c r="U76">
        <v>4013321.3295399998</v>
      </c>
      <c r="V76">
        <v>4013321.3295399998</v>
      </c>
      <c r="W76">
        <v>4013321.3295399998</v>
      </c>
      <c r="X76">
        <v>4013321.3295399998</v>
      </c>
      <c r="Y76">
        <v>4013321.3295399998</v>
      </c>
    </row>
    <row r="77" spans="1:25" x14ac:dyDescent="0.25">
      <c r="A77" t="s">
        <v>75</v>
      </c>
      <c r="B77">
        <v>4675714.1703399997</v>
      </c>
      <c r="D77" t="s">
        <v>333</v>
      </c>
      <c r="F77">
        <v>4675714.1703399997</v>
      </c>
      <c r="G77">
        <v>4675714.1703399997</v>
      </c>
      <c r="H77">
        <v>4675714.1703399997</v>
      </c>
      <c r="I77">
        <v>4675714.1703399997</v>
      </c>
      <c r="J77">
        <v>4675714.1703399997</v>
      </c>
      <c r="K77">
        <v>4675714.1703399997</v>
      </c>
      <c r="L77">
        <v>4675714.1703399997</v>
      </c>
      <c r="M77">
        <v>4675714.1703399997</v>
      </c>
      <c r="N77">
        <v>4675714.1703399997</v>
      </c>
      <c r="O77">
        <v>4675714.1703399997</v>
      </c>
      <c r="P77">
        <v>4675714.1703399997</v>
      </c>
      <c r="Q77">
        <v>4675714.1703399997</v>
      </c>
      <c r="R77">
        <v>4675714.1703399997</v>
      </c>
      <c r="S77">
        <v>4675714.1703399997</v>
      </c>
      <c r="T77">
        <v>4675714.1703399997</v>
      </c>
      <c r="U77">
        <v>4675714.1703399997</v>
      </c>
      <c r="V77">
        <v>4675714.1703399997</v>
      </c>
      <c r="W77">
        <v>4675714.1703399997</v>
      </c>
      <c r="X77">
        <v>4675714.1703399997</v>
      </c>
      <c r="Y77">
        <v>4675714.1703399997</v>
      </c>
    </row>
    <row r="78" spans="1:25" x14ac:dyDescent="0.25">
      <c r="A78" t="s">
        <v>76</v>
      </c>
      <c r="B78">
        <v>0.02</v>
      </c>
      <c r="D78" t="s">
        <v>381</v>
      </c>
      <c r="F78">
        <v>0.02</v>
      </c>
      <c r="G78">
        <v>0.02</v>
      </c>
      <c r="H78">
        <v>0.02</v>
      </c>
      <c r="I78">
        <v>0.02</v>
      </c>
      <c r="J78">
        <v>0.02</v>
      </c>
      <c r="K78">
        <v>0.02</v>
      </c>
      <c r="L78">
        <v>0.02</v>
      </c>
      <c r="M78">
        <v>0.02</v>
      </c>
      <c r="N78">
        <v>0.02</v>
      </c>
      <c r="O78">
        <v>0.02</v>
      </c>
      <c r="P78">
        <v>0.02</v>
      </c>
      <c r="Q78">
        <v>0.02</v>
      </c>
      <c r="R78">
        <v>0.02</v>
      </c>
      <c r="S78">
        <v>0.02</v>
      </c>
      <c r="T78">
        <v>0.02</v>
      </c>
      <c r="U78">
        <v>0.02</v>
      </c>
      <c r="V78">
        <v>0.02</v>
      </c>
      <c r="W78">
        <v>0.02</v>
      </c>
      <c r="X78">
        <v>0.02</v>
      </c>
      <c r="Y78">
        <v>0.02</v>
      </c>
    </row>
    <row r="79" spans="1:25" ht="150" x14ac:dyDescent="0.25">
      <c r="A79" t="s">
        <v>77</v>
      </c>
      <c r="B79">
        <v>2</v>
      </c>
      <c r="C79" t="s">
        <v>428</v>
      </c>
      <c r="D79" s="6" t="s">
        <v>427</v>
      </c>
      <c r="F79">
        <v>2</v>
      </c>
      <c r="G79">
        <v>2</v>
      </c>
      <c r="H79">
        <v>2</v>
      </c>
      <c r="I79">
        <v>2</v>
      </c>
      <c r="J79">
        <v>2</v>
      </c>
      <c r="K79">
        <v>2</v>
      </c>
      <c r="L79">
        <v>2</v>
      </c>
      <c r="M79">
        <v>2</v>
      </c>
      <c r="N79">
        <v>2</v>
      </c>
      <c r="O79">
        <v>2</v>
      </c>
      <c r="P79">
        <v>2</v>
      </c>
      <c r="Q79">
        <v>2</v>
      </c>
      <c r="R79">
        <v>2</v>
      </c>
      <c r="S79">
        <v>2</v>
      </c>
      <c r="T79">
        <v>2</v>
      </c>
      <c r="U79">
        <v>2</v>
      </c>
      <c r="V79">
        <v>2</v>
      </c>
      <c r="W79">
        <v>2</v>
      </c>
      <c r="X79">
        <v>2</v>
      </c>
      <c r="Y79">
        <v>2</v>
      </c>
    </row>
    <row r="80" spans="1:25" ht="45" x14ac:dyDescent="0.25">
      <c r="A80" t="s">
        <v>78</v>
      </c>
      <c r="B80">
        <v>88</v>
      </c>
      <c r="D80" t="s">
        <v>322</v>
      </c>
      <c r="E80" s="2" t="s">
        <v>323</v>
      </c>
      <c r="F80">
        <v>78.321442450500001</v>
      </c>
      <c r="G80">
        <v>69.701381678299995</v>
      </c>
      <c r="H80">
        <v>62.019551154399998</v>
      </c>
      <c r="I80">
        <v>55.1666481026</v>
      </c>
      <c r="J80">
        <v>49.052958584800002</v>
      </c>
      <c r="K80">
        <v>43.599914790299998</v>
      </c>
      <c r="L80">
        <v>38.737117354299997</v>
      </c>
      <c r="M80">
        <v>34.398913720300001</v>
      </c>
      <c r="N80">
        <v>30.527275852999999</v>
      </c>
      <c r="O80">
        <v>27.072566156499999</v>
      </c>
      <c r="P80">
        <v>23.9827627636</v>
      </c>
      <c r="Q80">
        <v>21.215208731099999</v>
      </c>
      <c r="R80">
        <v>18.7371440736</v>
      </c>
      <c r="S80">
        <v>16.522940489700002</v>
      </c>
      <c r="T80">
        <v>14.5561552063</v>
      </c>
      <c r="U80">
        <v>12.817091416</v>
      </c>
      <c r="V80">
        <v>11.2831879235</v>
      </c>
      <c r="W80">
        <v>9.9324078464099994</v>
      </c>
      <c r="X80">
        <v>8.7427516396399998</v>
      </c>
      <c r="Y80">
        <v>7.6948911825600002</v>
      </c>
    </row>
    <row r="81" spans="1:25" ht="60" x14ac:dyDescent="0.25">
      <c r="A81" t="s">
        <v>79</v>
      </c>
      <c r="B81">
        <v>5</v>
      </c>
      <c r="D81" s="3" t="s">
        <v>321</v>
      </c>
      <c r="E81" s="2" t="s">
        <v>324</v>
      </c>
      <c r="F81">
        <v>5</v>
      </c>
      <c r="G81">
        <v>5</v>
      </c>
      <c r="H81">
        <v>5</v>
      </c>
      <c r="I81">
        <v>5</v>
      </c>
      <c r="J81">
        <v>5</v>
      </c>
      <c r="K81">
        <v>5</v>
      </c>
      <c r="L81">
        <v>5</v>
      </c>
      <c r="M81">
        <v>5</v>
      </c>
      <c r="N81">
        <v>5</v>
      </c>
      <c r="O81">
        <v>5</v>
      </c>
      <c r="P81">
        <v>5</v>
      </c>
      <c r="Q81">
        <v>5</v>
      </c>
      <c r="R81">
        <v>5</v>
      </c>
      <c r="S81">
        <v>5</v>
      </c>
      <c r="T81">
        <v>5</v>
      </c>
      <c r="U81">
        <v>5</v>
      </c>
      <c r="V81">
        <v>5</v>
      </c>
      <c r="W81">
        <v>5</v>
      </c>
      <c r="X81">
        <v>5</v>
      </c>
      <c r="Y81">
        <v>5</v>
      </c>
    </row>
    <row r="82" spans="1:25" ht="120" x14ac:dyDescent="0.25">
      <c r="A82" t="s">
        <v>80</v>
      </c>
      <c r="B82">
        <v>15</v>
      </c>
      <c r="C82" s="14" t="s">
        <v>395</v>
      </c>
      <c r="D82" s="6" t="s">
        <v>394</v>
      </c>
      <c r="E82" s="6" t="s">
        <v>396</v>
      </c>
      <c r="F82">
        <v>7</v>
      </c>
      <c r="G82">
        <v>7</v>
      </c>
      <c r="H82">
        <v>7</v>
      </c>
      <c r="I82">
        <v>7</v>
      </c>
      <c r="J82">
        <v>7</v>
      </c>
      <c r="K82">
        <v>7</v>
      </c>
      <c r="L82">
        <v>7</v>
      </c>
      <c r="M82">
        <v>7</v>
      </c>
      <c r="N82">
        <v>7</v>
      </c>
      <c r="O82">
        <v>7</v>
      </c>
      <c r="P82">
        <v>7</v>
      </c>
      <c r="Q82">
        <v>7</v>
      </c>
      <c r="R82">
        <v>7</v>
      </c>
      <c r="S82">
        <v>7</v>
      </c>
      <c r="T82">
        <v>7</v>
      </c>
      <c r="U82">
        <v>7</v>
      </c>
      <c r="V82">
        <v>7</v>
      </c>
      <c r="W82">
        <v>7</v>
      </c>
      <c r="X82">
        <v>7</v>
      </c>
      <c r="Y82">
        <v>7</v>
      </c>
    </row>
    <row r="83" spans="1:25" ht="60" x14ac:dyDescent="0.25">
      <c r="A83" t="s">
        <v>81</v>
      </c>
      <c r="B83">
        <v>1</v>
      </c>
      <c r="D83" s="6" t="s">
        <v>435</v>
      </c>
      <c r="F83">
        <v>1</v>
      </c>
      <c r="G83">
        <v>1</v>
      </c>
      <c r="H83">
        <v>1</v>
      </c>
      <c r="I83">
        <v>1</v>
      </c>
      <c r="J83">
        <v>1</v>
      </c>
      <c r="K83">
        <v>1</v>
      </c>
      <c r="L83">
        <v>1</v>
      </c>
      <c r="M83">
        <v>1</v>
      </c>
      <c r="N83">
        <v>1</v>
      </c>
      <c r="O83">
        <v>1</v>
      </c>
      <c r="P83">
        <v>1</v>
      </c>
      <c r="Q83">
        <v>1</v>
      </c>
      <c r="R83">
        <v>1</v>
      </c>
      <c r="S83">
        <v>1</v>
      </c>
      <c r="T83">
        <v>1</v>
      </c>
      <c r="U83">
        <v>1</v>
      </c>
      <c r="V83">
        <v>1</v>
      </c>
      <c r="W83">
        <v>1</v>
      </c>
      <c r="X83">
        <v>1</v>
      </c>
      <c r="Y83">
        <v>1</v>
      </c>
    </row>
    <row r="84" spans="1:25" ht="60" x14ac:dyDescent="0.25">
      <c r="A84" t="s">
        <v>82</v>
      </c>
      <c r="B84">
        <v>1</v>
      </c>
      <c r="D84" s="6" t="s">
        <v>435</v>
      </c>
      <c r="F84">
        <v>1</v>
      </c>
      <c r="G84">
        <v>1</v>
      </c>
      <c r="H84">
        <v>1</v>
      </c>
      <c r="I84">
        <v>1</v>
      </c>
      <c r="J84">
        <v>1</v>
      </c>
      <c r="K84">
        <v>1</v>
      </c>
      <c r="L84">
        <v>1</v>
      </c>
      <c r="M84">
        <v>1</v>
      </c>
      <c r="N84">
        <v>1</v>
      </c>
      <c r="O84">
        <v>1</v>
      </c>
      <c r="P84">
        <v>1</v>
      </c>
      <c r="Q84">
        <v>1</v>
      </c>
      <c r="R84">
        <v>1</v>
      </c>
      <c r="S84">
        <v>1</v>
      </c>
      <c r="T84">
        <v>1</v>
      </c>
      <c r="U84">
        <v>1</v>
      </c>
      <c r="V84">
        <v>1</v>
      </c>
      <c r="W84">
        <v>1</v>
      </c>
      <c r="X84">
        <v>1</v>
      </c>
      <c r="Y84">
        <v>1</v>
      </c>
    </row>
    <row r="85" spans="1:25" ht="30" x14ac:dyDescent="0.25">
      <c r="A85" t="s">
        <v>83</v>
      </c>
      <c r="B85">
        <v>0</v>
      </c>
      <c r="D85" s="7" t="s">
        <v>366</v>
      </c>
      <c r="F85">
        <v>0</v>
      </c>
      <c r="G85">
        <v>0</v>
      </c>
      <c r="H85">
        <v>0</v>
      </c>
      <c r="I85">
        <v>0</v>
      </c>
      <c r="J85">
        <v>0</v>
      </c>
      <c r="K85">
        <v>0</v>
      </c>
      <c r="L85">
        <v>0</v>
      </c>
      <c r="M85">
        <v>0</v>
      </c>
      <c r="N85">
        <v>0</v>
      </c>
      <c r="O85">
        <v>0</v>
      </c>
      <c r="P85">
        <v>0</v>
      </c>
      <c r="Q85">
        <v>0</v>
      </c>
      <c r="R85">
        <v>0</v>
      </c>
      <c r="S85">
        <v>0</v>
      </c>
      <c r="T85">
        <v>0</v>
      </c>
      <c r="U85">
        <v>0</v>
      </c>
      <c r="V85">
        <v>0</v>
      </c>
      <c r="W85">
        <v>0</v>
      </c>
      <c r="X85">
        <v>0</v>
      </c>
      <c r="Y85">
        <v>0</v>
      </c>
    </row>
    <row r="86" spans="1:25" ht="30" x14ac:dyDescent="0.25">
      <c r="A86" t="s">
        <v>84</v>
      </c>
      <c r="B86">
        <v>0</v>
      </c>
      <c r="D86" s="7" t="s">
        <v>366</v>
      </c>
      <c r="F86">
        <v>0</v>
      </c>
      <c r="G86">
        <v>0</v>
      </c>
      <c r="H86">
        <v>0</v>
      </c>
      <c r="I86">
        <v>0</v>
      </c>
      <c r="J86">
        <v>0</v>
      </c>
      <c r="K86">
        <v>0</v>
      </c>
      <c r="L86">
        <v>0</v>
      </c>
      <c r="M86">
        <v>0</v>
      </c>
      <c r="N86">
        <v>0</v>
      </c>
      <c r="O86">
        <v>0</v>
      </c>
      <c r="P86">
        <v>0</v>
      </c>
      <c r="Q86">
        <v>0</v>
      </c>
      <c r="R86">
        <v>0</v>
      </c>
      <c r="S86">
        <v>0</v>
      </c>
      <c r="T86">
        <v>0</v>
      </c>
      <c r="U86">
        <v>0</v>
      </c>
      <c r="V86">
        <v>0</v>
      </c>
      <c r="W86">
        <v>0</v>
      </c>
      <c r="X86">
        <v>0</v>
      </c>
      <c r="Y86">
        <v>0</v>
      </c>
    </row>
    <row r="87" spans="1:25" x14ac:dyDescent="0.25">
      <c r="A87" t="s">
        <v>85</v>
      </c>
      <c r="B87">
        <v>0.1</v>
      </c>
      <c r="D87" s="8" t="s">
        <v>424</v>
      </c>
      <c r="F87">
        <v>0.1</v>
      </c>
      <c r="G87">
        <v>0.1</v>
      </c>
      <c r="H87">
        <v>0.1</v>
      </c>
      <c r="I87">
        <v>0.1</v>
      </c>
      <c r="J87">
        <v>0.1</v>
      </c>
      <c r="K87">
        <v>0.1</v>
      </c>
      <c r="L87">
        <v>0.1</v>
      </c>
      <c r="M87">
        <v>0.1</v>
      </c>
      <c r="N87">
        <v>0.1</v>
      </c>
      <c r="O87">
        <v>0.1</v>
      </c>
      <c r="P87">
        <v>0.1</v>
      </c>
      <c r="Q87">
        <v>0.1</v>
      </c>
      <c r="R87">
        <v>0.1</v>
      </c>
      <c r="S87">
        <v>0.1</v>
      </c>
      <c r="T87">
        <v>0.1</v>
      </c>
      <c r="U87">
        <v>0.1</v>
      </c>
      <c r="V87">
        <v>0.1</v>
      </c>
      <c r="W87">
        <v>0.1</v>
      </c>
      <c r="X87">
        <v>0.1</v>
      </c>
      <c r="Y87">
        <v>0.1</v>
      </c>
    </row>
    <row r="88" spans="1:25" x14ac:dyDescent="0.25">
      <c r="A88" t="s">
        <v>86</v>
      </c>
      <c r="B88">
        <v>6.4632127594300002</v>
      </c>
      <c r="D88" t="s">
        <v>333</v>
      </c>
      <c r="F88">
        <v>6.4632127594300002</v>
      </c>
      <c r="G88">
        <v>6.4632127594300002</v>
      </c>
      <c r="H88">
        <v>6.4632127594300002</v>
      </c>
      <c r="I88">
        <v>6.4632127594300002</v>
      </c>
      <c r="J88">
        <v>6.4632127594300002</v>
      </c>
      <c r="K88">
        <v>6.4632127594300002</v>
      </c>
      <c r="L88">
        <v>6.4632127594300002</v>
      </c>
      <c r="M88">
        <v>6.4632127594300002</v>
      </c>
      <c r="N88">
        <v>6.4632127594300002</v>
      </c>
      <c r="O88">
        <v>6.4632127594300002</v>
      </c>
      <c r="P88">
        <v>6.4632127594300002</v>
      </c>
      <c r="Q88">
        <v>6.4632127594300002</v>
      </c>
      <c r="R88">
        <v>6.4632127594300002</v>
      </c>
      <c r="S88">
        <v>6.4632127594300002</v>
      </c>
      <c r="T88">
        <v>6.4632127594300002</v>
      </c>
      <c r="U88">
        <v>6.4632127594300002</v>
      </c>
      <c r="V88">
        <v>6.4632127594300002</v>
      </c>
      <c r="W88">
        <v>6.4632127594300002</v>
      </c>
      <c r="X88">
        <v>6.4632127594300002</v>
      </c>
      <c r="Y88">
        <v>6.4632127594300002</v>
      </c>
    </row>
    <row r="89" spans="1:25" x14ac:dyDescent="0.25">
      <c r="A89" t="s">
        <v>87</v>
      </c>
      <c r="B89">
        <v>6.4632127594300002</v>
      </c>
      <c r="D89" t="s">
        <v>333</v>
      </c>
      <c r="F89">
        <v>6.4632127594300002</v>
      </c>
      <c r="G89">
        <v>6.4632127594300002</v>
      </c>
      <c r="H89">
        <v>6.4632127594300002</v>
      </c>
      <c r="I89">
        <v>6.4632127594300002</v>
      </c>
      <c r="J89">
        <v>6.4632127594300002</v>
      </c>
      <c r="K89">
        <v>6.4632127594300002</v>
      </c>
      <c r="L89">
        <v>6.4632127594300002</v>
      </c>
      <c r="M89">
        <v>6.4632127594300002</v>
      </c>
      <c r="N89">
        <v>6.4632127594300002</v>
      </c>
      <c r="O89">
        <v>6.4632127594300002</v>
      </c>
      <c r="P89">
        <v>6.4632127594300002</v>
      </c>
      <c r="Q89">
        <v>6.4632127594300002</v>
      </c>
      <c r="R89">
        <v>6.4632127594300002</v>
      </c>
      <c r="S89">
        <v>6.4632127594300002</v>
      </c>
      <c r="T89">
        <v>6.4632127594300002</v>
      </c>
      <c r="U89">
        <v>6.4632127594300002</v>
      </c>
      <c r="V89">
        <v>6.4632127594300002</v>
      </c>
      <c r="W89">
        <v>6.4632127594300002</v>
      </c>
      <c r="X89">
        <v>6.4632127594300002</v>
      </c>
      <c r="Y89">
        <v>6.4632127594300002</v>
      </c>
    </row>
    <row r="90" spans="1:25" x14ac:dyDescent="0.25">
      <c r="A90" t="s">
        <v>88</v>
      </c>
      <c r="B90">
        <v>8.3064142182699996</v>
      </c>
      <c r="D90" t="s">
        <v>333</v>
      </c>
      <c r="F90">
        <v>8.3064142182699996</v>
      </c>
      <c r="G90">
        <v>8.3064142182699996</v>
      </c>
      <c r="H90">
        <v>8.3064142182699996</v>
      </c>
      <c r="I90">
        <v>8.3064142182699996</v>
      </c>
      <c r="J90">
        <v>8.3064142182699996</v>
      </c>
      <c r="K90">
        <v>8.3064142182699996</v>
      </c>
      <c r="L90">
        <v>8.3064142182699996</v>
      </c>
      <c r="M90">
        <v>8.3064142182699996</v>
      </c>
      <c r="N90">
        <v>8.3064142182699996</v>
      </c>
      <c r="O90">
        <v>8.3064142182699996</v>
      </c>
      <c r="P90">
        <v>8.3064142182699996</v>
      </c>
      <c r="Q90">
        <v>8.3064142182699996</v>
      </c>
      <c r="R90">
        <v>8.3064142182699996</v>
      </c>
      <c r="S90">
        <v>8.3064142182699996</v>
      </c>
      <c r="T90">
        <v>8.3064142182699996</v>
      </c>
      <c r="U90">
        <v>8.3064142182699996</v>
      </c>
      <c r="V90">
        <v>8.3064142182699996</v>
      </c>
      <c r="W90">
        <v>8.3064142182699996</v>
      </c>
      <c r="X90">
        <v>8.3064142182699996</v>
      </c>
      <c r="Y90">
        <v>8.3064142182699996</v>
      </c>
    </row>
    <row r="91" spans="1:25" x14ac:dyDescent="0.25">
      <c r="A91" t="s">
        <v>89</v>
      </c>
      <c r="B91">
        <v>8.3064142182699996</v>
      </c>
      <c r="D91" t="s">
        <v>333</v>
      </c>
      <c r="F91">
        <v>8.3064142182699996</v>
      </c>
      <c r="G91">
        <v>8.3064142182699996</v>
      </c>
      <c r="H91">
        <v>8.3064142182699996</v>
      </c>
      <c r="I91">
        <v>8.3064142182699996</v>
      </c>
      <c r="J91">
        <v>8.3064142182699996</v>
      </c>
      <c r="K91">
        <v>8.3064142182699996</v>
      </c>
      <c r="L91">
        <v>8.3064142182699996</v>
      </c>
      <c r="M91">
        <v>8.3064142182699996</v>
      </c>
      <c r="N91">
        <v>8.3064142182699996</v>
      </c>
      <c r="O91">
        <v>8.3064142182699996</v>
      </c>
      <c r="P91">
        <v>8.3064142182699996</v>
      </c>
      <c r="Q91">
        <v>8.3064142182699996</v>
      </c>
      <c r="R91">
        <v>8.3064142182699996</v>
      </c>
      <c r="S91">
        <v>8.3064142182699996</v>
      </c>
      <c r="T91">
        <v>8.3064142182699996</v>
      </c>
      <c r="U91">
        <v>8.3064142182699996</v>
      </c>
      <c r="V91">
        <v>8.3064142182699996</v>
      </c>
      <c r="W91">
        <v>8.3064142182699996</v>
      </c>
      <c r="X91">
        <v>8.3064142182699996</v>
      </c>
      <c r="Y91">
        <v>8.3064142182699996</v>
      </c>
    </row>
    <row r="92" spans="1:25" x14ac:dyDescent="0.25">
      <c r="A92" t="s">
        <v>90</v>
      </c>
      <c r="B92">
        <v>12.8211527072</v>
      </c>
      <c r="D92" t="s">
        <v>333</v>
      </c>
      <c r="F92">
        <v>12.8211527072</v>
      </c>
      <c r="G92">
        <v>12.8211527072</v>
      </c>
      <c r="H92">
        <v>12.8211527072</v>
      </c>
      <c r="I92">
        <v>12.8211527072</v>
      </c>
      <c r="J92">
        <v>12.8211527072</v>
      </c>
      <c r="K92">
        <v>12.8211527072</v>
      </c>
      <c r="L92">
        <v>12.8211527072</v>
      </c>
      <c r="M92">
        <v>12.8211527072</v>
      </c>
      <c r="N92">
        <v>12.8211527072</v>
      </c>
      <c r="O92">
        <v>12.8211527072</v>
      </c>
      <c r="P92">
        <v>12.8211527072</v>
      </c>
      <c r="Q92">
        <v>12.8211527072</v>
      </c>
      <c r="R92">
        <v>12.8211527072</v>
      </c>
      <c r="S92">
        <v>12.8211527072</v>
      </c>
      <c r="T92">
        <v>12.8211527072</v>
      </c>
      <c r="U92">
        <v>12.8211527072</v>
      </c>
      <c r="V92">
        <v>12.8211527072</v>
      </c>
      <c r="W92">
        <v>12.8211527072</v>
      </c>
      <c r="X92">
        <v>12.8211527072</v>
      </c>
      <c r="Y92">
        <v>12.8211527072</v>
      </c>
    </row>
    <row r="93" spans="1:25" x14ac:dyDescent="0.25">
      <c r="A93" t="s">
        <v>91</v>
      </c>
      <c r="B93">
        <v>12.8211527072</v>
      </c>
      <c r="D93" t="s">
        <v>333</v>
      </c>
      <c r="F93">
        <v>12.8211527072</v>
      </c>
      <c r="G93">
        <v>12.8211527072</v>
      </c>
      <c r="H93">
        <v>12.8211527072</v>
      </c>
      <c r="I93">
        <v>12.8211527072</v>
      </c>
      <c r="J93">
        <v>12.8211527072</v>
      </c>
      <c r="K93">
        <v>12.8211527072</v>
      </c>
      <c r="L93">
        <v>12.8211527072</v>
      </c>
      <c r="M93">
        <v>12.8211527072</v>
      </c>
      <c r="N93">
        <v>12.8211527072</v>
      </c>
      <c r="O93">
        <v>12.8211527072</v>
      </c>
      <c r="P93">
        <v>12.8211527072</v>
      </c>
      <c r="Q93">
        <v>12.8211527072</v>
      </c>
      <c r="R93">
        <v>12.8211527072</v>
      </c>
      <c r="S93">
        <v>12.8211527072</v>
      </c>
      <c r="T93">
        <v>12.8211527072</v>
      </c>
      <c r="U93">
        <v>12.8211527072</v>
      </c>
      <c r="V93">
        <v>12.8211527072</v>
      </c>
      <c r="W93">
        <v>12.8211527072</v>
      </c>
      <c r="X93">
        <v>12.8211527072</v>
      </c>
      <c r="Y93">
        <v>12.8211527072</v>
      </c>
    </row>
    <row r="94" spans="1:25" x14ac:dyDescent="0.25">
      <c r="A94" t="s">
        <v>92</v>
      </c>
      <c r="B94">
        <v>0.95238095238099996</v>
      </c>
      <c r="D94" t="s">
        <v>333</v>
      </c>
      <c r="F94">
        <v>0.95238095238099996</v>
      </c>
      <c r="G94">
        <v>0.95238095238099996</v>
      </c>
      <c r="H94">
        <v>0.95238095238099996</v>
      </c>
      <c r="I94">
        <v>0.95238095238099996</v>
      </c>
      <c r="J94">
        <v>0.95238095238099996</v>
      </c>
      <c r="K94">
        <v>0.95238095238099996</v>
      </c>
      <c r="L94">
        <v>0.95238095238099996</v>
      </c>
      <c r="M94">
        <v>0.95238095238099996</v>
      </c>
      <c r="N94">
        <v>0.95238095238099996</v>
      </c>
      <c r="O94">
        <v>0.95238095238099996</v>
      </c>
      <c r="P94">
        <v>0.95238095238099996</v>
      </c>
      <c r="Q94">
        <v>0.95238095238099996</v>
      </c>
      <c r="R94">
        <v>0.95238095238099996</v>
      </c>
      <c r="S94">
        <v>0.95238095238099996</v>
      </c>
      <c r="T94">
        <v>0.95238095238099996</v>
      </c>
      <c r="U94">
        <v>0.95238095238099996</v>
      </c>
      <c r="V94">
        <v>0.95238095238099996</v>
      </c>
      <c r="W94">
        <v>0.95238095238099996</v>
      </c>
      <c r="X94">
        <v>0.95238095238099996</v>
      </c>
      <c r="Y94">
        <v>0.95238095238099996</v>
      </c>
    </row>
    <row r="95" spans="1:25" x14ac:dyDescent="0.25">
      <c r="A95" t="s">
        <v>93</v>
      </c>
      <c r="B95">
        <v>0.95238095238099996</v>
      </c>
      <c r="D95" t="s">
        <v>333</v>
      </c>
      <c r="F95">
        <v>0.95238095238099996</v>
      </c>
      <c r="G95">
        <v>0.95238095238099996</v>
      </c>
      <c r="H95">
        <v>0.95238095238099996</v>
      </c>
      <c r="I95">
        <v>0.95238095238099996</v>
      </c>
      <c r="J95">
        <v>0.95238095238099996</v>
      </c>
      <c r="K95">
        <v>0.95238095238099996</v>
      </c>
      <c r="L95">
        <v>0.95238095238099996</v>
      </c>
      <c r="M95">
        <v>0.95238095238099996</v>
      </c>
      <c r="N95">
        <v>0.95238095238099996</v>
      </c>
      <c r="O95">
        <v>0.95238095238099996</v>
      </c>
      <c r="P95">
        <v>0.95238095238099996</v>
      </c>
      <c r="Q95">
        <v>0.95238095238099996</v>
      </c>
      <c r="R95">
        <v>0.95238095238099996</v>
      </c>
      <c r="S95">
        <v>0.95238095238099996</v>
      </c>
      <c r="T95">
        <v>0.95238095238099996</v>
      </c>
      <c r="U95">
        <v>0.95238095238099996</v>
      </c>
      <c r="V95">
        <v>0.95238095238099996</v>
      </c>
      <c r="W95">
        <v>0.95238095238099996</v>
      </c>
      <c r="X95">
        <v>0.95238095238099996</v>
      </c>
      <c r="Y95">
        <v>0.95238095238099996</v>
      </c>
    </row>
    <row r="96" spans="1:25" x14ac:dyDescent="0.25">
      <c r="A96" t="s">
        <v>94</v>
      </c>
      <c r="B96">
        <v>8.3064142182699996</v>
      </c>
      <c r="D96" t="s">
        <v>333</v>
      </c>
      <c r="F96">
        <v>8.3064142182699996</v>
      </c>
      <c r="G96">
        <v>8.3064142182699996</v>
      </c>
      <c r="H96">
        <v>8.3064142182699996</v>
      </c>
      <c r="I96">
        <v>8.3064142182699996</v>
      </c>
      <c r="J96">
        <v>8.3064142182699996</v>
      </c>
      <c r="K96">
        <v>8.3064142182699996</v>
      </c>
      <c r="L96">
        <v>8.3064142182699996</v>
      </c>
      <c r="M96">
        <v>8.3064142182699996</v>
      </c>
      <c r="N96">
        <v>8.3064142182699996</v>
      </c>
      <c r="O96">
        <v>8.3064142182699996</v>
      </c>
      <c r="P96">
        <v>8.3064142182699996</v>
      </c>
      <c r="Q96">
        <v>8.3064142182699996</v>
      </c>
      <c r="R96">
        <v>8.3064142182699996</v>
      </c>
      <c r="S96">
        <v>8.3064142182699996</v>
      </c>
      <c r="T96">
        <v>8.3064142182699996</v>
      </c>
      <c r="U96">
        <v>8.3064142182699996</v>
      </c>
      <c r="V96">
        <v>8.3064142182699996</v>
      </c>
      <c r="W96">
        <v>8.3064142182699996</v>
      </c>
      <c r="X96">
        <v>8.3064142182699996</v>
      </c>
      <c r="Y96">
        <v>8.3064142182699996</v>
      </c>
    </row>
    <row r="97" spans="1:25" x14ac:dyDescent="0.25">
      <c r="A97" t="s">
        <v>95</v>
      </c>
      <c r="B97">
        <v>8.3064142182699996</v>
      </c>
      <c r="D97" t="s">
        <v>333</v>
      </c>
      <c r="F97">
        <v>8.3064142182699996</v>
      </c>
      <c r="G97">
        <v>8.3064142182699996</v>
      </c>
      <c r="H97">
        <v>8.3064142182699996</v>
      </c>
      <c r="I97">
        <v>8.3064142182699996</v>
      </c>
      <c r="J97">
        <v>8.3064142182699996</v>
      </c>
      <c r="K97">
        <v>8.3064142182699996</v>
      </c>
      <c r="L97">
        <v>8.3064142182699996</v>
      </c>
      <c r="M97">
        <v>8.3064142182699996</v>
      </c>
      <c r="N97">
        <v>8.3064142182699996</v>
      </c>
      <c r="O97">
        <v>8.3064142182699996</v>
      </c>
      <c r="P97">
        <v>8.3064142182699996</v>
      </c>
      <c r="Q97">
        <v>8.3064142182699996</v>
      </c>
      <c r="R97">
        <v>8.3064142182699996</v>
      </c>
      <c r="S97">
        <v>8.3064142182699996</v>
      </c>
      <c r="T97">
        <v>8.3064142182699996</v>
      </c>
      <c r="U97">
        <v>8.3064142182699996</v>
      </c>
      <c r="V97">
        <v>8.3064142182699996</v>
      </c>
      <c r="W97">
        <v>8.3064142182699996</v>
      </c>
      <c r="X97">
        <v>8.3064142182699996</v>
      </c>
      <c r="Y97">
        <v>8.3064142182699996</v>
      </c>
    </row>
    <row r="98" spans="1:25" x14ac:dyDescent="0.25">
      <c r="A98" t="s">
        <v>96</v>
      </c>
      <c r="B98">
        <v>8.9825850062400008</v>
      </c>
      <c r="D98" t="s">
        <v>333</v>
      </c>
      <c r="F98">
        <v>8.9825850062400008</v>
      </c>
      <c r="G98">
        <v>8.9825850062400008</v>
      </c>
      <c r="H98">
        <v>8.9825850062400008</v>
      </c>
      <c r="I98">
        <v>8.9825850062400008</v>
      </c>
      <c r="J98">
        <v>8.9825850062400008</v>
      </c>
      <c r="K98">
        <v>8.9825850062400008</v>
      </c>
      <c r="L98">
        <v>8.9825850062400008</v>
      </c>
      <c r="M98">
        <v>8.9825850062400008</v>
      </c>
      <c r="N98">
        <v>8.9825850062400008</v>
      </c>
      <c r="O98">
        <v>8.9825850062400008</v>
      </c>
      <c r="P98">
        <v>8.9825850062400008</v>
      </c>
      <c r="Q98">
        <v>8.9825850062400008</v>
      </c>
      <c r="R98">
        <v>8.9825850062400008</v>
      </c>
      <c r="S98">
        <v>8.9825850062400008</v>
      </c>
      <c r="T98">
        <v>8.9825850062400008</v>
      </c>
      <c r="U98">
        <v>8.9825850062400008</v>
      </c>
      <c r="V98">
        <v>8.9825850062400008</v>
      </c>
      <c r="W98">
        <v>8.9825850062400008</v>
      </c>
      <c r="X98">
        <v>8.9825850062400008</v>
      </c>
      <c r="Y98">
        <v>8.9825850062400008</v>
      </c>
    </row>
    <row r="99" spans="1:25" x14ac:dyDescent="0.25">
      <c r="A99" t="s">
        <v>97</v>
      </c>
      <c r="B99">
        <v>8.9825850062400008</v>
      </c>
      <c r="D99" t="s">
        <v>333</v>
      </c>
      <c r="F99">
        <v>8.9825850062400008</v>
      </c>
      <c r="G99">
        <v>8.9825850062400008</v>
      </c>
      <c r="H99">
        <v>8.9825850062400008</v>
      </c>
      <c r="I99">
        <v>8.9825850062400008</v>
      </c>
      <c r="J99">
        <v>8.9825850062400008</v>
      </c>
      <c r="K99">
        <v>8.9825850062400008</v>
      </c>
      <c r="L99">
        <v>8.9825850062400008</v>
      </c>
      <c r="M99">
        <v>8.9825850062400008</v>
      </c>
      <c r="N99">
        <v>8.9825850062400008</v>
      </c>
      <c r="O99">
        <v>8.9825850062400008</v>
      </c>
      <c r="P99">
        <v>8.9825850062400008</v>
      </c>
      <c r="Q99">
        <v>8.9825850062400008</v>
      </c>
      <c r="R99">
        <v>8.9825850062400008</v>
      </c>
      <c r="S99">
        <v>8.9825850062400008</v>
      </c>
      <c r="T99">
        <v>8.9825850062400008</v>
      </c>
      <c r="U99">
        <v>8.9825850062400008</v>
      </c>
      <c r="V99">
        <v>8.9825850062400008</v>
      </c>
      <c r="W99">
        <v>8.9825850062400008</v>
      </c>
      <c r="X99">
        <v>8.9825850062400008</v>
      </c>
      <c r="Y99">
        <v>8.9825850062400008</v>
      </c>
    </row>
    <row r="100" spans="1:25" x14ac:dyDescent="0.25">
      <c r="A100" t="s">
        <v>98</v>
      </c>
      <c r="B100">
        <v>1</v>
      </c>
      <c r="D100" t="s">
        <v>356</v>
      </c>
      <c r="F100">
        <v>1</v>
      </c>
      <c r="G100">
        <v>1</v>
      </c>
      <c r="H100">
        <v>1</v>
      </c>
      <c r="I100">
        <v>1</v>
      </c>
      <c r="J100">
        <v>1</v>
      </c>
      <c r="K100">
        <v>1</v>
      </c>
      <c r="L100">
        <v>1</v>
      </c>
      <c r="M100">
        <v>1</v>
      </c>
      <c r="N100">
        <v>1</v>
      </c>
      <c r="O100">
        <v>1</v>
      </c>
      <c r="P100">
        <v>1</v>
      </c>
      <c r="Q100">
        <v>1</v>
      </c>
      <c r="R100">
        <v>1</v>
      </c>
      <c r="S100">
        <v>1</v>
      </c>
      <c r="T100">
        <v>1</v>
      </c>
      <c r="U100">
        <v>1</v>
      </c>
      <c r="V100">
        <v>1</v>
      </c>
      <c r="W100">
        <v>1</v>
      </c>
      <c r="X100">
        <v>1</v>
      </c>
      <c r="Y100">
        <v>1</v>
      </c>
    </row>
    <row r="101" spans="1:25" x14ac:dyDescent="0.25">
      <c r="A101" t="s">
        <v>99</v>
      </c>
      <c r="B101">
        <v>0.2</v>
      </c>
      <c r="D101" s="3" t="s">
        <v>321</v>
      </c>
      <c r="F101">
        <v>0.2</v>
      </c>
      <c r="G101">
        <v>0.2</v>
      </c>
      <c r="H101">
        <v>0.2</v>
      </c>
      <c r="I101">
        <v>0.2</v>
      </c>
      <c r="J101">
        <v>0.2</v>
      </c>
      <c r="K101">
        <v>0.2</v>
      </c>
      <c r="L101">
        <v>0.2</v>
      </c>
      <c r="M101">
        <v>0.2</v>
      </c>
      <c r="N101">
        <v>0.2</v>
      </c>
      <c r="O101">
        <v>0.2</v>
      </c>
      <c r="P101">
        <v>0.2</v>
      </c>
      <c r="Q101">
        <v>0.2</v>
      </c>
      <c r="R101">
        <v>0.2</v>
      </c>
      <c r="S101">
        <v>0.2</v>
      </c>
      <c r="T101">
        <v>0.2</v>
      </c>
      <c r="U101">
        <v>0.2</v>
      </c>
      <c r="V101">
        <v>0.2</v>
      </c>
      <c r="W101">
        <v>0.2</v>
      </c>
      <c r="X101">
        <v>0.2</v>
      </c>
      <c r="Y101">
        <v>0.2</v>
      </c>
    </row>
    <row r="102" spans="1:25" x14ac:dyDescent="0.25">
      <c r="A102" t="s">
        <v>100</v>
      </c>
      <c r="B102">
        <v>0.8</v>
      </c>
      <c r="D102" s="3" t="s">
        <v>321</v>
      </c>
      <c r="F102">
        <v>0.8</v>
      </c>
      <c r="G102">
        <v>0.8</v>
      </c>
      <c r="H102">
        <v>0.8</v>
      </c>
      <c r="I102">
        <v>0.8</v>
      </c>
      <c r="J102">
        <v>0.8</v>
      </c>
      <c r="K102">
        <v>0.8</v>
      </c>
      <c r="L102">
        <v>0.8</v>
      </c>
      <c r="M102">
        <v>0.8</v>
      </c>
      <c r="N102">
        <v>0.8</v>
      </c>
      <c r="O102">
        <v>0.8</v>
      </c>
      <c r="P102">
        <v>0.8</v>
      </c>
      <c r="Q102">
        <v>0.8</v>
      </c>
      <c r="R102">
        <v>0.8</v>
      </c>
      <c r="S102">
        <v>0.8</v>
      </c>
      <c r="T102">
        <v>0.8</v>
      </c>
      <c r="U102">
        <v>0.8</v>
      </c>
      <c r="V102">
        <v>0.8</v>
      </c>
      <c r="W102">
        <v>0.8</v>
      </c>
      <c r="X102">
        <v>0.8</v>
      </c>
      <c r="Y102">
        <v>0.8</v>
      </c>
    </row>
    <row r="103" spans="1:25" x14ac:dyDescent="0.25">
      <c r="A103" t="s">
        <v>101</v>
      </c>
      <c r="B103">
        <v>0.2</v>
      </c>
      <c r="D103" s="3" t="s">
        <v>321</v>
      </c>
      <c r="F103">
        <v>0.2</v>
      </c>
      <c r="G103">
        <v>0.2</v>
      </c>
      <c r="H103">
        <v>0.2</v>
      </c>
      <c r="I103">
        <v>0.2</v>
      </c>
      <c r="J103">
        <v>0.2</v>
      </c>
      <c r="K103">
        <v>0.2</v>
      </c>
      <c r="L103">
        <v>0.2</v>
      </c>
      <c r="M103">
        <v>0.2</v>
      </c>
      <c r="N103">
        <v>0.2</v>
      </c>
      <c r="O103">
        <v>0.2</v>
      </c>
      <c r="P103">
        <v>0.2</v>
      </c>
      <c r="Q103">
        <v>0.2</v>
      </c>
      <c r="R103">
        <v>0.2</v>
      </c>
      <c r="S103">
        <v>0.2</v>
      </c>
      <c r="T103">
        <v>0.2</v>
      </c>
      <c r="U103">
        <v>0.2</v>
      </c>
      <c r="V103">
        <v>0.2</v>
      </c>
      <c r="W103">
        <v>0.2</v>
      </c>
      <c r="X103">
        <v>0.2</v>
      </c>
      <c r="Y103">
        <v>0.2</v>
      </c>
    </row>
    <row r="104" spans="1:25" x14ac:dyDescent="0.25">
      <c r="A104" t="s">
        <v>102</v>
      </c>
      <c r="B104">
        <v>0.8</v>
      </c>
      <c r="D104" s="3" t="s">
        <v>321</v>
      </c>
      <c r="F104">
        <v>0.8</v>
      </c>
      <c r="G104">
        <v>0.8</v>
      </c>
      <c r="H104">
        <v>0.8</v>
      </c>
      <c r="I104">
        <v>0.8</v>
      </c>
      <c r="J104">
        <v>0.8</v>
      </c>
      <c r="K104">
        <v>0.8</v>
      </c>
      <c r="L104">
        <v>0.8</v>
      </c>
      <c r="M104">
        <v>0.8</v>
      </c>
      <c r="N104">
        <v>0.8</v>
      </c>
      <c r="O104">
        <v>0.8</v>
      </c>
      <c r="P104">
        <v>0.8</v>
      </c>
      <c r="Q104">
        <v>0.8</v>
      </c>
      <c r="R104">
        <v>0.8</v>
      </c>
      <c r="S104">
        <v>0.8</v>
      </c>
      <c r="T104">
        <v>0.8</v>
      </c>
      <c r="U104">
        <v>0.8</v>
      </c>
      <c r="V104">
        <v>0.8</v>
      </c>
      <c r="W104">
        <v>0.8</v>
      </c>
      <c r="X104">
        <v>0.8</v>
      </c>
      <c r="Y104">
        <v>0.8</v>
      </c>
    </row>
    <row r="105" spans="1:25" x14ac:dyDescent="0.25">
      <c r="A105" t="s">
        <v>103</v>
      </c>
      <c r="B105">
        <v>0.3</v>
      </c>
      <c r="D105" t="s">
        <v>333</v>
      </c>
      <c r="F105">
        <v>0.3</v>
      </c>
      <c r="G105">
        <v>0.3</v>
      </c>
      <c r="H105">
        <v>0.3</v>
      </c>
      <c r="I105">
        <v>0.3</v>
      </c>
      <c r="J105">
        <v>0.3</v>
      </c>
      <c r="K105">
        <v>0.3</v>
      </c>
      <c r="L105">
        <v>0.3</v>
      </c>
      <c r="M105">
        <v>0.3</v>
      </c>
      <c r="N105">
        <v>0.3</v>
      </c>
      <c r="O105">
        <v>0.3</v>
      </c>
      <c r="P105">
        <v>0.3</v>
      </c>
      <c r="Q105">
        <v>0.3</v>
      </c>
      <c r="R105">
        <v>0.3</v>
      </c>
      <c r="S105">
        <v>0.3</v>
      </c>
      <c r="T105">
        <v>0.3</v>
      </c>
      <c r="U105">
        <v>0.3</v>
      </c>
      <c r="V105">
        <v>0.3</v>
      </c>
      <c r="W105">
        <v>0.3</v>
      </c>
      <c r="X105">
        <v>0.3</v>
      </c>
      <c r="Y105">
        <v>0.3</v>
      </c>
    </row>
    <row r="106" spans="1:25" x14ac:dyDescent="0.25">
      <c r="A106" t="s">
        <v>104</v>
      </c>
      <c r="B106">
        <v>0.3</v>
      </c>
      <c r="D106" t="s">
        <v>333</v>
      </c>
      <c r="F106">
        <v>0.3</v>
      </c>
      <c r="G106">
        <v>0.3</v>
      </c>
      <c r="H106">
        <v>0.3</v>
      </c>
      <c r="I106">
        <v>0.3</v>
      </c>
      <c r="J106">
        <v>0.3</v>
      </c>
      <c r="K106">
        <v>0.3</v>
      </c>
      <c r="L106">
        <v>0.3</v>
      </c>
      <c r="M106">
        <v>0.3</v>
      </c>
      <c r="N106">
        <v>0.3</v>
      </c>
      <c r="O106">
        <v>0.3</v>
      </c>
      <c r="P106">
        <v>0.3</v>
      </c>
      <c r="Q106">
        <v>0.3</v>
      </c>
      <c r="R106">
        <v>0.3</v>
      </c>
      <c r="S106">
        <v>0.3</v>
      </c>
      <c r="T106">
        <v>0.3</v>
      </c>
      <c r="U106">
        <v>0.3</v>
      </c>
      <c r="V106">
        <v>0.3</v>
      </c>
      <c r="W106">
        <v>0.3</v>
      </c>
      <c r="X106">
        <v>0.3</v>
      </c>
      <c r="Y106">
        <v>0.3</v>
      </c>
    </row>
    <row r="107" spans="1:25" x14ac:dyDescent="0.25">
      <c r="A107" t="s">
        <v>105</v>
      </c>
      <c r="B107">
        <v>735714.285714</v>
      </c>
      <c r="D107" t="s">
        <v>333</v>
      </c>
      <c r="F107">
        <v>735714.285714</v>
      </c>
      <c r="G107">
        <v>735714.285714</v>
      </c>
      <c r="H107">
        <v>735714.285714</v>
      </c>
      <c r="I107">
        <v>735714.285714</v>
      </c>
      <c r="J107">
        <v>735714.285714</v>
      </c>
      <c r="K107">
        <v>735714.285714</v>
      </c>
      <c r="L107">
        <v>735714.285714</v>
      </c>
      <c r="M107">
        <v>735714.285714</v>
      </c>
      <c r="N107">
        <v>735714.285714</v>
      </c>
      <c r="O107">
        <v>735714.285714</v>
      </c>
      <c r="P107">
        <v>735714.285714</v>
      </c>
      <c r="Q107">
        <v>735714.285714</v>
      </c>
      <c r="R107">
        <v>735714.285714</v>
      </c>
      <c r="S107">
        <v>735714.285714</v>
      </c>
      <c r="T107">
        <v>735714.285714</v>
      </c>
      <c r="U107">
        <v>735714.285714</v>
      </c>
      <c r="V107">
        <v>735714.285714</v>
      </c>
      <c r="W107">
        <v>735714.285714</v>
      </c>
      <c r="X107">
        <v>735714.285714</v>
      </c>
      <c r="Y107">
        <v>735714.285714</v>
      </c>
    </row>
    <row r="108" spans="1:25" x14ac:dyDescent="0.25">
      <c r="A108" t="s">
        <v>106</v>
      </c>
      <c r="B108">
        <v>857142.857143</v>
      </c>
      <c r="D108" t="s">
        <v>333</v>
      </c>
      <c r="F108">
        <v>857142.857143</v>
      </c>
      <c r="G108">
        <v>857142.857143</v>
      </c>
      <c r="H108">
        <v>857142.857143</v>
      </c>
      <c r="I108">
        <v>857142.857143</v>
      </c>
      <c r="J108">
        <v>857142.857143</v>
      </c>
      <c r="K108">
        <v>857142.857143</v>
      </c>
      <c r="L108">
        <v>857142.857143</v>
      </c>
      <c r="M108">
        <v>857142.857143</v>
      </c>
      <c r="N108">
        <v>857142.857143</v>
      </c>
      <c r="O108">
        <v>857142.857143</v>
      </c>
      <c r="P108">
        <v>857142.857143</v>
      </c>
      <c r="Q108">
        <v>857142.857143</v>
      </c>
      <c r="R108">
        <v>857142.857143</v>
      </c>
      <c r="S108">
        <v>857142.857143</v>
      </c>
      <c r="T108">
        <v>857142.857143</v>
      </c>
      <c r="U108">
        <v>857142.857143</v>
      </c>
      <c r="V108">
        <v>857142.857143</v>
      </c>
      <c r="W108">
        <v>857142.857143</v>
      </c>
      <c r="X108">
        <v>857142.857143</v>
      </c>
      <c r="Y108">
        <v>857142.857143</v>
      </c>
    </row>
    <row r="109" spans="1:25" x14ac:dyDescent="0.25">
      <c r="A109" t="s">
        <v>107</v>
      </c>
      <c r="B109">
        <v>5150000</v>
      </c>
      <c r="D109" t="s">
        <v>333</v>
      </c>
      <c r="F109">
        <v>5150000</v>
      </c>
      <c r="G109">
        <v>5150000</v>
      </c>
      <c r="H109">
        <v>5150000</v>
      </c>
      <c r="I109">
        <v>5150000</v>
      </c>
      <c r="J109">
        <v>5150000</v>
      </c>
      <c r="K109">
        <v>5150000</v>
      </c>
      <c r="L109">
        <v>5150000</v>
      </c>
      <c r="M109">
        <v>5150000</v>
      </c>
      <c r="N109">
        <v>5150000</v>
      </c>
      <c r="O109">
        <v>5150000</v>
      </c>
      <c r="P109">
        <v>5150000</v>
      </c>
      <c r="Q109">
        <v>5150000</v>
      </c>
      <c r="R109">
        <v>5150000</v>
      </c>
      <c r="S109">
        <v>5150000</v>
      </c>
      <c r="T109">
        <v>5150000</v>
      </c>
      <c r="U109">
        <v>5150000</v>
      </c>
      <c r="V109">
        <v>5150000</v>
      </c>
      <c r="W109">
        <v>5150000</v>
      </c>
      <c r="X109">
        <v>5150000</v>
      </c>
      <c r="Y109">
        <v>5150000</v>
      </c>
    </row>
    <row r="110" spans="1:25" x14ac:dyDescent="0.25">
      <c r="A110" t="s">
        <v>108</v>
      </c>
      <c r="B110">
        <v>6000000</v>
      </c>
      <c r="D110" t="s">
        <v>333</v>
      </c>
      <c r="F110">
        <v>6000000</v>
      </c>
      <c r="G110">
        <v>6000000</v>
      </c>
      <c r="H110">
        <v>6000000</v>
      </c>
      <c r="I110">
        <v>6000000</v>
      </c>
      <c r="J110">
        <v>6000000</v>
      </c>
      <c r="K110">
        <v>6000000</v>
      </c>
      <c r="L110">
        <v>6000000</v>
      </c>
      <c r="M110">
        <v>6000000</v>
      </c>
      <c r="N110">
        <v>6000000</v>
      </c>
      <c r="O110">
        <v>6000000</v>
      </c>
      <c r="P110">
        <v>6000000</v>
      </c>
      <c r="Q110">
        <v>6000000</v>
      </c>
      <c r="R110">
        <v>6000000</v>
      </c>
      <c r="S110">
        <v>6000000</v>
      </c>
      <c r="T110">
        <v>6000000</v>
      </c>
      <c r="U110">
        <v>6000000</v>
      </c>
      <c r="V110">
        <v>6000000</v>
      </c>
      <c r="W110">
        <v>6000000</v>
      </c>
      <c r="X110">
        <v>6000000</v>
      </c>
      <c r="Y110">
        <v>6000000</v>
      </c>
    </row>
    <row r="111" spans="1:25" x14ac:dyDescent="0.25">
      <c r="A111" t="s">
        <v>109</v>
      </c>
      <c r="B111">
        <v>70000</v>
      </c>
      <c r="D111" s="3" t="s">
        <v>321</v>
      </c>
      <c r="F111">
        <v>70000</v>
      </c>
      <c r="G111">
        <v>70000</v>
      </c>
      <c r="H111">
        <v>70000</v>
      </c>
      <c r="I111">
        <v>70000</v>
      </c>
      <c r="J111">
        <v>70000</v>
      </c>
      <c r="K111">
        <v>70000</v>
      </c>
      <c r="L111">
        <v>70000</v>
      </c>
      <c r="M111">
        <v>70000</v>
      </c>
      <c r="N111">
        <v>70000</v>
      </c>
      <c r="O111">
        <v>70000</v>
      </c>
      <c r="P111">
        <v>70000</v>
      </c>
      <c r="Q111">
        <v>70000</v>
      </c>
      <c r="R111">
        <v>70000</v>
      </c>
      <c r="S111">
        <v>70000</v>
      </c>
      <c r="T111">
        <v>70000</v>
      </c>
      <c r="U111">
        <v>70000</v>
      </c>
      <c r="V111">
        <v>70000</v>
      </c>
      <c r="W111">
        <v>70000</v>
      </c>
      <c r="X111">
        <v>70000</v>
      </c>
      <c r="Y111">
        <v>70000</v>
      </c>
    </row>
    <row r="112" spans="1:25" x14ac:dyDescent="0.25">
      <c r="A112" t="s">
        <v>110</v>
      </c>
      <c r="B112">
        <v>70000</v>
      </c>
      <c r="D112" s="3" t="s">
        <v>321</v>
      </c>
      <c r="F112">
        <v>70000</v>
      </c>
      <c r="G112">
        <v>70000</v>
      </c>
      <c r="H112">
        <v>70000</v>
      </c>
      <c r="I112">
        <v>70000</v>
      </c>
      <c r="J112">
        <v>70000</v>
      </c>
      <c r="K112">
        <v>70000</v>
      </c>
      <c r="L112">
        <v>70000</v>
      </c>
      <c r="M112">
        <v>70000</v>
      </c>
      <c r="N112">
        <v>70000</v>
      </c>
      <c r="O112">
        <v>70000</v>
      </c>
      <c r="P112">
        <v>70000</v>
      </c>
      <c r="Q112">
        <v>70000</v>
      </c>
      <c r="R112">
        <v>70000</v>
      </c>
      <c r="S112">
        <v>70000</v>
      </c>
      <c r="T112">
        <v>70000</v>
      </c>
      <c r="U112">
        <v>70000</v>
      </c>
      <c r="V112">
        <v>70000</v>
      </c>
      <c r="W112">
        <v>70000</v>
      </c>
      <c r="X112">
        <v>70000</v>
      </c>
      <c r="Y112">
        <v>70000</v>
      </c>
    </row>
    <row r="113" spans="1:25" x14ac:dyDescent="0.25">
      <c r="A113" t="s">
        <v>111</v>
      </c>
      <c r="B113">
        <v>0</v>
      </c>
      <c r="D113" t="s">
        <v>333</v>
      </c>
      <c r="F113">
        <v>0</v>
      </c>
      <c r="G113">
        <v>0</v>
      </c>
      <c r="H113">
        <v>0</v>
      </c>
      <c r="I113">
        <v>0</v>
      </c>
      <c r="J113">
        <v>0</v>
      </c>
      <c r="K113">
        <v>0</v>
      </c>
      <c r="L113">
        <v>0</v>
      </c>
      <c r="M113">
        <v>0</v>
      </c>
      <c r="N113">
        <v>0</v>
      </c>
      <c r="O113">
        <v>0</v>
      </c>
      <c r="P113">
        <v>0</v>
      </c>
      <c r="Q113">
        <v>0</v>
      </c>
      <c r="R113">
        <v>0</v>
      </c>
      <c r="S113">
        <v>0</v>
      </c>
      <c r="T113">
        <v>0</v>
      </c>
      <c r="U113">
        <v>0</v>
      </c>
      <c r="V113">
        <v>0</v>
      </c>
      <c r="W113">
        <v>0</v>
      </c>
      <c r="X113">
        <v>0</v>
      </c>
      <c r="Y113">
        <v>0</v>
      </c>
    </row>
    <row r="114" spans="1:25" x14ac:dyDescent="0.25">
      <c r="A114" t="s">
        <v>112</v>
      </c>
      <c r="B114">
        <v>0.05</v>
      </c>
      <c r="D114" t="s">
        <v>333</v>
      </c>
      <c r="F114">
        <v>0.05</v>
      </c>
      <c r="G114">
        <v>0.05</v>
      </c>
      <c r="H114">
        <v>0.05</v>
      </c>
      <c r="I114">
        <v>0.05</v>
      </c>
      <c r="J114">
        <v>0.05</v>
      </c>
      <c r="K114">
        <v>0.05</v>
      </c>
      <c r="L114">
        <v>0.05</v>
      </c>
      <c r="M114">
        <v>0.05</v>
      </c>
      <c r="N114">
        <v>0.05</v>
      </c>
      <c r="O114">
        <v>0.05</v>
      </c>
      <c r="P114">
        <v>0.05</v>
      </c>
      <c r="Q114">
        <v>0.05</v>
      </c>
      <c r="R114">
        <v>0.05</v>
      </c>
      <c r="S114">
        <v>0.05</v>
      </c>
      <c r="T114">
        <v>0.05</v>
      </c>
      <c r="U114">
        <v>0.05</v>
      </c>
      <c r="V114">
        <v>0.05</v>
      </c>
      <c r="W114">
        <v>0.05</v>
      </c>
      <c r="X114">
        <v>0.05</v>
      </c>
      <c r="Y114">
        <v>0.05</v>
      </c>
    </row>
    <row r="115" spans="1:25" ht="30" x14ac:dyDescent="0.25">
      <c r="A115" t="s">
        <v>113</v>
      </c>
      <c r="B115">
        <v>0</v>
      </c>
      <c r="D115" s="2" t="s">
        <v>345</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row>
    <row r="116" spans="1:25" ht="30" x14ac:dyDescent="0.25">
      <c r="A116" t="s">
        <v>114</v>
      </c>
      <c r="B116">
        <v>0.05</v>
      </c>
      <c r="D116" s="2" t="s">
        <v>345</v>
      </c>
      <c r="F116">
        <v>0.05</v>
      </c>
      <c r="G116">
        <v>0.05</v>
      </c>
      <c r="H116">
        <v>0.05</v>
      </c>
      <c r="I116">
        <v>0.05</v>
      </c>
      <c r="J116">
        <v>0.05</v>
      </c>
      <c r="K116">
        <v>0.05</v>
      </c>
      <c r="L116">
        <v>0.05</v>
      </c>
      <c r="M116">
        <v>0.05</v>
      </c>
      <c r="N116">
        <v>0.05</v>
      </c>
      <c r="O116">
        <v>0.05</v>
      </c>
      <c r="P116">
        <v>0.05</v>
      </c>
      <c r="Q116">
        <v>0.05</v>
      </c>
      <c r="R116">
        <v>0.05</v>
      </c>
      <c r="S116">
        <v>0.05</v>
      </c>
      <c r="T116">
        <v>0.05</v>
      </c>
      <c r="U116">
        <v>0.05</v>
      </c>
      <c r="V116">
        <v>0.05</v>
      </c>
      <c r="W116">
        <v>0.05</v>
      </c>
      <c r="X116">
        <v>0.05</v>
      </c>
      <c r="Y116">
        <v>0.05</v>
      </c>
    </row>
    <row r="117" spans="1:25" x14ac:dyDescent="0.25">
      <c r="A117" t="s">
        <v>115</v>
      </c>
      <c r="B117">
        <v>220000</v>
      </c>
      <c r="D117" t="s">
        <v>333</v>
      </c>
      <c r="F117">
        <v>220000</v>
      </c>
      <c r="G117">
        <v>220000</v>
      </c>
      <c r="H117">
        <v>220000</v>
      </c>
      <c r="I117">
        <v>220000</v>
      </c>
      <c r="J117">
        <v>220000</v>
      </c>
      <c r="K117">
        <v>220000</v>
      </c>
      <c r="L117">
        <v>220000</v>
      </c>
      <c r="M117">
        <v>220000</v>
      </c>
      <c r="N117">
        <v>220000</v>
      </c>
      <c r="O117">
        <v>220000</v>
      </c>
      <c r="P117">
        <v>220000</v>
      </c>
      <c r="Q117">
        <v>220000</v>
      </c>
      <c r="R117">
        <v>220000</v>
      </c>
      <c r="S117">
        <v>220000</v>
      </c>
      <c r="T117">
        <v>220000</v>
      </c>
      <c r="U117">
        <v>220000</v>
      </c>
      <c r="V117">
        <v>220000</v>
      </c>
      <c r="W117">
        <v>220000</v>
      </c>
      <c r="X117">
        <v>220000</v>
      </c>
      <c r="Y117">
        <v>220000</v>
      </c>
    </row>
    <row r="118" spans="1:25" x14ac:dyDescent="0.25">
      <c r="A118" t="s">
        <v>116</v>
      </c>
      <c r="B118">
        <v>672898.55072499998</v>
      </c>
      <c r="D118" t="s">
        <v>333</v>
      </c>
      <c r="F118">
        <v>672898.55072499998</v>
      </c>
      <c r="G118">
        <v>672898.55072499998</v>
      </c>
      <c r="H118">
        <v>672898.55072499998</v>
      </c>
      <c r="I118">
        <v>672898.55072499998</v>
      </c>
      <c r="J118">
        <v>672898.55072499998</v>
      </c>
      <c r="K118">
        <v>672898.55072499998</v>
      </c>
      <c r="L118">
        <v>672898.55072499998</v>
      </c>
      <c r="M118">
        <v>672898.55072499998</v>
      </c>
      <c r="N118">
        <v>672898.55072499998</v>
      </c>
      <c r="O118">
        <v>672898.55072499998</v>
      </c>
      <c r="P118">
        <v>672898.55072499998</v>
      </c>
      <c r="Q118">
        <v>672898.55072499998</v>
      </c>
      <c r="R118">
        <v>672898.55072499998</v>
      </c>
      <c r="S118">
        <v>672898.55072499998</v>
      </c>
      <c r="T118">
        <v>672898.55072499998</v>
      </c>
      <c r="U118">
        <v>672898.55072499998</v>
      </c>
      <c r="V118">
        <v>672898.55072499998</v>
      </c>
      <c r="W118">
        <v>672898.55072499998</v>
      </c>
      <c r="X118">
        <v>672898.55072499998</v>
      </c>
      <c r="Y118">
        <v>672898.55072499998</v>
      </c>
    </row>
    <row r="119" spans="1:25" x14ac:dyDescent="0.25">
      <c r="A119" t="s">
        <v>117</v>
      </c>
      <c r="B119">
        <v>150000</v>
      </c>
      <c r="D119" s="3" t="s">
        <v>321</v>
      </c>
      <c r="F119">
        <v>150000</v>
      </c>
      <c r="G119">
        <v>150000</v>
      </c>
      <c r="H119">
        <v>150000</v>
      </c>
      <c r="I119">
        <v>150000</v>
      </c>
      <c r="J119">
        <v>150000</v>
      </c>
      <c r="K119">
        <v>150000</v>
      </c>
      <c r="L119">
        <v>150000</v>
      </c>
      <c r="M119">
        <v>150000</v>
      </c>
      <c r="N119">
        <v>150000</v>
      </c>
      <c r="O119">
        <v>150000</v>
      </c>
      <c r="P119">
        <v>150000</v>
      </c>
      <c r="Q119">
        <v>150000</v>
      </c>
      <c r="R119">
        <v>150000</v>
      </c>
      <c r="S119">
        <v>150000</v>
      </c>
      <c r="T119">
        <v>150000</v>
      </c>
      <c r="U119">
        <v>150000</v>
      </c>
      <c r="V119">
        <v>150000</v>
      </c>
      <c r="W119">
        <v>150000</v>
      </c>
      <c r="X119">
        <v>150000</v>
      </c>
      <c r="Y119">
        <v>150000</v>
      </c>
    </row>
    <row r="120" spans="1:25" x14ac:dyDescent="0.25">
      <c r="A120" t="s">
        <v>118</v>
      </c>
      <c r="B120">
        <v>150000</v>
      </c>
      <c r="D120" s="3" t="s">
        <v>321</v>
      </c>
      <c r="F120">
        <v>150000</v>
      </c>
      <c r="G120">
        <v>150000</v>
      </c>
      <c r="H120">
        <v>150000</v>
      </c>
      <c r="I120">
        <v>150000</v>
      </c>
      <c r="J120">
        <v>150000</v>
      </c>
      <c r="K120">
        <v>150000</v>
      </c>
      <c r="L120">
        <v>150000</v>
      </c>
      <c r="M120">
        <v>150000</v>
      </c>
      <c r="N120">
        <v>150000</v>
      </c>
      <c r="O120">
        <v>150000</v>
      </c>
      <c r="P120">
        <v>150000</v>
      </c>
      <c r="Q120">
        <v>150000</v>
      </c>
      <c r="R120">
        <v>150000</v>
      </c>
      <c r="S120">
        <v>150000</v>
      </c>
      <c r="T120">
        <v>150000</v>
      </c>
      <c r="U120">
        <v>150000</v>
      </c>
      <c r="V120">
        <v>150000</v>
      </c>
      <c r="W120">
        <v>150000</v>
      </c>
      <c r="X120">
        <v>150000</v>
      </c>
      <c r="Y120">
        <v>150000</v>
      </c>
    </row>
    <row r="121" spans="1:25" x14ac:dyDescent="0.25">
      <c r="A121" t="s">
        <v>119</v>
      </c>
      <c r="B121">
        <v>33.3465116279</v>
      </c>
      <c r="D121" t="s">
        <v>333</v>
      </c>
      <c r="F121">
        <v>33.393023255800003</v>
      </c>
      <c r="G121">
        <v>33.439534883699999</v>
      </c>
      <c r="H121">
        <v>33.5790697674</v>
      </c>
      <c r="I121">
        <v>33.788372093</v>
      </c>
      <c r="J121">
        <v>33.974418604699999</v>
      </c>
      <c r="K121">
        <v>34.206976744199999</v>
      </c>
      <c r="L121">
        <v>34.416279069799998</v>
      </c>
      <c r="M121">
        <v>34.765116279099999</v>
      </c>
      <c r="N121">
        <v>35.090697674399998</v>
      </c>
      <c r="O121">
        <v>35.509302325599997</v>
      </c>
      <c r="P121">
        <v>36.253488372100001</v>
      </c>
      <c r="Q121">
        <v>37.020930232600001</v>
      </c>
      <c r="R121">
        <v>37.927906976700001</v>
      </c>
      <c r="S121">
        <v>38.625581395300003</v>
      </c>
      <c r="T121">
        <v>38.927906976700001</v>
      </c>
      <c r="U121">
        <v>39.137209302300001</v>
      </c>
      <c r="V121">
        <v>39.160465116300003</v>
      </c>
      <c r="W121">
        <v>39.183720930200003</v>
      </c>
      <c r="X121">
        <v>39.230232558099999</v>
      </c>
      <c r="Y121">
        <v>39.276744186000002</v>
      </c>
    </row>
    <row r="122" spans="1:25" x14ac:dyDescent="0.25">
      <c r="A122" t="s">
        <v>120</v>
      </c>
      <c r="B122">
        <v>18.5</v>
      </c>
      <c r="D122" t="s">
        <v>333</v>
      </c>
      <c r="F122">
        <v>18.5</v>
      </c>
      <c r="G122">
        <v>18.5</v>
      </c>
      <c r="H122">
        <v>18.5</v>
      </c>
      <c r="I122">
        <v>18.5</v>
      </c>
      <c r="J122">
        <v>18.5</v>
      </c>
      <c r="K122">
        <v>18.5</v>
      </c>
      <c r="L122">
        <v>18.5</v>
      </c>
      <c r="M122">
        <v>18.5</v>
      </c>
      <c r="N122">
        <v>18.5</v>
      </c>
      <c r="O122">
        <v>18.5</v>
      </c>
      <c r="P122">
        <v>18.5</v>
      </c>
      <c r="Q122">
        <v>18.5</v>
      </c>
      <c r="R122">
        <v>18.5</v>
      </c>
      <c r="S122">
        <v>18.5</v>
      </c>
      <c r="T122">
        <v>18.5</v>
      </c>
      <c r="U122">
        <v>18.5</v>
      </c>
      <c r="V122">
        <v>18.5</v>
      </c>
      <c r="W122">
        <v>18.5</v>
      </c>
      <c r="X122">
        <v>18.5</v>
      </c>
      <c r="Y122">
        <v>18.5</v>
      </c>
    </row>
    <row r="123" spans="1:25" x14ac:dyDescent="0.25">
      <c r="A123" t="s">
        <v>121</v>
      </c>
      <c r="B123">
        <v>30429.482915299999</v>
      </c>
      <c r="D123" t="s">
        <v>333</v>
      </c>
      <c r="F123">
        <v>31861.906238600001</v>
      </c>
      <c r="G123">
        <v>33294.329561799997</v>
      </c>
      <c r="H123">
        <v>37591.599531499996</v>
      </c>
      <c r="I123">
        <v>44037.504485999998</v>
      </c>
      <c r="J123">
        <v>49767.1977788</v>
      </c>
      <c r="K123">
        <v>56929.3143949</v>
      </c>
      <c r="L123">
        <v>63375.219349400002</v>
      </c>
      <c r="M123">
        <v>74118.394273600003</v>
      </c>
      <c r="N123">
        <v>84145.357536199997</v>
      </c>
      <c r="O123">
        <v>97037.167445200001</v>
      </c>
      <c r="P123">
        <v>119955.940617</v>
      </c>
      <c r="Q123">
        <v>143590.92545000001</v>
      </c>
      <c r="R123">
        <v>171523.180253</v>
      </c>
      <c r="S123">
        <v>193009.53010100001</v>
      </c>
      <c r="T123">
        <v>202320.28170200001</v>
      </c>
      <c r="U123">
        <v>208766.18665600001</v>
      </c>
      <c r="V123">
        <v>209482.39831799999</v>
      </c>
      <c r="W123">
        <v>210198.60998000001</v>
      </c>
      <c r="X123">
        <v>211631.033303</v>
      </c>
      <c r="Y123">
        <v>213063.456626</v>
      </c>
    </row>
    <row r="124" spans="1:25" x14ac:dyDescent="0.25">
      <c r="A124" t="s">
        <v>122</v>
      </c>
      <c r="B124">
        <v>701372.68234499998</v>
      </c>
      <c r="D124" t="s">
        <v>333</v>
      </c>
      <c r="F124">
        <v>701372.68234499998</v>
      </c>
      <c r="G124">
        <v>701372.68234499998</v>
      </c>
      <c r="H124">
        <v>701372.68234499998</v>
      </c>
      <c r="I124">
        <v>701372.68234499998</v>
      </c>
      <c r="J124">
        <v>701372.68234499998</v>
      </c>
      <c r="K124">
        <v>701372.68234499998</v>
      </c>
      <c r="L124">
        <v>701372.68234499998</v>
      </c>
      <c r="M124">
        <v>701372.68234499998</v>
      </c>
      <c r="N124">
        <v>701372.68234499998</v>
      </c>
      <c r="O124">
        <v>701372.68234499998</v>
      </c>
      <c r="P124">
        <v>701372.68234499998</v>
      </c>
      <c r="Q124">
        <v>701372.68234499998</v>
      </c>
      <c r="R124">
        <v>701372.68234499998</v>
      </c>
      <c r="S124">
        <v>701372.68234499998</v>
      </c>
      <c r="T124">
        <v>701372.68234499998</v>
      </c>
      <c r="U124">
        <v>701372.68234499998</v>
      </c>
      <c r="V124">
        <v>701372.68234499998</v>
      </c>
      <c r="W124">
        <v>701372.68234499998</v>
      </c>
      <c r="X124">
        <v>701372.68234499998</v>
      </c>
      <c r="Y124">
        <v>701372.68234499998</v>
      </c>
    </row>
    <row r="125" spans="1:25" x14ac:dyDescent="0.25">
      <c r="A125" t="s">
        <v>123</v>
      </c>
      <c r="B125">
        <v>806975.90158399998</v>
      </c>
      <c r="D125" t="s">
        <v>334</v>
      </c>
      <c r="F125">
        <v>808408.32490699994</v>
      </c>
      <c r="G125">
        <v>809840.74823100003</v>
      </c>
      <c r="H125">
        <v>814138.01820000005</v>
      </c>
      <c r="I125">
        <v>820583.92315499997</v>
      </c>
      <c r="J125">
        <v>826313.61644799996</v>
      </c>
      <c r="K125">
        <v>833475.73306400003</v>
      </c>
      <c r="L125">
        <v>839921.63801800006</v>
      </c>
      <c r="M125">
        <v>850664.81294199999</v>
      </c>
      <c r="N125">
        <v>860691.776205</v>
      </c>
      <c r="O125">
        <v>873583.58611399995</v>
      </c>
      <c r="P125">
        <v>896502.35928500001</v>
      </c>
      <c r="Q125">
        <v>920137.34411900002</v>
      </c>
      <c r="R125">
        <v>948069.59892100003</v>
      </c>
      <c r="S125">
        <v>969555.94877000002</v>
      </c>
      <c r="T125">
        <v>978866.70037099998</v>
      </c>
      <c r="U125">
        <v>985312.60532500001</v>
      </c>
      <c r="V125">
        <v>986028.81698700006</v>
      </c>
      <c r="W125">
        <v>986745.02864799998</v>
      </c>
      <c r="X125">
        <v>988177.45197199995</v>
      </c>
      <c r="Y125">
        <v>989609.87529500003</v>
      </c>
    </row>
    <row r="126" spans="1:25" x14ac:dyDescent="0.25">
      <c r="A126" t="s">
        <v>124</v>
      </c>
      <c r="B126">
        <v>1606086.95652</v>
      </c>
      <c r="D126" t="s">
        <v>334</v>
      </c>
      <c r="F126">
        <v>1606086.95652</v>
      </c>
      <c r="G126">
        <v>1606086.95652</v>
      </c>
      <c r="H126">
        <v>1606086.95652</v>
      </c>
      <c r="I126">
        <v>1606086.95652</v>
      </c>
      <c r="J126">
        <v>1606086.95652</v>
      </c>
      <c r="K126">
        <v>1606086.95652</v>
      </c>
      <c r="L126">
        <v>1606086.95652</v>
      </c>
      <c r="M126">
        <v>1606086.95652</v>
      </c>
      <c r="N126">
        <v>1606086.95652</v>
      </c>
      <c r="O126">
        <v>1606086.95652</v>
      </c>
      <c r="P126">
        <v>1606086.95652</v>
      </c>
      <c r="Q126">
        <v>1606086.95652</v>
      </c>
      <c r="R126">
        <v>1606086.95652</v>
      </c>
      <c r="S126">
        <v>1606086.95652</v>
      </c>
      <c r="T126">
        <v>1606086.95652</v>
      </c>
      <c r="U126">
        <v>1606086.95652</v>
      </c>
      <c r="V126">
        <v>1606086.95652</v>
      </c>
      <c r="W126">
        <v>1606086.95652</v>
      </c>
      <c r="X126">
        <v>1606086.95652</v>
      </c>
      <c r="Y126">
        <v>1606086.95652</v>
      </c>
    </row>
    <row r="127" spans="1:25" x14ac:dyDescent="0.25">
      <c r="A127" t="s">
        <v>125</v>
      </c>
      <c r="B127">
        <v>11867.498337000001</v>
      </c>
      <c r="D127" s="2" t="s">
        <v>333</v>
      </c>
      <c r="F127">
        <v>12426.143432999999</v>
      </c>
      <c r="G127">
        <v>12984.7885291</v>
      </c>
      <c r="H127">
        <v>14660.723817300001</v>
      </c>
      <c r="I127">
        <v>17174.626749499999</v>
      </c>
      <c r="J127">
        <v>19409.207133700002</v>
      </c>
      <c r="K127">
        <v>22202.432614000001</v>
      </c>
      <c r="L127">
        <v>24716.335546300001</v>
      </c>
      <c r="M127">
        <v>28906.173766700002</v>
      </c>
      <c r="N127">
        <v>32816.689439100002</v>
      </c>
      <c r="O127">
        <v>37844.495303600001</v>
      </c>
      <c r="P127">
        <v>46782.816840500003</v>
      </c>
      <c r="Q127">
        <v>56000.460925500003</v>
      </c>
      <c r="R127">
        <v>66894.040298599997</v>
      </c>
      <c r="S127">
        <v>75273.716739399999</v>
      </c>
      <c r="T127">
        <v>78904.9098638</v>
      </c>
      <c r="U127">
        <v>81418.812795999998</v>
      </c>
      <c r="V127">
        <v>81698.135344099996</v>
      </c>
      <c r="W127">
        <v>81977.457892100007</v>
      </c>
      <c r="X127">
        <v>82536.102988099999</v>
      </c>
      <c r="Y127">
        <v>83094.748084199993</v>
      </c>
    </row>
    <row r="128" spans="1:25" x14ac:dyDescent="0.25">
      <c r="A128" t="s">
        <v>126</v>
      </c>
      <c r="B128">
        <v>273535.34611400001</v>
      </c>
      <c r="D128" s="2" t="s">
        <v>333</v>
      </c>
      <c r="F128">
        <v>273535.34611400001</v>
      </c>
      <c r="G128">
        <v>273535.34611400001</v>
      </c>
      <c r="H128">
        <v>273535.34611400001</v>
      </c>
      <c r="I128">
        <v>273535.34611400001</v>
      </c>
      <c r="J128">
        <v>273535.34611400001</v>
      </c>
      <c r="K128">
        <v>273535.34611400001</v>
      </c>
      <c r="L128">
        <v>273535.34611400001</v>
      </c>
      <c r="M128">
        <v>273535.34611400001</v>
      </c>
      <c r="N128">
        <v>273535.34611400001</v>
      </c>
      <c r="O128">
        <v>273535.34611400001</v>
      </c>
      <c r="P128">
        <v>273535.34611400001</v>
      </c>
      <c r="Q128">
        <v>273535.34611400001</v>
      </c>
      <c r="R128">
        <v>273535.34611400001</v>
      </c>
      <c r="S128">
        <v>273535.34611400001</v>
      </c>
      <c r="T128">
        <v>273535.34611400001</v>
      </c>
      <c r="U128">
        <v>273535.34611400001</v>
      </c>
      <c r="V128">
        <v>273535.34611400001</v>
      </c>
      <c r="W128">
        <v>273535.34611400001</v>
      </c>
      <c r="X128">
        <v>273535.34611400001</v>
      </c>
      <c r="Y128">
        <v>273535.34611400001</v>
      </c>
    </row>
    <row r="129" spans="1:25" x14ac:dyDescent="0.25">
      <c r="A129" t="s">
        <v>127</v>
      </c>
      <c r="B129">
        <v>314720.60161800002</v>
      </c>
      <c r="D129" s="2" t="s">
        <v>333</v>
      </c>
      <c r="F129">
        <v>315279.24671400001</v>
      </c>
      <c r="G129">
        <v>315837.89181</v>
      </c>
      <c r="H129">
        <v>317513.82709799998</v>
      </c>
      <c r="I129">
        <v>320027.73002999998</v>
      </c>
      <c r="J129">
        <v>322262.31041500001</v>
      </c>
      <c r="K129">
        <v>325055.53589499998</v>
      </c>
      <c r="L129">
        <v>327569.43882699998</v>
      </c>
      <c r="M129">
        <v>331759.27704800002</v>
      </c>
      <c r="N129">
        <v>335669.79272000003</v>
      </c>
      <c r="O129">
        <v>340697.59858400002</v>
      </c>
      <c r="P129">
        <v>349635.92012099997</v>
      </c>
      <c r="Q129">
        <v>358853.56420600001</v>
      </c>
      <c r="R129">
        <v>369747.14357900003</v>
      </c>
      <c r="S129">
        <v>378126.82001999998</v>
      </c>
      <c r="T129">
        <v>381758.01314499998</v>
      </c>
      <c r="U129">
        <v>384271.91607699997</v>
      </c>
      <c r="V129">
        <v>384551.238625</v>
      </c>
      <c r="W129">
        <v>384830.56117300002</v>
      </c>
      <c r="X129">
        <v>385389.20626900002</v>
      </c>
      <c r="Y129">
        <v>385947.85136500001</v>
      </c>
    </row>
    <row r="130" spans="1:25" x14ac:dyDescent="0.25">
      <c r="A130" t="s">
        <v>128</v>
      </c>
      <c r="B130">
        <v>626373.91304300004</v>
      </c>
      <c r="D130" s="2" t="s">
        <v>333</v>
      </c>
      <c r="F130">
        <v>626373.91304300004</v>
      </c>
      <c r="G130">
        <v>626373.91304300004</v>
      </c>
      <c r="H130">
        <v>626373.91304300004</v>
      </c>
      <c r="I130">
        <v>626373.91304300004</v>
      </c>
      <c r="J130">
        <v>626373.91304300004</v>
      </c>
      <c r="K130">
        <v>626373.91304300004</v>
      </c>
      <c r="L130">
        <v>626373.91304300004</v>
      </c>
      <c r="M130">
        <v>626373.91304300004</v>
      </c>
      <c r="N130">
        <v>626373.91304300004</v>
      </c>
      <c r="O130">
        <v>626373.91304300004</v>
      </c>
      <c r="P130">
        <v>626373.91304300004</v>
      </c>
      <c r="Q130">
        <v>626373.91304300004</v>
      </c>
      <c r="R130">
        <v>626373.91304300004</v>
      </c>
      <c r="S130">
        <v>626373.91304300004</v>
      </c>
      <c r="T130">
        <v>626373.91304300004</v>
      </c>
      <c r="U130">
        <v>626373.91304300004</v>
      </c>
      <c r="V130">
        <v>626373.91304300004</v>
      </c>
      <c r="W130">
        <v>626373.91304300004</v>
      </c>
      <c r="X130">
        <v>626373.91304300004</v>
      </c>
      <c r="Y130">
        <v>626373.91304300004</v>
      </c>
    </row>
    <row r="131" spans="1:25" ht="60" x14ac:dyDescent="0.25">
      <c r="A131" t="s">
        <v>129</v>
      </c>
      <c r="B131">
        <v>0.39</v>
      </c>
      <c r="C131" t="s">
        <v>425</v>
      </c>
      <c r="D131" s="6" t="s">
        <v>426</v>
      </c>
      <c r="F131">
        <v>0.39</v>
      </c>
      <c r="G131">
        <v>0.39</v>
      </c>
      <c r="H131">
        <v>0.39</v>
      </c>
      <c r="I131">
        <v>0.39</v>
      </c>
      <c r="J131">
        <v>0.39</v>
      </c>
      <c r="K131">
        <v>0.39</v>
      </c>
      <c r="L131">
        <v>0.39</v>
      </c>
      <c r="M131">
        <v>0.39</v>
      </c>
      <c r="N131">
        <v>0.39</v>
      </c>
      <c r="O131">
        <v>0.39</v>
      </c>
      <c r="P131">
        <v>0.39</v>
      </c>
      <c r="Q131">
        <v>0.39</v>
      </c>
      <c r="R131">
        <v>0.39</v>
      </c>
      <c r="S131">
        <v>0.39</v>
      </c>
      <c r="T131">
        <v>0.39</v>
      </c>
      <c r="U131">
        <v>0.39</v>
      </c>
      <c r="V131">
        <v>0.39</v>
      </c>
      <c r="W131">
        <v>0.39</v>
      </c>
      <c r="X131">
        <v>0.39</v>
      </c>
      <c r="Y131">
        <v>0.39</v>
      </c>
    </row>
    <row r="132" spans="1:25" x14ac:dyDescent="0.25">
      <c r="A132" t="s">
        <v>130</v>
      </c>
      <c r="B132">
        <v>766143.76862999995</v>
      </c>
      <c r="D132" s="2" t="s">
        <v>333</v>
      </c>
      <c r="F132">
        <v>767576.19195300003</v>
      </c>
      <c r="G132">
        <v>769008.615276</v>
      </c>
      <c r="H132">
        <v>773305.88524600002</v>
      </c>
      <c r="I132">
        <v>779751.79020000005</v>
      </c>
      <c r="J132">
        <v>785481.48349300004</v>
      </c>
      <c r="K132">
        <v>792643.60010899999</v>
      </c>
      <c r="L132">
        <v>799089.50506400003</v>
      </c>
      <c r="M132">
        <v>809832.67998799996</v>
      </c>
      <c r="N132">
        <v>819859.64324999996</v>
      </c>
      <c r="O132">
        <v>832751.45315900003</v>
      </c>
      <c r="P132">
        <v>855670.22633099998</v>
      </c>
      <c r="Q132">
        <v>879305.21116399998</v>
      </c>
      <c r="R132">
        <v>907237.465967</v>
      </c>
      <c r="S132">
        <v>928723.81581499998</v>
      </c>
      <c r="T132">
        <v>938034.56741599995</v>
      </c>
      <c r="U132">
        <v>944480.47237099998</v>
      </c>
      <c r="V132">
        <v>945196.68403200002</v>
      </c>
      <c r="W132">
        <v>945912.89569399995</v>
      </c>
      <c r="X132">
        <v>947345.31901700003</v>
      </c>
      <c r="Y132">
        <v>948777.74234</v>
      </c>
    </row>
    <row r="133" spans="1:25" x14ac:dyDescent="0.25">
      <c r="A133" t="s">
        <v>131</v>
      </c>
      <c r="B133">
        <v>1558515.5394900001</v>
      </c>
      <c r="D133" s="2" t="s">
        <v>333</v>
      </c>
      <c r="F133">
        <v>1558515.5394900001</v>
      </c>
      <c r="G133">
        <v>1558515.5394900001</v>
      </c>
      <c r="H133">
        <v>1558515.5394900001</v>
      </c>
      <c r="I133">
        <v>1558515.5394900001</v>
      </c>
      <c r="J133">
        <v>1558515.5394900001</v>
      </c>
      <c r="K133">
        <v>1558515.5394900001</v>
      </c>
      <c r="L133">
        <v>1558515.5394900001</v>
      </c>
      <c r="M133">
        <v>1558515.5394900001</v>
      </c>
      <c r="N133">
        <v>1558515.5394900001</v>
      </c>
      <c r="O133">
        <v>1558515.5394900001</v>
      </c>
      <c r="P133">
        <v>1558515.5394900001</v>
      </c>
      <c r="Q133">
        <v>1558515.5394900001</v>
      </c>
      <c r="R133">
        <v>1558515.5394900001</v>
      </c>
      <c r="S133">
        <v>1558515.5394900001</v>
      </c>
      <c r="T133">
        <v>1558515.5394900001</v>
      </c>
      <c r="U133">
        <v>1558515.5394900001</v>
      </c>
      <c r="V133">
        <v>1558515.5394900001</v>
      </c>
      <c r="W133">
        <v>1558515.5394900001</v>
      </c>
      <c r="X133">
        <v>1558515.5394900001</v>
      </c>
      <c r="Y133">
        <v>1558515.5394900001</v>
      </c>
    </row>
    <row r="134" spans="1:25" x14ac:dyDescent="0.25">
      <c r="A134" t="s">
        <v>132</v>
      </c>
      <c r="B134">
        <v>298796.06976599997</v>
      </c>
      <c r="D134" s="2" t="s">
        <v>333</v>
      </c>
      <c r="F134">
        <v>299354.71486200002</v>
      </c>
      <c r="G134">
        <v>299913.35995800002</v>
      </c>
      <c r="H134">
        <v>301589.29524599999</v>
      </c>
      <c r="I134">
        <v>304103.19817799999</v>
      </c>
      <c r="J134">
        <v>306337.77856200002</v>
      </c>
      <c r="K134">
        <v>309131.00404299999</v>
      </c>
      <c r="L134">
        <v>311644.90697499999</v>
      </c>
      <c r="M134">
        <v>315834.74519500002</v>
      </c>
      <c r="N134">
        <v>319745.26086799998</v>
      </c>
      <c r="O134">
        <v>324773.06673199998</v>
      </c>
      <c r="P134">
        <v>333711.38826899999</v>
      </c>
      <c r="Q134">
        <v>342929.03235400002</v>
      </c>
      <c r="R134">
        <v>353822.61172699998</v>
      </c>
      <c r="S134">
        <v>362202.288168</v>
      </c>
      <c r="T134">
        <v>365833.48129199998</v>
      </c>
      <c r="U134">
        <v>368347.38422499999</v>
      </c>
      <c r="V134">
        <v>368626.70677300001</v>
      </c>
      <c r="W134">
        <v>368906.02932099998</v>
      </c>
      <c r="X134">
        <v>369464.67441699997</v>
      </c>
      <c r="Y134">
        <v>370023.31951300002</v>
      </c>
    </row>
    <row r="135" spans="1:25" x14ac:dyDescent="0.25">
      <c r="A135" t="s">
        <v>133</v>
      </c>
      <c r="B135">
        <v>607821.06039999996</v>
      </c>
      <c r="D135" s="2" t="s">
        <v>333</v>
      </c>
      <c r="F135">
        <v>607821.06039999996</v>
      </c>
      <c r="G135">
        <v>607821.06039999996</v>
      </c>
      <c r="H135">
        <v>607821.06039999996</v>
      </c>
      <c r="I135">
        <v>607821.06039999996</v>
      </c>
      <c r="J135">
        <v>607821.06039999996</v>
      </c>
      <c r="K135">
        <v>607821.06039999996</v>
      </c>
      <c r="L135">
        <v>607821.06039999996</v>
      </c>
      <c r="M135">
        <v>607821.06039999996</v>
      </c>
      <c r="N135">
        <v>607821.06039999996</v>
      </c>
      <c r="O135">
        <v>607821.06039999996</v>
      </c>
      <c r="P135">
        <v>607821.06039999996</v>
      </c>
      <c r="Q135">
        <v>607821.06039999996</v>
      </c>
      <c r="R135">
        <v>607821.06039999996</v>
      </c>
      <c r="S135">
        <v>607821.06039999996</v>
      </c>
      <c r="T135">
        <v>607821.06039999996</v>
      </c>
      <c r="U135">
        <v>607821.06039999996</v>
      </c>
      <c r="V135">
        <v>607821.06039999996</v>
      </c>
      <c r="W135">
        <v>607821.06039999996</v>
      </c>
      <c r="X135">
        <v>607821.06039999996</v>
      </c>
      <c r="Y135">
        <v>607821.06039999996</v>
      </c>
    </row>
    <row r="136" spans="1:25" x14ac:dyDescent="0.25">
      <c r="A136" t="s">
        <v>134</v>
      </c>
      <c r="B136">
        <v>806975.90158399998</v>
      </c>
      <c r="D136" s="2" t="s">
        <v>333</v>
      </c>
      <c r="F136">
        <v>808408.32490699994</v>
      </c>
      <c r="G136">
        <v>809840.74823100003</v>
      </c>
      <c r="H136">
        <v>814138.01820000005</v>
      </c>
      <c r="I136">
        <v>820583.92315499997</v>
      </c>
      <c r="J136">
        <v>826313.61644799996</v>
      </c>
      <c r="K136">
        <v>833475.73306400003</v>
      </c>
      <c r="L136">
        <v>839921.63801800006</v>
      </c>
      <c r="M136">
        <v>850664.81294199999</v>
      </c>
      <c r="N136">
        <v>860691.776205</v>
      </c>
      <c r="O136">
        <v>873583.58611399995</v>
      </c>
      <c r="P136">
        <v>896502.35928500001</v>
      </c>
      <c r="Q136">
        <v>920137.34411900002</v>
      </c>
      <c r="R136">
        <v>948069.59892100003</v>
      </c>
      <c r="S136">
        <v>969555.94877000002</v>
      </c>
      <c r="T136">
        <v>978866.70037099998</v>
      </c>
      <c r="U136">
        <v>985312.60532500001</v>
      </c>
      <c r="V136">
        <v>986028.81698700006</v>
      </c>
      <c r="W136">
        <v>986745.02864799998</v>
      </c>
      <c r="X136">
        <v>988177.45197199995</v>
      </c>
      <c r="Y136">
        <v>989609.87529500003</v>
      </c>
    </row>
    <row r="137" spans="1:25" x14ac:dyDescent="0.25">
      <c r="A137" t="s">
        <v>135</v>
      </c>
      <c r="B137">
        <v>1606086.95652</v>
      </c>
      <c r="D137" s="2" t="s">
        <v>333</v>
      </c>
      <c r="F137">
        <v>1606086.95652</v>
      </c>
      <c r="G137">
        <v>1606086.95652</v>
      </c>
      <c r="H137">
        <v>1606086.95652</v>
      </c>
      <c r="I137">
        <v>1606086.95652</v>
      </c>
      <c r="J137">
        <v>1606086.95652</v>
      </c>
      <c r="K137">
        <v>1606086.95652</v>
      </c>
      <c r="L137">
        <v>1606086.95652</v>
      </c>
      <c r="M137">
        <v>1606086.95652</v>
      </c>
      <c r="N137">
        <v>1606086.95652</v>
      </c>
      <c r="O137">
        <v>1606086.95652</v>
      </c>
      <c r="P137">
        <v>1606086.95652</v>
      </c>
      <c r="Q137">
        <v>1606086.95652</v>
      </c>
      <c r="R137">
        <v>1606086.95652</v>
      </c>
      <c r="S137">
        <v>1606086.95652</v>
      </c>
      <c r="T137">
        <v>1606086.95652</v>
      </c>
      <c r="U137">
        <v>1606086.95652</v>
      </c>
      <c r="V137">
        <v>1606086.95652</v>
      </c>
      <c r="W137">
        <v>1606086.95652</v>
      </c>
      <c r="X137">
        <v>1606086.95652</v>
      </c>
      <c r="Y137">
        <v>1606086.95652</v>
      </c>
    </row>
    <row r="138" spans="1:25" x14ac:dyDescent="0.25">
      <c r="A138" t="s">
        <v>136</v>
      </c>
      <c r="B138">
        <v>1026975.9015799999</v>
      </c>
      <c r="D138" s="2" t="s">
        <v>333</v>
      </c>
      <c r="F138">
        <v>1028408.32491</v>
      </c>
      <c r="G138">
        <v>1029840.74823</v>
      </c>
      <c r="H138">
        <v>1034138.0182</v>
      </c>
      <c r="I138">
        <v>1040583.92315</v>
      </c>
      <c r="J138">
        <v>1046313.61645</v>
      </c>
      <c r="K138">
        <v>1053475.73306</v>
      </c>
      <c r="L138">
        <v>1059921.63802</v>
      </c>
      <c r="M138">
        <v>1070664.8129400001</v>
      </c>
      <c r="N138">
        <v>1080691.7762</v>
      </c>
      <c r="O138">
        <v>1093583.58611</v>
      </c>
      <c r="P138">
        <v>1116502.3592900001</v>
      </c>
      <c r="Q138">
        <v>1140137.34412</v>
      </c>
      <c r="R138">
        <v>1168069.59892</v>
      </c>
      <c r="S138">
        <v>1189555.9487699999</v>
      </c>
      <c r="T138">
        <v>1198866.70037</v>
      </c>
      <c r="U138">
        <v>1205312.6053299999</v>
      </c>
      <c r="V138">
        <v>1206028.81699</v>
      </c>
      <c r="W138">
        <v>1206745.02865</v>
      </c>
      <c r="X138">
        <v>1208177.4519700001</v>
      </c>
      <c r="Y138">
        <v>1209609.8752900001</v>
      </c>
    </row>
    <row r="139" spans="1:25" x14ac:dyDescent="0.25">
      <c r="A139" t="s">
        <v>137</v>
      </c>
      <c r="B139">
        <v>2278985.5072499998</v>
      </c>
      <c r="D139" s="2" t="s">
        <v>333</v>
      </c>
      <c r="F139">
        <v>2278985.5072499998</v>
      </c>
      <c r="G139">
        <v>2278985.5072499998</v>
      </c>
      <c r="H139">
        <v>2278985.5072499998</v>
      </c>
      <c r="I139">
        <v>2278985.5072499998</v>
      </c>
      <c r="J139">
        <v>2278985.5072499998</v>
      </c>
      <c r="K139">
        <v>2278985.5072499998</v>
      </c>
      <c r="L139">
        <v>2278985.5072499998</v>
      </c>
      <c r="M139">
        <v>2278985.5072499998</v>
      </c>
      <c r="N139">
        <v>2278985.5072499998</v>
      </c>
      <c r="O139">
        <v>2278985.5072499998</v>
      </c>
      <c r="P139">
        <v>2278985.5072499998</v>
      </c>
      <c r="Q139">
        <v>2278985.5072499998</v>
      </c>
      <c r="R139">
        <v>2278985.5072499998</v>
      </c>
      <c r="S139">
        <v>2278985.5072499998</v>
      </c>
      <c r="T139">
        <v>2278985.5072499998</v>
      </c>
      <c r="U139">
        <v>2278985.5072499998</v>
      </c>
      <c r="V139">
        <v>2278985.5072499998</v>
      </c>
      <c r="W139">
        <v>2278985.5072499998</v>
      </c>
      <c r="X139">
        <v>2278985.5072499998</v>
      </c>
      <c r="Y139">
        <v>2278985.5072499998</v>
      </c>
    </row>
    <row r="140" spans="1:25" x14ac:dyDescent="0.25">
      <c r="A140" t="s">
        <v>138</v>
      </c>
      <c r="B140">
        <v>0</v>
      </c>
      <c r="D140" s="2" t="s">
        <v>333</v>
      </c>
      <c r="F140">
        <v>0</v>
      </c>
      <c r="G140">
        <v>0</v>
      </c>
      <c r="H140">
        <v>0</v>
      </c>
      <c r="I140">
        <v>0</v>
      </c>
      <c r="J140">
        <v>0</v>
      </c>
      <c r="K140">
        <v>0</v>
      </c>
      <c r="L140">
        <v>0</v>
      </c>
      <c r="M140">
        <v>0</v>
      </c>
      <c r="N140">
        <v>0</v>
      </c>
      <c r="O140">
        <v>0</v>
      </c>
      <c r="P140">
        <v>0</v>
      </c>
      <c r="Q140">
        <v>0</v>
      </c>
      <c r="R140">
        <v>0</v>
      </c>
      <c r="S140">
        <v>0</v>
      </c>
      <c r="T140">
        <v>0</v>
      </c>
      <c r="U140">
        <v>0</v>
      </c>
      <c r="V140">
        <v>0</v>
      </c>
      <c r="W140">
        <v>0</v>
      </c>
      <c r="X140">
        <v>0</v>
      </c>
      <c r="Y140">
        <v>0</v>
      </c>
    </row>
    <row r="141" spans="1:25" x14ac:dyDescent="0.25">
      <c r="A141" t="s">
        <v>139</v>
      </c>
      <c r="B141">
        <v>0</v>
      </c>
      <c r="D141" s="2" t="s">
        <v>333</v>
      </c>
      <c r="F141">
        <v>0</v>
      </c>
      <c r="G141">
        <v>0</v>
      </c>
      <c r="H141">
        <v>0</v>
      </c>
      <c r="I141">
        <v>0</v>
      </c>
      <c r="J141">
        <v>0</v>
      </c>
      <c r="K141">
        <v>0</v>
      </c>
      <c r="L141">
        <v>0</v>
      </c>
      <c r="M141">
        <v>0</v>
      </c>
      <c r="N141">
        <v>0</v>
      </c>
      <c r="O141">
        <v>0</v>
      </c>
      <c r="P141">
        <v>0</v>
      </c>
      <c r="Q141">
        <v>0</v>
      </c>
      <c r="R141">
        <v>0</v>
      </c>
      <c r="S141">
        <v>0</v>
      </c>
      <c r="T141">
        <v>0</v>
      </c>
      <c r="U141">
        <v>0</v>
      </c>
      <c r="V141">
        <v>0</v>
      </c>
      <c r="W141">
        <v>0</v>
      </c>
      <c r="X141">
        <v>0</v>
      </c>
      <c r="Y141">
        <v>0</v>
      </c>
    </row>
    <row r="142" spans="1:25" x14ac:dyDescent="0.25">
      <c r="A142" t="s">
        <v>140</v>
      </c>
      <c r="B142">
        <v>0</v>
      </c>
      <c r="D142" s="3" t="s">
        <v>321</v>
      </c>
      <c r="F142">
        <v>0</v>
      </c>
      <c r="G142">
        <v>0</v>
      </c>
      <c r="H142">
        <v>0</v>
      </c>
      <c r="I142">
        <v>0</v>
      </c>
      <c r="J142">
        <v>0</v>
      </c>
      <c r="K142">
        <v>0</v>
      </c>
      <c r="L142">
        <v>0</v>
      </c>
      <c r="M142">
        <v>0</v>
      </c>
      <c r="N142">
        <v>0</v>
      </c>
      <c r="O142">
        <v>0</v>
      </c>
      <c r="P142">
        <v>0</v>
      </c>
      <c r="Q142">
        <v>0</v>
      </c>
      <c r="R142">
        <v>0</v>
      </c>
      <c r="S142">
        <v>0</v>
      </c>
      <c r="T142">
        <v>0</v>
      </c>
      <c r="U142">
        <v>0</v>
      </c>
      <c r="V142">
        <v>0</v>
      </c>
      <c r="W142">
        <v>0</v>
      </c>
      <c r="X142">
        <v>0</v>
      </c>
      <c r="Y142">
        <v>0</v>
      </c>
    </row>
    <row r="143" spans="1:25" x14ac:dyDescent="0.25">
      <c r="A143" t="s">
        <v>141</v>
      </c>
      <c r="B143">
        <v>0</v>
      </c>
      <c r="D143" s="3" t="s">
        <v>321</v>
      </c>
      <c r="F143">
        <v>0</v>
      </c>
      <c r="G143">
        <v>0</v>
      </c>
      <c r="H143">
        <v>0</v>
      </c>
      <c r="I143">
        <v>0</v>
      </c>
      <c r="J143">
        <v>0</v>
      </c>
      <c r="K143">
        <v>0</v>
      </c>
      <c r="L143">
        <v>0</v>
      </c>
      <c r="M143">
        <v>0</v>
      </c>
      <c r="N143">
        <v>0</v>
      </c>
      <c r="O143">
        <v>0</v>
      </c>
      <c r="P143">
        <v>0</v>
      </c>
      <c r="Q143">
        <v>0</v>
      </c>
      <c r="R143">
        <v>0</v>
      </c>
      <c r="S143">
        <v>0</v>
      </c>
      <c r="T143">
        <v>0</v>
      </c>
      <c r="U143">
        <v>0</v>
      </c>
      <c r="V143">
        <v>0</v>
      </c>
      <c r="W143">
        <v>0</v>
      </c>
      <c r="X143">
        <v>0</v>
      </c>
      <c r="Y143">
        <v>0</v>
      </c>
    </row>
    <row r="144" spans="1:25" x14ac:dyDescent="0.25">
      <c r="A144" t="s">
        <v>142</v>
      </c>
      <c r="B144">
        <v>5150000</v>
      </c>
      <c r="D144" s="4" t="s">
        <v>362</v>
      </c>
      <c r="E144" s="5"/>
      <c r="F144">
        <v>5150000</v>
      </c>
      <c r="G144">
        <v>5150000</v>
      </c>
      <c r="H144">
        <v>5150000</v>
      </c>
      <c r="I144">
        <v>5150000</v>
      </c>
      <c r="J144">
        <v>5150000</v>
      </c>
      <c r="K144">
        <v>5150000</v>
      </c>
      <c r="L144">
        <v>5150000</v>
      </c>
      <c r="M144">
        <v>5150000</v>
      </c>
      <c r="N144">
        <v>5150000</v>
      </c>
      <c r="O144">
        <v>5150000</v>
      </c>
      <c r="P144">
        <v>5150000</v>
      </c>
      <c r="Q144">
        <v>5150000</v>
      </c>
      <c r="R144">
        <v>5150000</v>
      </c>
      <c r="S144">
        <v>5150000</v>
      </c>
      <c r="T144">
        <v>5150000</v>
      </c>
      <c r="U144">
        <v>5150000</v>
      </c>
      <c r="V144">
        <v>5150000</v>
      </c>
      <c r="W144">
        <v>5150000</v>
      </c>
      <c r="X144">
        <v>5150000</v>
      </c>
      <c r="Y144">
        <v>5150000</v>
      </c>
    </row>
    <row r="145" spans="1:25" x14ac:dyDescent="0.25">
      <c r="A145" t="s">
        <v>143</v>
      </c>
      <c r="B145">
        <v>6000000</v>
      </c>
      <c r="D145" s="4" t="s">
        <v>362</v>
      </c>
      <c r="F145">
        <v>6000000</v>
      </c>
      <c r="G145">
        <v>6000000</v>
      </c>
      <c r="H145">
        <v>6000000</v>
      </c>
      <c r="I145">
        <v>6000000</v>
      </c>
      <c r="J145">
        <v>6000000</v>
      </c>
      <c r="K145">
        <v>6000000</v>
      </c>
      <c r="L145">
        <v>6000000</v>
      </c>
      <c r="M145">
        <v>6000000</v>
      </c>
      <c r="N145">
        <v>6000000</v>
      </c>
      <c r="O145">
        <v>6000000</v>
      </c>
      <c r="P145">
        <v>6000000</v>
      </c>
      <c r="Q145">
        <v>6000000</v>
      </c>
      <c r="R145">
        <v>6000000</v>
      </c>
      <c r="S145">
        <v>6000000</v>
      </c>
      <c r="T145">
        <v>6000000</v>
      </c>
      <c r="U145">
        <v>6000000</v>
      </c>
      <c r="V145">
        <v>6000000</v>
      </c>
      <c r="W145">
        <v>6000000</v>
      </c>
      <c r="X145">
        <v>6000000</v>
      </c>
      <c r="Y145">
        <v>6000000</v>
      </c>
    </row>
    <row r="146" spans="1:25" x14ac:dyDescent="0.25">
      <c r="A146" t="s">
        <v>144</v>
      </c>
      <c r="B146">
        <v>0.5</v>
      </c>
      <c r="D146" s="10" t="s">
        <v>436</v>
      </c>
      <c r="F146">
        <v>0.5</v>
      </c>
      <c r="G146">
        <v>0.5</v>
      </c>
      <c r="H146">
        <v>0.5</v>
      </c>
      <c r="I146">
        <v>0.5</v>
      </c>
      <c r="J146">
        <v>0.5</v>
      </c>
      <c r="K146">
        <v>0.5</v>
      </c>
      <c r="L146">
        <v>0.5</v>
      </c>
      <c r="M146">
        <v>0.5</v>
      </c>
      <c r="N146">
        <v>0.5</v>
      </c>
      <c r="O146">
        <v>0.5</v>
      </c>
      <c r="P146">
        <v>0.5</v>
      </c>
      <c r="Q146">
        <v>0.5</v>
      </c>
      <c r="R146">
        <v>0.5</v>
      </c>
      <c r="S146">
        <v>0.5</v>
      </c>
      <c r="T146">
        <v>0.5</v>
      </c>
      <c r="U146">
        <v>0.5</v>
      </c>
      <c r="V146">
        <v>0.5</v>
      </c>
      <c r="W146">
        <v>0.5</v>
      </c>
      <c r="X146">
        <v>0.5</v>
      </c>
      <c r="Y146">
        <v>0.5</v>
      </c>
    </row>
    <row r="147" spans="1:25" x14ac:dyDescent="0.25">
      <c r="A147" t="s">
        <v>145</v>
      </c>
      <c r="B147">
        <v>0</v>
      </c>
      <c r="D147" s="10" t="s">
        <v>367</v>
      </c>
      <c r="F147">
        <v>0</v>
      </c>
      <c r="G147">
        <v>0</v>
      </c>
      <c r="H147">
        <v>0</v>
      </c>
      <c r="I147">
        <v>0</v>
      </c>
      <c r="J147">
        <v>0</v>
      </c>
      <c r="K147">
        <v>0</v>
      </c>
      <c r="L147">
        <v>0</v>
      </c>
      <c r="M147">
        <v>0</v>
      </c>
      <c r="N147">
        <v>0</v>
      </c>
      <c r="O147">
        <v>0</v>
      </c>
      <c r="P147">
        <v>0</v>
      </c>
      <c r="Q147">
        <v>0</v>
      </c>
      <c r="R147">
        <v>0</v>
      </c>
      <c r="S147">
        <v>0</v>
      </c>
      <c r="T147">
        <v>0</v>
      </c>
      <c r="U147">
        <v>0</v>
      </c>
      <c r="V147">
        <v>0</v>
      </c>
      <c r="W147">
        <v>0</v>
      </c>
      <c r="X147">
        <v>0</v>
      </c>
      <c r="Y147">
        <v>0</v>
      </c>
    </row>
    <row r="148" spans="1:25" x14ac:dyDescent="0.25">
      <c r="A148" t="s">
        <v>146</v>
      </c>
      <c r="B148">
        <v>1</v>
      </c>
      <c r="D148" s="10" t="s">
        <v>367</v>
      </c>
      <c r="F148">
        <v>1</v>
      </c>
      <c r="G148">
        <v>1</v>
      </c>
      <c r="H148">
        <v>1</v>
      </c>
      <c r="I148">
        <v>1</v>
      </c>
      <c r="J148">
        <v>1</v>
      </c>
      <c r="K148">
        <v>1</v>
      </c>
      <c r="L148">
        <v>1</v>
      </c>
      <c r="M148">
        <v>1</v>
      </c>
      <c r="N148">
        <v>1</v>
      </c>
      <c r="O148">
        <v>1</v>
      </c>
      <c r="P148">
        <v>1</v>
      </c>
      <c r="Q148">
        <v>1</v>
      </c>
      <c r="R148">
        <v>1</v>
      </c>
      <c r="S148">
        <v>1</v>
      </c>
      <c r="T148">
        <v>1</v>
      </c>
      <c r="U148">
        <v>1</v>
      </c>
      <c r="V148">
        <v>1</v>
      </c>
      <c r="W148">
        <v>1</v>
      </c>
      <c r="X148">
        <v>1</v>
      </c>
      <c r="Y148">
        <v>1</v>
      </c>
    </row>
    <row r="149" spans="1:25" ht="30" x14ac:dyDescent="0.25">
      <c r="A149" t="s">
        <v>147</v>
      </c>
      <c r="B149">
        <v>0.39855072463800001</v>
      </c>
      <c r="D149" s="2" t="s">
        <v>368</v>
      </c>
      <c r="F149">
        <v>0.35471667776499999</v>
      </c>
      <c r="G149">
        <v>0.31567654745599999</v>
      </c>
      <c r="H149">
        <v>0.28088564834399998</v>
      </c>
      <c r="I149">
        <v>0.24984894973999999</v>
      </c>
      <c r="J149">
        <v>0.22216013851800001</v>
      </c>
      <c r="K149">
        <v>0.19746338220199999</v>
      </c>
      <c r="L149">
        <v>0.17543984308999999</v>
      </c>
      <c r="M149">
        <v>0.155792181704</v>
      </c>
      <c r="N149">
        <v>0.138257589914</v>
      </c>
      <c r="O149">
        <v>0.12261125976700001</v>
      </c>
      <c r="P149">
        <v>0.10861758498</v>
      </c>
      <c r="Q149">
        <v>9.6083372876200002E-2</v>
      </c>
      <c r="R149">
        <v>8.4860253956500001E-2</v>
      </c>
      <c r="S149">
        <v>7.4832158014999997E-2</v>
      </c>
      <c r="T149">
        <v>6.5924615970599995E-2</v>
      </c>
      <c r="U149">
        <v>5.8048421268100003E-2</v>
      </c>
      <c r="V149">
        <v>5.1101394581199999E-2</v>
      </c>
      <c r="W149">
        <v>4.4983731188400003E-2</v>
      </c>
      <c r="X149">
        <v>3.9595795469400001E-2</v>
      </c>
      <c r="Y149">
        <v>3.4850050645599998E-2</v>
      </c>
    </row>
    <row r="150" spans="1:25" x14ac:dyDescent="0.25">
      <c r="A150" t="s">
        <v>148</v>
      </c>
      <c r="B150">
        <v>0.7</v>
      </c>
      <c r="D150" t="s">
        <v>374</v>
      </c>
      <c r="F150">
        <v>0.7</v>
      </c>
      <c r="G150">
        <v>0.7</v>
      </c>
      <c r="H150">
        <v>0.7</v>
      </c>
      <c r="I150">
        <v>0.7</v>
      </c>
      <c r="J150">
        <v>0.7</v>
      </c>
      <c r="K150">
        <v>0.7</v>
      </c>
      <c r="L150">
        <v>0.7</v>
      </c>
      <c r="M150">
        <v>0.7</v>
      </c>
      <c r="N150">
        <v>0.7</v>
      </c>
      <c r="O150">
        <v>0.7</v>
      </c>
      <c r="P150">
        <v>0.7</v>
      </c>
      <c r="Q150">
        <v>0.7</v>
      </c>
      <c r="R150">
        <v>0.7</v>
      </c>
      <c r="S150">
        <v>0.7</v>
      </c>
      <c r="T150">
        <v>0.7</v>
      </c>
      <c r="U150">
        <v>0.7</v>
      </c>
      <c r="V150">
        <v>0.7</v>
      </c>
      <c r="W150">
        <v>0.7</v>
      </c>
      <c r="X150">
        <v>0.7</v>
      </c>
      <c r="Y150">
        <v>0.7</v>
      </c>
    </row>
    <row r="151" spans="1:25" x14ac:dyDescent="0.25">
      <c r="A151" t="s">
        <v>149</v>
      </c>
      <c r="B151">
        <v>0.7</v>
      </c>
      <c r="D151" t="s">
        <v>374</v>
      </c>
      <c r="F151">
        <v>0.7</v>
      </c>
      <c r="G151">
        <v>0.7</v>
      </c>
      <c r="H151">
        <v>0.7</v>
      </c>
      <c r="I151">
        <v>0.7</v>
      </c>
      <c r="J151">
        <v>0.7</v>
      </c>
      <c r="K151">
        <v>0.7</v>
      </c>
      <c r="L151">
        <v>0.7</v>
      </c>
      <c r="M151">
        <v>0.7</v>
      </c>
      <c r="N151">
        <v>0.7</v>
      </c>
      <c r="O151">
        <v>0.7</v>
      </c>
      <c r="P151">
        <v>0.7</v>
      </c>
      <c r="Q151">
        <v>0.7</v>
      </c>
      <c r="R151">
        <v>0.7</v>
      </c>
      <c r="S151">
        <v>0.7</v>
      </c>
      <c r="T151">
        <v>0.7</v>
      </c>
      <c r="U151">
        <v>0.7</v>
      </c>
      <c r="V151">
        <v>0.7</v>
      </c>
      <c r="W151">
        <v>0.7</v>
      </c>
      <c r="X151">
        <v>0.7</v>
      </c>
      <c r="Y151">
        <v>0.7</v>
      </c>
    </row>
    <row r="152" spans="1:25" ht="30" x14ac:dyDescent="0.25">
      <c r="A152" t="s">
        <v>150</v>
      </c>
      <c r="B152">
        <v>0</v>
      </c>
      <c r="D152" s="2" t="s">
        <v>364</v>
      </c>
      <c r="F152">
        <v>2.19170234364E-2</v>
      </c>
      <c r="G152">
        <v>1.9520065154299999E-2</v>
      </c>
      <c r="H152">
        <v>1.7395449556E-2</v>
      </c>
      <c r="I152">
        <v>1.5518349302E-2</v>
      </c>
      <c r="J152">
        <v>1.3844405611099999E-2</v>
      </c>
      <c r="K152">
        <v>1.23483781579E-2</v>
      </c>
      <c r="L152">
        <v>1.10117695562E-2</v>
      </c>
      <c r="M152">
        <v>9.8238306929100006E-3</v>
      </c>
      <c r="N152">
        <v>8.7672958950599997E-3</v>
      </c>
      <c r="O152">
        <v>7.8231650736700006E-3</v>
      </c>
      <c r="P152">
        <v>6.9968373933499998E-3</v>
      </c>
      <c r="Q152">
        <v>6.2671060519200001E-3</v>
      </c>
      <c r="R152">
        <v>5.6115594598299999E-3</v>
      </c>
      <c r="S152">
        <v>5.0140479707800004E-3</v>
      </c>
      <c r="T152">
        <v>4.4537710221900003E-3</v>
      </c>
      <c r="U152">
        <v>3.93809735126E-3</v>
      </c>
      <c r="V152">
        <v>3.4735133434400001E-3</v>
      </c>
      <c r="W152">
        <v>3.0588316963799998E-3</v>
      </c>
      <c r="X152">
        <v>2.6939678595299999E-3</v>
      </c>
      <c r="Y152">
        <v>2.3728724118700002E-3</v>
      </c>
    </row>
    <row r="153" spans="1:25" ht="30" x14ac:dyDescent="0.25">
      <c r="A153" t="s">
        <v>151</v>
      </c>
      <c r="B153">
        <v>0</v>
      </c>
      <c r="D153" s="2" t="s">
        <v>364</v>
      </c>
      <c r="F153">
        <v>2.19170234364E-2</v>
      </c>
      <c r="G153">
        <v>1.9520065154299999E-2</v>
      </c>
      <c r="H153">
        <v>1.7395449556E-2</v>
      </c>
      <c r="I153">
        <v>1.5518349302E-2</v>
      </c>
      <c r="J153">
        <v>1.3844405611099999E-2</v>
      </c>
      <c r="K153">
        <v>1.23483781579E-2</v>
      </c>
      <c r="L153">
        <v>1.10117695562E-2</v>
      </c>
      <c r="M153">
        <v>9.8238306929100006E-3</v>
      </c>
      <c r="N153">
        <v>8.7672958950599997E-3</v>
      </c>
      <c r="O153">
        <v>7.8231650736700006E-3</v>
      </c>
      <c r="P153">
        <v>6.9968373933499998E-3</v>
      </c>
      <c r="Q153">
        <v>6.2671060519200001E-3</v>
      </c>
      <c r="R153">
        <v>5.6115594598299999E-3</v>
      </c>
      <c r="S153">
        <v>5.0140479707800004E-3</v>
      </c>
      <c r="T153">
        <v>4.4537710221900003E-3</v>
      </c>
      <c r="U153">
        <v>3.93809735126E-3</v>
      </c>
      <c r="V153">
        <v>3.4735133434400001E-3</v>
      </c>
      <c r="W153">
        <v>3.0588316963799998E-3</v>
      </c>
      <c r="X153">
        <v>2.6939678595299999E-3</v>
      </c>
      <c r="Y153">
        <v>2.3728724118700002E-3</v>
      </c>
    </row>
    <row r="154" spans="1:25" ht="30" x14ac:dyDescent="0.25">
      <c r="A154" t="s">
        <v>152</v>
      </c>
      <c r="B154">
        <v>0.57608695652200004</v>
      </c>
      <c r="D154" s="2" t="s">
        <v>365</v>
      </c>
      <c r="F154">
        <v>0.57608695652200004</v>
      </c>
      <c r="G154">
        <v>0.59800397995800003</v>
      </c>
      <c r="H154">
        <v>0.61752404511199999</v>
      </c>
      <c r="I154">
        <v>0.63491949466800002</v>
      </c>
      <c r="J154">
        <v>0.65043784397000004</v>
      </c>
      <c r="K154">
        <v>0.664282249582</v>
      </c>
      <c r="L154">
        <v>0.67663062773899996</v>
      </c>
      <c r="M154">
        <v>0.68764239729599996</v>
      </c>
      <c r="N154">
        <v>0.69746622798799995</v>
      </c>
      <c r="O154">
        <v>0.70623352388399996</v>
      </c>
      <c r="P154">
        <v>0.71405668895700003</v>
      </c>
      <c r="Q154">
        <v>0.72105352635099995</v>
      </c>
      <c r="R154">
        <v>0.72732063240199996</v>
      </c>
      <c r="S154">
        <v>0.73293219186199998</v>
      </c>
      <c r="T154">
        <v>0.73794623983300001</v>
      </c>
      <c r="U154">
        <v>0.74240001085499996</v>
      </c>
      <c r="V154">
        <v>0.74633810820699997</v>
      </c>
      <c r="W154">
        <v>0.74981162155000003</v>
      </c>
      <c r="X154">
        <v>0.75287045324599999</v>
      </c>
      <c r="Y154">
        <v>0.75556442110599997</v>
      </c>
    </row>
    <row r="155" spans="1:25" ht="30" x14ac:dyDescent="0.25">
      <c r="A155" t="s">
        <v>153</v>
      </c>
      <c r="B155">
        <v>2.5362318840600001E-2</v>
      </c>
      <c r="D155" s="2" t="s">
        <v>365</v>
      </c>
      <c r="F155">
        <v>2.5362318840600001E-2</v>
      </c>
      <c r="G155">
        <v>4.7279342277000001E-2</v>
      </c>
      <c r="H155">
        <v>6.6799407431300001E-2</v>
      </c>
      <c r="I155">
        <v>8.4194856987300004E-2</v>
      </c>
      <c r="J155">
        <v>9.9713206289299999E-2</v>
      </c>
      <c r="K155">
        <v>0.11355761189999999</v>
      </c>
      <c r="L155">
        <v>0.12590599005799999</v>
      </c>
      <c r="M155">
        <v>0.13691775961399999</v>
      </c>
      <c r="N155">
        <v>0.14674159030700001</v>
      </c>
      <c r="O155">
        <v>0.15550888620200001</v>
      </c>
      <c r="P155">
        <v>0.16333205127600001</v>
      </c>
      <c r="Q155">
        <v>0.17032888866900001</v>
      </c>
      <c r="R155">
        <v>0.17659599472099999</v>
      </c>
      <c r="S155">
        <v>0.18220755418099999</v>
      </c>
      <c r="T155">
        <v>0.18722160215200001</v>
      </c>
      <c r="U155">
        <v>0.19167537317399999</v>
      </c>
      <c r="V155">
        <v>0.195613470525</v>
      </c>
      <c r="W155">
        <v>0.19908698386900001</v>
      </c>
      <c r="X155">
        <v>0.202145815565</v>
      </c>
      <c r="Y155">
        <v>0.204839783425</v>
      </c>
    </row>
    <row r="156" spans="1:25" x14ac:dyDescent="0.25">
      <c r="A156" t="s">
        <v>154</v>
      </c>
      <c r="B156">
        <v>0</v>
      </c>
      <c r="D156" s="2" t="s">
        <v>369</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row>
    <row r="157" spans="1:25" x14ac:dyDescent="0.25">
      <c r="A157" t="s">
        <v>155</v>
      </c>
      <c r="B157">
        <v>0</v>
      </c>
      <c r="D157" s="2" t="s">
        <v>369</v>
      </c>
      <c r="F157">
        <v>0</v>
      </c>
      <c r="G157">
        <v>0</v>
      </c>
      <c r="H157">
        <v>0</v>
      </c>
      <c r="I157">
        <v>0</v>
      </c>
      <c r="J157">
        <v>0</v>
      </c>
      <c r="K157">
        <v>0</v>
      </c>
      <c r="L157">
        <v>0</v>
      </c>
      <c r="M157">
        <v>0</v>
      </c>
      <c r="N157">
        <v>0</v>
      </c>
      <c r="O157">
        <v>0</v>
      </c>
      <c r="P157">
        <v>0</v>
      </c>
      <c r="Q157">
        <v>0</v>
      </c>
      <c r="R157">
        <v>0</v>
      </c>
      <c r="S157">
        <v>0</v>
      </c>
      <c r="T157">
        <v>0</v>
      </c>
      <c r="U157">
        <v>0</v>
      </c>
      <c r="V157">
        <v>0</v>
      </c>
      <c r="W157">
        <v>0</v>
      </c>
      <c r="X157">
        <v>0</v>
      </c>
      <c r="Y157">
        <v>0</v>
      </c>
    </row>
    <row r="158" spans="1:25" ht="195" x14ac:dyDescent="0.25">
      <c r="A158" t="s">
        <v>156</v>
      </c>
      <c r="B158">
        <v>0.81</v>
      </c>
      <c r="D158" s="6" t="s">
        <v>416</v>
      </c>
      <c r="E158" s="6" t="s">
        <v>417</v>
      </c>
      <c r="F158">
        <v>12</v>
      </c>
      <c r="G158">
        <v>12</v>
      </c>
      <c r="H158">
        <v>12</v>
      </c>
      <c r="I158">
        <v>12</v>
      </c>
      <c r="J158">
        <v>12</v>
      </c>
      <c r="K158">
        <v>12</v>
      </c>
      <c r="L158">
        <v>12</v>
      </c>
      <c r="M158">
        <v>12</v>
      </c>
      <c r="N158">
        <v>12</v>
      </c>
      <c r="O158">
        <v>12</v>
      </c>
      <c r="P158">
        <v>12</v>
      </c>
      <c r="Q158">
        <v>12</v>
      </c>
      <c r="R158">
        <v>12</v>
      </c>
      <c r="S158">
        <v>12</v>
      </c>
      <c r="T158">
        <v>12</v>
      </c>
      <c r="U158">
        <v>12</v>
      </c>
      <c r="V158">
        <v>12</v>
      </c>
      <c r="W158">
        <v>12</v>
      </c>
      <c r="X158">
        <v>12</v>
      </c>
      <c r="Y158">
        <v>12</v>
      </c>
    </row>
    <row r="159" spans="1:25" ht="195" x14ac:dyDescent="0.25">
      <c r="A159" t="s">
        <v>157</v>
      </c>
      <c r="B159">
        <v>0.81</v>
      </c>
      <c r="D159" s="6" t="s">
        <v>415</v>
      </c>
      <c r="E159" s="6" t="s">
        <v>417</v>
      </c>
      <c r="F159">
        <v>12</v>
      </c>
      <c r="G159">
        <v>12</v>
      </c>
      <c r="H159">
        <v>12</v>
      </c>
      <c r="I159">
        <v>12</v>
      </c>
      <c r="J159">
        <v>12</v>
      </c>
      <c r="K159">
        <v>12</v>
      </c>
      <c r="L159">
        <v>12</v>
      </c>
      <c r="M159">
        <v>12</v>
      </c>
      <c r="N159">
        <v>12</v>
      </c>
      <c r="O159">
        <v>12</v>
      </c>
      <c r="P159">
        <v>12</v>
      </c>
      <c r="Q159">
        <v>12</v>
      </c>
      <c r="R159">
        <v>12</v>
      </c>
      <c r="S159">
        <v>12</v>
      </c>
      <c r="T159">
        <v>12</v>
      </c>
      <c r="U159">
        <v>12</v>
      </c>
      <c r="V159">
        <v>12</v>
      </c>
      <c r="W159">
        <v>12</v>
      </c>
      <c r="X159">
        <v>12</v>
      </c>
      <c r="Y159">
        <v>12</v>
      </c>
    </row>
    <row r="160" spans="1:25" x14ac:dyDescent="0.25">
      <c r="A160" t="s">
        <v>158</v>
      </c>
      <c r="B160">
        <v>1545000</v>
      </c>
      <c r="D160" t="s">
        <v>333</v>
      </c>
      <c r="F160">
        <v>1545000</v>
      </c>
      <c r="G160">
        <v>1545000</v>
      </c>
      <c r="H160">
        <v>1545000</v>
      </c>
      <c r="I160">
        <v>1545000</v>
      </c>
      <c r="J160">
        <v>1545000</v>
      </c>
      <c r="K160">
        <v>1545000</v>
      </c>
      <c r="L160">
        <v>1545000</v>
      </c>
      <c r="M160">
        <v>1545000</v>
      </c>
      <c r="N160">
        <v>1545000</v>
      </c>
      <c r="O160">
        <v>1545000</v>
      </c>
      <c r="P160">
        <v>1545000</v>
      </c>
      <c r="Q160">
        <v>1545000</v>
      </c>
      <c r="R160">
        <v>1545000</v>
      </c>
      <c r="S160">
        <v>1545000</v>
      </c>
      <c r="T160">
        <v>1545000</v>
      </c>
      <c r="U160">
        <v>1545000</v>
      </c>
      <c r="V160">
        <v>1545000</v>
      </c>
      <c r="W160">
        <v>1545000</v>
      </c>
      <c r="X160">
        <v>1545000</v>
      </c>
      <c r="Y160">
        <v>1545000</v>
      </c>
    </row>
    <row r="161" spans="1:25" x14ac:dyDescent="0.25">
      <c r="A161" t="s">
        <v>159</v>
      </c>
      <c r="B161">
        <v>1800000</v>
      </c>
      <c r="D161" t="s">
        <v>333</v>
      </c>
      <c r="F161">
        <v>1800000</v>
      </c>
      <c r="G161">
        <v>1800000</v>
      </c>
      <c r="H161">
        <v>1800000</v>
      </c>
      <c r="I161">
        <v>1800000</v>
      </c>
      <c r="J161">
        <v>1800000</v>
      </c>
      <c r="K161">
        <v>1800000</v>
      </c>
      <c r="L161">
        <v>1800000</v>
      </c>
      <c r="M161">
        <v>1800000</v>
      </c>
      <c r="N161">
        <v>1800000</v>
      </c>
      <c r="O161">
        <v>1800000</v>
      </c>
      <c r="P161">
        <v>1800000</v>
      </c>
      <c r="Q161">
        <v>1800000</v>
      </c>
      <c r="R161">
        <v>1800000</v>
      </c>
      <c r="S161">
        <v>1800000</v>
      </c>
      <c r="T161">
        <v>1800000</v>
      </c>
      <c r="U161">
        <v>1800000</v>
      </c>
      <c r="V161">
        <v>1800000</v>
      </c>
      <c r="W161">
        <v>1800000</v>
      </c>
      <c r="X161">
        <v>1800000</v>
      </c>
      <c r="Y161">
        <v>1800000</v>
      </c>
    </row>
    <row r="162" spans="1:25" x14ac:dyDescent="0.25">
      <c r="A162" t="s">
        <v>160</v>
      </c>
      <c r="B162" s="1">
        <v>9.9999999999999995E-8</v>
      </c>
      <c r="C162" s="1"/>
      <c r="D162" s="9" t="s">
        <v>321</v>
      </c>
      <c r="E162" s="1"/>
      <c r="F162" s="1">
        <v>9.9999999999999995E-8</v>
      </c>
      <c r="G162" s="1">
        <v>9.9999999999999995E-8</v>
      </c>
      <c r="H162" s="1">
        <v>9.9999999999999995E-8</v>
      </c>
      <c r="I162" s="1">
        <v>9.9999999999999995E-8</v>
      </c>
      <c r="J162" s="1">
        <v>9.9999999999999995E-8</v>
      </c>
      <c r="K162" s="1">
        <v>9.9999999999999995E-8</v>
      </c>
      <c r="L162" s="1">
        <v>9.9999999999999995E-8</v>
      </c>
      <c r="M162" s="1">
        <v>9.9999999999999995E-8</v>
      </c>
      <c r="N162" s="1">
        <v>9.9999999999999995E-8</v>
      </c>
      <c r="O162" s="1">
        <v>9.9999999999999995E-8</v>
      </c>
      <c r="P162" s="1">
        <v>9.9999999999999995E-8</v>
      </c>
      <c r="Q162" s="1">
        <v>9.9999999999999995E-8</v>
      </c>
      <c r="R162" s="1">
        <v>9.9999999999999995E-8</v>
      </c>
      <c r="S162" s="1">
        <v>9.9999999999999995E-8</v>
      </c>
      <c r="T162" s="1">
        <v>9.9999999999999995E-8</v>
      </c>
      <c r="U162" s="1">
        <v>9.9999999999999995E-8</v>
      </c>
      <c r="V162" s="1">
        <v>9.9999999999999995E-8</v>
      </c>
      <c r="W162" s="1">
        <v>9.9999999999999995E-8</v>
      </c>
      <c r="X162" s="1">
        <v>9.9999999999999995E-8</v>
      </c>
      <c r="Y162" s="1">
        <v>9.9999999999999995E-8</v>
      </c>
    </row>
    <row r="163" spans="1:25" x14ac:dyDescent="0.25">
      <c r="A163" t="s">
        <v>161</v>
      </c>
      <c r="B163">
        <v>0</v>
      </c>
      <c r="D163" s="8" t="s">
        <v>363</v>
      </c>
      <c r="F163">
        <v>0</v>
      </c>
      <c r="G163">
        <v>0</v>
      </c>
      <c r="H163">
        <v>0</v>
      </c>
      <c r="I163">
        <v>0</v>
      </c>
      <c r="J163">
        <v>0</v>
      </c>
      <c r="K163">
        <v>0</v>
      </c>
      <c r="L163">
        <v>0</v>
      </c>
      <c r="M163">
        <v>0</v>
      </c>
      <c r="N163">
        <v>0</v>
      </c>
      <c r="O163">
        <v>0</v>
      </c>
      <c r="P163">
        <v>0</v>
      </c>
      <c r="Q163">
        <v>0</v>
      </c>
      <c r="R163">
        <v>0</v>
      </c>
      <c r="S163">
        <v>0</v>
      </c>
      <c r="T163">
        <v>0</v>
      </c>
      <c r="U163">
        <v>0</v>
      </c>
      <c r="V163">
        <v>0</v>
      </c>
      <c r="W163">
        <v>0</v>
      </c>
      <c r="X163">
        <v>0</v>
      </c>
      <c r="Y163">
        <v>0</v>
      </c>
    </row>
    <row r="164" spans="1:25" x14ac:dyDescent="0.25">
      <c r="A164" t="s">
        <v>162</v>
      </c>
      <c r="B164">
        <v>0</v>
      </c>
      <c r="D164" t="s">
        <v>331</v>
      </c>
      <c r="F164">
        <v>0</v>
      </c>
      <c r="G164">
        <v>0</v>
      </c>
      <c r="H164">
        <v>0</v>
      </c>
      <c r="I164">
        <v>0</v>
      </c>
      <c r="J164">
        <v>0</v>
      </c>
      <c r="K164">
        <v>0</v>
      </c>
      <c r="L164">
        <v>0</v>
      </c>
      <c r="M164">
        <v>0</v>
      </c>
      <c r="N164">
        <v>0</v>
      </c>
      <c r="O164">
        <v>0</v>
      </c>
      <c r="P164">
        <v>0</v>
      </c>
      <c r="Q164">
        <v>0</v>
      </c>
      <c r="R164">
        <v>0</v>
      </c>
      <c r="S164">
        <v>0</v>
      </c>
      <c r="T164">
        <v>0</v>
      </c>
      <c r="U164">
        <v>0</v>
      </c>
      <c r="V164">
        <v>0</v>
      </c>
      <c r="W164">
        <v>0</v>
      </c>
      <c r="X164">
        <v>0</v>
      </c>
      <c r="Y164">
        <v>0</v>
      </c>
    </row>
    <row r="165" spans="1:25" x14ac:dyDescent="0.25">
      <c r="A165" t="s">
        <v>163</v>
      </c>
      <c r="B165">
        <v>8</v>
      </c>
      <c r="D165" t="s">
        <v>333</v>
      </c>
      <c r="F165">
        <v>8</v>
      </c>
      <c r="G165">
        <v>8</v>
      </c>
      <c r="H165">
        <v>8</v>
      </c>
      <c r="I165">
        <v>8</v>
      </c>
      <c r="J165">
        <v>8</v>
      </c>
      <c r="K165">
        <v>8</v>
      </c>
      <c r="L165">
        <v>8</v>
      </c>
      <c r="M165">
        <v>8</v>
      </c>
      <c r="N165">
        <v>8</v>
      </c>
      <c r="O165">
        <v>8</v>
      </c>
      <c r="P165">
        <v>8</v>
      </c>
      <c r="Q165">
        <v>8</v>
      </c>
      <c r="R165">
        <v>8</v>
      </c>
      <c r="S165">
        <v>8</v>
      </c>
      <c r="T165">
        <v>8</v>
      </c>
      <c r="U165">
        <v>8</v>
      </c>
      <c r="V165">
        <v>8</v>
      </c>
      <c r="W165">
        <v>8</v>
      </c>
      <c r="X165">
        <v>8</v>
      </c>
      <c r="Y165">
        <v>8</v>
      </c>
    </row>
    <row r="166" spans="1:25" x14ac:dyDescent="0.25">
      <c r="A166" t="s">
        <v>164</v>
      </c>
      <c r="B166">
        <v>8</v>
      </c>
      <c r="D166" t="s">
        <v>333</v>
      </c>
      <c r="F166">
        <v>8</v>
      </c>
      <c r="G166">
        <v>8</v>
      </c>
      <c r="H166">
        <v>8</v>
      </c>
      <c r="I166">
        <v>8</v>
      </c>
      <c r="J166">
        <v>8</v>
      </c>
      <c r="K166">
        <v>8</v>
      </c>
      <c r="L166">
        <v>8</v>
      </c>
      <c r="M166">
        <v>8</v>
      </c>
      <c r="N166">
        <v>8</v>
      </c>
      <c r="O166">
        <v>8</v>
      </c>
      <c r="P166">
        <v>8</v>
      </c>
      <c r="Q166">
        <v>8</v>
      </c>
      <c r="R166">
        <v>8</v>
      </c>
      <c r="S166">
        <v>8</v>
      </c>
      <c r="T166">
        <v>8</v>
      </c>
      <c r="U166">
        <v>8</v>
      </c>
      <c r="V166">
        <v>8</v>
      </c>
      <c r="W166">
        <v>8</v>
      </c>
      <c r="X166">
        <v>8</v>
      </c>
      <c r="Y166">
        <v>8</v>
      </c>
    </row>
    <row r="167" spans="1:25" x14ac:dyDescent="0.25">
      <c r="A167" t="s">
        <v>165</v>
      </c>
      <c r="B167">
        <v>11</v>
      </c>
      <c r="D167" t="s">
        <v>333</v>
      </c>
      <c r="F167">
        <v>11</v>
      </c>
      <c r="G167">
        <v>11</v>
      </c>
      <c r="H167">
        <v>11</v>
      </c>
      <c r="I167">
        <v>11</v>
      </c>
      <c r="J167">
        <v>11</v>
      </c>
      <c r="K167">
        <v>11</v>
      </c>
      <c r="L167">
        <v>11</v>
      </c>
      <c r="M167">
        <v>11</v>
      </c>
      <c r="N167">
        <v>11</v>
      </c>
      <c r="O167">
        <v>11</v>
      </c>
      <c r="P167">
        <v>11</v>
      </c>
      <c r="Q167">
        <v>11</v>
      </c>
      <c r="R167">
        <v>11</v>
      </c>
      <c r="S167">
        <v>11</v>
      </c>
      <c r="T167">
        <v>11</v>
      </c>
      <c r="U167">
        <v>11</v>
      </c>
      <c r="V167">
        <v>11</v>
      </c>
      <c r="W167">
        <v>11</v>
      </c>
      <c r="X167">
        <v>11</v>
      </c>
      <c r="Y167">
        <v>11</v>
      </c>
    </row>
    <row r="168" spans="1:25" x14ac:dyDescent="0.25">
      <c r="A168" t="s">
        <v>166</v>
      </c>
      <c r="B168">
        <v>11</v>
      </c>
      <c r="D168" t="s">
        <v>333</v>
      </c>
      <c r="F168">
        <v>11</v>
      </c>
      <c r="G168">
        <v>11</v>
      </c>
      <c r="H168">
        <v>11</v>
      </c>
      <c r="I168">
        <v>11</v>
      </c>
      <c r="J168">
        <v>11</v>
      </c>
      <c r="K168">
        <v>11</v>
      </c>
      <c r="L168">
        <v>11</v>
      </c>
      <c r="M168">
        <v>11</v>
      </c>
      <c r="N168">
        <v>11</v>
      </c>
      <c r="O168">
        <v>11</v>
      </c>
      <c r="P168">
        <v>11</v>
      </c>
      <c r="Q168">
        <v>11</v>
      </c>
      <c r="R168">
        <v>11</v>
      </c>
      <c r="S168">
        <v>11</v>
      </c>
      <c r="T168">
        <v>11</v>
      </c>
      <c r="U168">
        <v>11</v>
      </c>
      <c r="V168">
        <v>11</v>
      </c>
      <c r="W168">
        <v>11</v>
      </c>
      <c r="X168">
        <v>11</v>
      </c>
      <c r="Y168">
        <v>11</v>
      </c>
    </row>
    <row r="169" spans="1:25" x14ac:dyDescent="0.25">
      <c r="A169" t="s">
        <v>167</v>
      </c>
      <c r="B169">
        <v>0</v>
      </c>
      <c r="D169" t="s">
        <v>333</v>
      </c>
      <c r="F169">
        <v>0</v>
      </c>
      <c r="G169">
        <v>0</v>
      </c>
      <c r="H169">
        <v>0</v>
      </c>
      <c r="I169">
        <v>0</v>
      </c>
      <c r="J169">
        <v>0</v>
      </c>
      <c r="K169">
        <v>0</v>
      </c>
      <c r="L169">
        <v>0</v>
      </c>
      <c r="M169">
        <v>0</v>
      </c>
      <c r="N169">
        <v>0</v>
      </c>
      <c r="O169">
        <v>0</v>
      </c>
      <c r="P169">
        <v>0</v>
      </c>
      <c r="Q169">
        <v>0</v>
      </c>
      <c r="R169">
        <v>0</v>
      </c>
      <c r="S169">
        <v>0</v>
      </c>
      <c r="T169">
        <v>0</v>
      </c>
      <c r="U169">
        <v>0</v>
      </c>
      <c r="V169">
        <v>0</v>
      </c>
      <c r="W169">
        <v>0</v>
      </c>
      <c r="X169">
        <v>0</v>
      </c>
      <c r="Y169">
        <v>0</v>
      </c>
    </row>
    <row r="170" spans="1:25" x14ac:dyDescent="0.25">
      <c r="A170" t="s">
        <v>168</v>
      </c>
      <c r="B170">
        <v>0</v>
      </c>
      <c r="D170" t="s">
        <v>333</v>
      </c>
      <c r="F170">
        <v>0</v>
      </c>
      <c r="G170">
        <v>0</v>
      </c>
      <c r="H170">
        <v>0</v>
      </c>
      <c r="I170">
        <v>0</v>
      </c>
      <c r="J170">
        <v>0</v>
      </c>
      <c r="K170">
        <v>0</v>
      </c>
      <c r="L170">
        <v>0</v>
      </c>
      <c r="M170">
        <v>0</v>
      </c>
      <c r="N170">
        <v>0</v>
      </c>
      <c r="O170">
        <v>0</v>
      </c>
      <c r="P170">
        <v>0</v>
      </c>
      <c r="Q170">
        <v>0</v>
      </c>
      <c r="R170">
        <v>0</v>
      </c>
      <c r="S170">
        <v>0</v>
      </c>
      <c r="T170">
        <v>0</v>
      </c>
      <c r="U170">
        <v>0</v>
      </c>
      <c r="V170">
        <v>0</v>
      </c>
      <c r="W170">
        <v>0</v>
      </c>
      <c r="X170">
        <v>0</v>
      </c>
      <c r="Y170">
        <v>0</v>
      </c>
    </row>
    <row r="171" spans="1:25" x14ac:dyDescent="0.25">
      <c r="A171" t="s">
        <v>169</v>
      </c>
      <c r="B171">
        <v>3605000</v>
      </c>
      <c r="D171" t="s">
        <v>333</v>
      </c>
      <c r="F171">
        <v>3605000</v>
      </c>
      <c r="G171">
        <v>3605000</v>
      </c>
      <c r="H171">
        <v>3605000</v>
      </c>
      <c r="I171">
        <v>3605000</v>
      </c>
      <c r="J171">
        <v>3605000</v>
      </c>
      <c r="K171">
        <v>3605000</v>
      </c>
      <c r="L171">
        <v>3605000</v>
      </c>
      <c r="M171">
        <v>3605000</v>
      </c>
      <c r="N171">
        <v>3605000</v>
      </c>
      <c r="O171">
        <v>3605000</v>
      </c>
      <c r="P171">
        <v>3605000</v>
      </c>
      <c r="Q171">
        <v>3605000</v>
      </c>
      <c r="R171">
        <v>3605000</v>
      </c>
      <c r="S171">
        <v>3605000</v>
      </c>
      <c r="T171">
        <v>3605000</v>
      </c>
      <c r="U171">
        <v>3605000</v>
      </c>
      <c r="V171">
        <v>3605000</v>
      </c>
      <c r="W171">
        <v>3605000</v>
      </c>
      <c r="X171">
        <v>3605000</v>
      </c>
      <c r="Y171">
        <v>3605000</v>
      </c>
    </row>
    <row r="172" spans="1:25" x14ac:dyDescent="0.25">
      <c r="A172" t="s">
        <v>170</v>
      </c>
      <c r="B172">
        <v>4200000</v>
      </c>
      <c r="D172" t="s">
        <v>333</v>
      </c>
      <c r="F172">
        <v>4200000</v>
      </c>
      <c r="G172">
        <v>4200000</v>
      </c>
      <c r="H172">
        <v>4200000</v>
      </c>
      <c r="I172">
        <v>4200000</v>
      </c>
      <c r="J172">
        <v>4200000</v>
      </c>
      <c r="K172">
        <v>4200000</v>
      </c>
      <c r="L172">
        <v>4200000</v>
      </c>
      <c r="M172">
        <v>4200000</v>
      </c>
      <c r="N172">
        <v>4200000</v>
      </c>
      <c r="O172">
        <v>4200000</v>
      </c>
      <c r="P172">
        <v>4200000</v>
      </c>
      <c r="Q172">
        <v>4200000</v>
      </c>
      <c r="R172">
        <v>4200000</v>
      </c>
      <c r="S172">
        <v>4200000</v>
      </c>
      <c r="T172">
        <v>4200000</v>
      </c>
      <c r="U172">
        <v>4200000</v>
      </c>
      <c r="V172">
        <v>4200000</v>
      </c>
      <c r="W172">
        <v>4200000</v>
      </c>
      <c r="X172">
        <v>4200000</v>
      </c>
      <c r="Y172">
        <v>4200000</v>
      </c>
    </row>
    <row r="173" spans="1:25" x14ac:dyDescent="0.25">
      <c r="A173" t="s">
        <v>171</v>
      </c>
      <c r="B173">
        <v>0.3</v>
      </c>
      <c r="D173" s="3" t="s">
        <v>356</v>
      </c>
      <c r="F173">
        <v>0.3</v>
      </c>
      <c r="G173">
        <v>0.3</v>
      </c>
      <c r="H173">
        <v>0.3</v>
      </c>
      <c r="I173">
        <v>0.3</v>
      </c>
      <c r="J173">
        <v>0.3</v>
      </c>
      <c r="K173">
        <v>0.3</v>
      </c>
      <c r="L173">
        <v>0.3</v>
      </c>
      <c r="M173">
        <v>0.3</v>
      </c>
      <c r="N173">
        <v>0.3</v>
      </c>
      <c r="O173">
        <v>0.3</v>
      </c>
      <c r="P173">
        <v>0.3</v>
      </c>
      <c r="Q173">
        <v>0.3</v>
      </c>
      <c r="R173">
        <v>0.3</v>
      </c>
      <c r="S173">
        <v>0.3</v>
      </c>
      <c r="T173">
        <v>0.3</v>
      </c>
      <c r="U173">
        <v>0.3</v>
      </c>
      <c r="V173">
        <v>0.3</v>
      </c>
      <c r="W173">
        <v>0.3</v>
      </c>
      <c r="X173">
        <v>0.3</v>
      </c>
      <c r="Y173">
        <v>0.3</v>
      </c>
    </row>
    <row r="174" spans="1:25" x14ac:dyDescent="0.25">
      <c r="A174" t="s">
        <v>172</v>
      </c>
      <c r="B174">
        <v>5</v>
      </c>
      <c r="D174" s="3" t="s">
        <v>356</v>
      </c>
      <c r="F174">
        <v>5</v>
      </c>
      <c r="G174">
        <v>5</v>
      </c>
      <c r="H174">
        <v>5</v>
      </c>
      <c r="I174">
        <v>5</v>
      </c>
      <c r="J174">
        <v>5</v>
      </c>
      <c r="K174">
        <v>5</v>
      </c>
      <c r="L174">
        <v>5</v>
      </c>
      <c r="M174">
        <v>5</v>
      </c>
      <c r="N174">
        <v>5</v>
      </c>
      <c r="O174">
        <v>5</v>
      </c>
      <c r="P174">
        <v>5</v>
      </c>
      <c r="Q174">
        <v>5</v>
      </c>
      <c r="R174">
        <v>5</v>
      </c>
      <c r="S174">
        <v>5</v>
      </c>
      <c r="T174">
        <v>5</v>
      </c>
      <c r="U174">
        <v>5</v>
      </c>
      <c r="V174">
        <v>5</v>
      </c>
      <c r="W174">
        <v>5</v>
      </c>
      <c r="X174">
        <v>5</v>
      </c>
      <c r="Y174">
        <v>5</v>
      </c>
    </row>
    <row r="175" spans="1:25" x14ac:dyDescent="0.25">
      <c r="A175" t="s">
        <v>173</v>
      </c>
      <c r="B175">
        <v>3.3999999999999998E-3</v>
      </c>
      <c r="D175" t="s">
        <v>359</v>
      </c>
      <c r="F175">
        <v>3.3999999999999998E-3</v>
      </c>
      <c r="G175">
        <v>3.3999999999999998E-3</v>
      </c>
      <c r="H175">
        <v>3.3999999999999998E-3</v>
      </c>
      <c r="I175">
        <v>3.3999999999999998E-3</v>
      </c>
      <c r="J175">
        <v>3.3999999999999998E-3</v>
      </c>
      <c r="K175">
        <v>3.3999999999999998E-3</v>
      </c>
      <c r="L175">
        <v>3.3999999999999998E-3</v>
      </c>
      <c r="M175">
        <v>3.3999999999999998E-3</v>
      </c>
      <c r="N175">
        <v>3.3999999999999998E-3</v>
      </c>
      <c r="O175">
        <v>3.3999999999999998E-3</v>
      </c>
      <c r="P175">
        <v>3.3999999999999998E-3</v>
      </c>
      <c r="Q175">
        <v>3.3999999999999998E-3</v>
      </c>
      <c r="R175">
        <v>3.3999999999999998E-3</v>
      </c>
      <c r="S175">
        <v>3.3999999999999998E-3</v>
      </c>
      <c r="T175">
        <v>3.3999999999999998E-3</v>
      </c>
      <c r="U175">
        <v>3.3999999999999998E-3</v>
      </c>
      <c r="V175">
        <v>3.3999999999999998E-3</v>
      </c>
      <c r="W175">
        <v>3.3999999999999998E-3</v>
      </c>
      <c r="X175">
        <v>3.3999999999999998E-3</v>
      </c>
      <c r="Y175">
        <v>3.3999999999999998E-3</v>
      </c>
    </row>
    <row r="176" spans="1:25" x14ac:dyDescent="0.25">
      <c r="A176" t="s">
        <v>174</v>
      </c>
      <c r="B176">
        <v>1.3599999999999999E-2</v>
      </c>
      <c r="D176" t="s">
        <v>359</v>
      </c>
      <c r="F176">
        <v>1.3599999999999999E-2</v>
      </c>
      <c r="G176">
        <v>1.3599999999999999E-2</v>
      </c>
      <c r="H176">
        <v>1.3599999999999999E-2</v>
      </c>
      <c r="I176">
        <v>1.3599999999999999E-2</v>
      </c>
      <c r="J176">
        <v>1.3599999999999999E-2</v>
      </c>
      <c r="K176">
        <v>1.3599999999999999E-2</v>
      </c>
      <c r="L176">
        <v>1.3599999999999999E-2</v>
      </c>
      <c r="M176">
        <v>1.3599999999999999E-2</v>
      </c>
      <c r="N176">
        <v>1.3599999999999999E-2</v>
      </c>
      <c r="O176">
        <v>1.3599999999999999E-2</v>
      </c>
      <c r="P176">
        <v>1.3599999999999999E-2</v>
      </c>
      <c r="Q176">
        <v>1.3599999999999999E-2</v>
      </c>
      <c r="R176">
        <v>1.3599999999999999E-2</v>
      </c>
      <c r="S176">
        <v>1.3599999999999999E-2</v>
      </c>
      <c r="T176">
        <v>1.3599999999999999E-2</v>
      </c>
      <c r="U176">
        <v>1.3599999999999999E-2</v>
      </c>
      <c r="V176">
        <v>1.3599999999999999E-2</v>
      </c>
      <c r="W176">
        <v>1.3599999999999999E-2</v>
      </c>
      <c r="X176">
        <v>1.3599999999999999E-2</v>
      </c>
      <c r="Y176">
        <v>1.3599999999999999E-2</v>
      </c>
    </row>
    <row r="177" spans="1:25" x14ac:dyDescent="0.25">
      <c r="A177" t="s">
        <v>175</v>
      </c>
      <c r="B177">
        <v>4.0800000000000003E-3</v>
      </c>
      <c r="D177" t="s">
        <v>359</v>
      </c>
      <c r="F177">
        <v>4.0800000000000003E-3</v>
      </c>
      <c r="G177">
        <v>4.0800000000000003E-3</v>
      </c>
      <c r="H177">
        <v>4.0800000000000003E-3</v>
      </c>
      <c r="I177">
        <v>4.0800000000000003E-3</v>
      </c>
      <c r="J177">
        <v>4.0800000000000003E-3</v>
      </c>
      <c r="K177">
        <v>4.0800000000000003E-3</v>
      </c>
      <c r="L177">
        <v>4.0800000000000003E-3</v>
      </c>
      <c r="M177">
        <v>4.0800000000000003E-3</v>
      </c>
      <c r="N177">
        <v>4.0800000000000003E-3</v>
      </c>
      <c r="O177">
        <v>4.0800000000000003E-3</v>
      </c>
      <c r="P177">
        <v>4.0800000000000003E-3</v>
      </c>
      <c r="Q177">
        <v>4.0800000000000003E-3</v>
      </c>
      <c r="R177">
        <v>4.0800000000000003E-3</v>
      </c>
      <c r="S177">
        <v>4.0800000000000003E-3</v>
      </c>
      <c r="T177">
        <v>4.0800000000000003E-3</v>
      </c>
      <c r="U177">
        <v>4.0800000000000003E-3</v>
      </c>
      <c r="V177">
        <v>4.0800000000000003E-3</v>
      </c>
      <c r="W177">
        <v>4.0800000000000003E-3</v>
      </c>
      <c r="X177">
        <v>4.0800000000000003E-3</v>
      </c>
      <c r="Y177">
        <v>4.0800000000000003E-3</v>
      </c>
    </row>
    <row r="178" spans="1:25" x14ac:dyDescent="0.25">
      <c r="A178" t="s">
        <v>176</v>
      </c>
      <c r="B178">
        <v>1.6320000000000001E-2</v>
      </c>
      <c r="D178" t="s">
        <v>359</v>
      </c>
      <c r="F178">
        <v>1.6320000000000001E-2</v>
      </c>
      <c r="G178">
        <v>1.6320000000000001E-2</v>
      </c>
      <c r="H178">
        <v>1.6320000000000001E-2</v>
      </c>
      <c r="I178">
        <v>1.6320000000000001E-2</v>
      </c>
      <c r="J178">
        <v>1.6320000000000001E-2</v>
      </c>
      <c r="K178">
        <v>1.6320000000000001E-2</v>
      </c>
      <c r="L178">
        <v>1.6320000000000001E-2</v>
      </c>
      <c r="M178">
        <v>1.6320000000000001E-2</v>
      </c>
      <c r="N178">
        <v>1.6320000000000001E-2</v>
      </c>
      <c r="O178">
        <v>1.6320000000000001E-2</v>
      </c>
      <c r="P178">
        <v>1.6320000000000001E-2</v>
      </c>
      <c r="Q178">
        <v>1.6320000000000001E-2</v>
      </c>
      <c r="R178">
        <v>1.6320000000000001E-2</v>
      </c>
      <c r="S178">
        <v>1.6320000000000001E-2</v>
      </c>
      <c r="T178">
        <v>1.6320000000000001E-2</v>
      </c>
      <c r="U178">
        <v>1.6320000000000001E-2</v>
      </c>
      <c r="V178">
        <v>1.6320000000000001E-2</v>
      </c>
      <c r="W178">
        <v>1.6320000000000001E-2</v>
      </c>
      <c r="X178">
        <v>1.6320000000000001E-2</v>
      </c>
      <c r="Y178">
        <v>1.6320000000000001E-2</v>
      </c>
    </row>
    <row r="179" spans="1:25" x14ac:dyDescent="0.25">
      <c r="A179" t="s">
        <v>177</v>
      </c>
      <c r="B179">
        <v>0</v>
      </c>
      <c r="D179" t="s">
        <v>331</v>
      </c>
      <c r="F179">
        <v>0</v>
      </c>
      <c r="G179">
        <v>0</v>
      </c>
      <c r="H179">
        <v>0</v>
      </c>
      <c r="I179">
        <v>0</v>
      </c>
      <c r="J179">
        <v>0</v>
      </c>
      <c r="K179">
        <v>0</v>
      </c>
      <c r="L179">
        <v>0</v>
      </c>
      <c r="M179">
        <v>0</v>
      </c>
      <c r="N179">
        <v>0</v>
      </c>
      <c r="O179">
        <v>0</v>
      </c>
      <c r="P179">
        <v>0</v>
      </c>
      <c r="Q179">
        <v>0</v>
      </c>
      <c r="R179">
        <v>0</v>
      </c>
      <c r="S179">
        <v>0</v>
      </c>
      <c r="T179">
        <v>0</v>
      </c>
      <c r="U179">
        <v>0</v>
      </c>
      <c r="V179">
        <v>0</v>
      </c>
      <c r="W179">
        <v>0</v>
      </c>
      <c r="X179">
        <v>0</v>
      </c>
      <c r="Y179">
        <v>0</v>
      </c>
    </row>
    <row r="180" spans="1:25" x14ac:dyDescent="0.25">
      <c r="A180" t="s">
        <v>178</v>
      </c>
      <c r="B180">
        <v>3044380.5787399998</v>
      </c>
      <c r="D180" t="s">
        <v>333</v>
      </c>
      <c r="F180">
        <v>3054751.2530800002</v>
      </c>
      <c r="G180">
        <v>3065121.9274200001</v>
      </c>
      <c r="H180">
        <v>3096233.9504499999</v>
      </c>
      <c r="I180">
        <v>3142901.9849899998</v>
      </c>
      <c r="J180">
        <v>3184384.68236</v>
      </c>
      <c r="K180">
        <v>3236238.0540700001</v>
      </c>
      <c r="L180">
        <v>3282906.08861</v>
      </c>
      <c r="M180">
        <v>3360686.1461800002</v>
      </c>
      <c r="N180">
        <v>3433280.8665800001</v>
      </c>
      <c r="O180">
        <v>3526616.93566</v>
      </c>
      <c r="P180">
        <v>3692547.7251499998</v>
      </c>
      <c r="Q180">
        <v>3863663.8517999998</v>
      </c>
      <c r="R180">
        <v>4065892.0014800001</v>
      </c>
      <c r="S180">
        <v>4221452.1166099999</v>
      </c>
      <c r="T180">
        <v>4288861.4998399997</v>
      </c>
      <c r="U180">
        <v>4335529.5343800001</v>
      </c>
      <c r="V180">
        <v>4340714.8715500003</v>
      </c>
      <c r="W180">
        <v>4345900.2087300001</v>
      </c>
      <c r="X180">
        <v>4356270.8830700004</v>
      </c>
      <c r="Y180">
        <v>4366641.5574099999</v>
      </c>
    </row>
    <row r="181" spans="1:25" x14ac:dyDescent="0.25">
      <c r="A181" t="s">
        <v>179</v>
      </c>
      <c r="B181">
        <v>8368085.38564</v>
      </c>
      <c r="D181" t="s">
        <v>333</v>
      </c>
      <c r="F181">
        <v>8368085.38564</v>
      </c>
      <c r="G181">
        <v>8368085.38564</v>
      </c>
      <c r="H181">
        <v>8368085.38564</v>
      </c>
      <c r="I181">
        <v>8368085.38564</v>
      </c>
      <c r="J181">
        <v>8368085.38564</v>
      </c>
      <c r="K181">
        <v>8368085.38564</v>
      </c>
      <c r="L181">
        <v>8368085.38564</v>
      </c>
      <c r="M181">
        <v>8368085.38564</v>
      </c>
      <c r="N181">
        <v>8368085.38564</v>
      </c>
      <c r="O181">
        <v>8368085.38564</v>
      </c>
      <c r="P181">
        <v>8368085.38564</v>
      </c>
      <c r="Q181">
        <v>8368085.38564</v>
      </c>
      <c r="R181">
        <v>8368085.38564</v>
      </c>
      <c r="S181">
        <v>8368085.38564</v>
      </c>
      <c r="T181">
        <v>8368085.38564</v>
      </c>
      <c r="U181">
        <v>8368085.38564</v>
      </c>
      <c r="V181">
        <v>8368085.38564</v>
      </c>
      <c r="W181">
        <v>8368085.38564</v>
      </c>
      <c r="X181">
        <v>8368085.38564</v>
      </c>
      <c r="Y181">
        <v>8368085.38564</v>
      </c>
    </row>
    <row r="182" spans="1:25" x14ac:dyDescent="0.25">
      <c r="A182" t="s">
        <v>180</v>
      </c>
      <c r="B182">
        <v>9577812.7875299994</v>
      </c>
      <c r="D182" t="s">
        <v>333</v>
      </c>
      <c r="F182">
        <v>9594813.8930099998</v>
      </c>
      <c r="G182">
        <v>9611814.9984799996</v>
      </c>
      <c r="H182">
        <v>9662818.3149200007</v>
      </c>
      <c r="I182">
        <v>9739323.2895800006</v>
      </c>
      <c r="J182">
        <v>9807327.7115000002</v>
      </c>
      <c r="K182">
        <v>9892333.2389000002</v>
      </c>
      <c r="L182">
        <v>9968838.2135600001</v>
      </c>
      <c r="M182">
        <v>10096346.504699999</v>
      </c>
      <c r="N182">
        <v>10215354.243000001</v>
      </c>
      <c r="O182">
        <v>10368364.192299999</v>
      </c>
      <c r="P182">
        <v>10640381.880000001</v>
      </c>
      <c r="Q182">
        <v>10920900.1204</v>
      </c>
      <c r="R182">
        <v>11252421.677300001</v>
      </c>
      <c r="S182">
        <v>11507438.259500001</v>
      </c>
      <c r="T182">
        <v>11617945.4451</v>
      </c>
      <c r="U182">
        <v>11694450.4197</v>
      </c>
      <c r="V182">
        <v>11702950.9725</v>
      </c>
      <c r="W182">
        <v>11711451.5252</v>
      </c>
      <c r="X182">
        <v>11728452.6307</v>
      </c>
      <c r="Y182">
        <v>11745453.736199999</v>
      </c>
    </row>
    <row r="183" spans="1:25" x14ac:dyDescent="0.25">
      <c r="A183" t="s">
        <v>181</v>
      </c>
      <c r="B183">
        <v>19062279.5053</v>
      </c>
      <c r="D183" t="s">
        <v>333</v>
      </c>
      <c r="F183">
        <v>19062279.5053</v>
      </c>
      <c r="G183">
        <v>19062279.5053</v>
      </c>
      <c r="H183">
        <v>19062279.5053</v>
      </c>
      <c r="I183">
        <v>19062279.5053</v>
      </c>
      <c r="J183">
        <v>19062279.5053</v>
      </c>
      <c r="K183">
        <v>19062279.5053</v>
      </c>
      <c r="L183">
        <v>19062279.5053</v>
      </c>
      <c r="M183">
        <v>19062279.5053</v>
      </c>
      <c r="N183">
        <v>19062279.5053</v>
      </c>
      <c r="O183">
        <v>19062279.5053</v>
      </c>
      <c r="P183">
        <v>19062279.5053</v>
      </c>
      <c r="Q183">
        <v>19062279.5053</v>
      </c>
      <c r="R183">
        <v>19062279.5053</v>
      </c>
      <c r="S183">
        <v>19062279.5053</v>
      </c>
      <c r="T183">
        <v>19062279.5053</v>
      </c>
      <c r="U183">
        <v>19062279.5053</v>
      </c>
      <c r="V183">
        <v>19062279.5053</v>
      </c>
      <c r="W183">
        <v>19062279.5053</v>
      </c>
      <c r="X183">
        <v>19062279.5053</v>
      </c>
      <c r="Y183">
        <v>19062279.5053</v>
      </c>
    </row>
    <row r="184" spans="1:25" x14ac:dyDescent="0.25">
      <c r="A184" t="s">
        <v>182</v>
      </c>
      <c r="B184">
        <v>65399.787305500002</v>
      </c>
      <c r="D184" t="s">
        <v>333</v>
      </c>
      <c r="F184">
        <v>68478.386469699995</v>
      </c>
      <c r="G184">
        <v>71556.985633899996</v>
      </c>
      <c r="H184">
        <v>80792.783126499999</v>
      </c>
      <c r="I184">
        <v>94646.479365399995</v>
      </c>
      <c r="J184">
        <v>106960.876022</v>
      </c>
      <c r="K184">
        <v>122353.871843</v>
      </c>
      <c r="L184">
        <v>136207.56808200001</v>
      </c>
      <c r="M184">
        <v>159297.06181399999</v>
      </c>
      <c r="N184">
        <v>180847.255963</v>
      </c>
      <c r="O184">
        <v>208554.648441</v>
      </c>
      <c r="P184">
        <v>257812.23506800001</v>
      </c>
      <c r="Q184">
        <v>308609.121277</v>
      </c>
      <c r="R184">
        <v>368641.80497900001</v>
      </c>
      <c r="S184">
        <v>414820.79244200001</v>
      </c>
      <c r="T184">
        <v>434831.68700899999</v>
      </c>
      <c r="U184">
        <v>448685.383248</v>
      </c>
      <c r="V184">
        <v>450224.68283000001</v>
      </c>
      <c r="W184">
        <v>451763.98241200001</v>
      </c>
      <c r="X184">
        <v>454842.58157699998</v>
      </c>
      <c r="Y184">
        <v>457921.18074099999</v>
      </c>
    </row>
    <row r="185" spans="1:25" x14ac:dyDescent="0.25">
      <c r="A185" t="s">
        <v>183</v>
      </c>
      <c r="B185">
        <v>1507407.28572</v>
      </c>
      <c r="D185" t="s">
        <v>333</v>
      </c>
      <c r="F185">
        <v>1507407.28572</v>
      </c>
      <c r="G185">
        <v>1507407.28572</v>
      </c>
      <c r="H185">
        <v>1507407.28572</v>
      </c>
      <c r="I185">
        <v>1507407.28572</v>
      </c>
      <c r="J185">
        <v>1507407.28572</v>
      </c>
      <c r="K185">
        <v>1507407.28572</v>
      </c>
      <c r="L185">
        <v>1507407.28572</v>
      </c>
      <c r="M185">
        <v>1507407.28572</v>
      </c>
      <c r="N185">
        <v>1507407.28572</v>
      </c>
      <c r="O185">
        <v>1507407.28572</v>
      </c>
      <c r="P185">
        <v>1507407.28572</v>
      </c>
      <c r="Q185">
        <v>1507407.28572</v>
      </c>
      <c r="R185">
        <v>1507407.28572</v>
      </c>
      <c r="S185">
        <v>1507407.28572</v>
      </c>
      <c r="T185">
        <v>1507407.28572</v>
      </c>
      <c r="U185">
        <v>1507407.28572</v>
      </c>
      <c r="V185">
        <v>1507407.28572</v>
      </c>
      <c r="W185">
        <v>1507407.28572</v>
      </c>
      <c r="X185">
        <v>1507407.28572</v>
      </c>
      <c r="Y185">
        <v>1507407.28572</v>
      </c>
    </row>
    <row r="186" spans="1:25" x14ac:dyDescent="0.25">
      <c r="A186" t="s">
        <v>184</v>
      </c>
      <c r="B186">
        <v>550741.35168900003</v>
      </c>
      <c r="D186" t="s">
        <v>333</v>
      </c>
      <c r="F186">
        <v>551771.04714499996</v>
      </c>
      <c r="G186">
        <v>552800.74260100001</v>
      </c>
      <c r="H186">
        <v>555889.82896900002</v>
      </c>
      <c r="I186">
        <v>560523.45852099999</v>
      </c>
      <c r="J186">
        <v>564642.24034500006</v>
      </c>
      <c r="K186">
        <v>569790.71762600006</v>
      </c>
      <c r="L186">
        <v>574424.34717800003</v>
      </c>
      <c r="M186">
        <v>582147.06309800001</v>
      </c>
      <c r="N186">
        <v>589354.93128999998</v>
      </c>
      <c r="O186">
        <v>598622.19039400003</v>
      </c>
      <c r="P186">
        <v>615097.31769099995</v>
      </c>
      <c r="Q186">
        <v>632087.29271499999</v>
      </c>
      <c r="R186">
        <v>652166.35410800006</v>
      </c>
      <c r="S186">
        <v>667611.78594800003</v>
      </c>
      <c r="T186">
        <v>674304.80641199998</v>
      </c>
      <c r="U186">
        <v>678938.43596499995</v>
      </c>
      <c r="V186">
        <v>679453.28369299998</v>
      </c>
      <c r="W186">
        <v>679968.131421</v>
      </c>
      <c r="X186">
        <v>680997.82687700004</v>
      </c>
      <c r="Y186">
        <v>682027.52233299997</v>
      </c>
    </row>
    <row r="187" spans="1:25" x14ac:dyDescent="0.25">
      <c r="A187" t="s">
        <v>185</v>
      </c>
      <c r="B187">
        <v>1120336.6652500001</v>
      </c>
      <c r="D187" t="s">
        <v>333</v>
      </c>
      <c r="F187">
        <v>1120336.6652500001</v>
      </c>
      <c r="G187">
        <v>1120336.6652500001</v>
      </c>
      <c r="H187">
        <v>1120336.6652500001</v>
      </c>
      <c r="I187">
        <v>1120336.6652500001</v>
      </c>
      <c r="J187">
        <v>1120336.6652500001</v>
      </c>
      <c r="K187">
        <v>1120336.6652500001</v>
      </c>
      <c r="L187">
        <v>1120336.6652500001</v>
      </c>
      <c r="M187">
        <v>1120336.6652500001</v>
      </c>
      <c r="N187">
        <v>1120336.6652500001</v>
      </c>
      <c r="O187">
        <v>1120336.6652500001</v>
      </c>
      <c r="P187">
        <v>1120336.6652500001</v>
      </c>
      <c r="Q187">
        <v>1120336.6652500001</v>
      </c>
      <c r="R187">
        <v>1120336.6652500001</v>
      </c>
      <c r="S187">
        <v>1120336.6652500001</v>
      </c>
      <c r="T187">
        <v>1120336.6652500001</v>
      </c>
      <c r="U187">
        <v>1120336.6652500001</v>
      </c>
      <c r="V187">
        <v>1120336.6652500001</v>
      </c>
      <c r="W187">
        <v>1120336.6652500001</v>
      </c>
      <c r="X187">
        <v>1120336.6652500001</v>
      </c>
      <c r="Y187">
        <v>1120336.6652500001</v>
      </c>
    </row>
    <row r="188" spans="1:25" x14ac:dyDescent="0.25">
      <c r="A188" t="s">
        <v>186</v>
      </c>
      <c r="B188">
        <v>1420881.2133800001</v>
      </c>
      <c r="D188" t="s">
        <v>333</v>
      </c>
      <c r="F188">
        <v>1423403.34989</v>
      </c>
      <c r="G188">
        <v>1425925.4864099999</v>
      </c>
      <c r="H188">
        <v>1433491.8959600001</v>
      </c>
      <c r="I188">
        <v>1444841.5102899999</v>
      </c>
      <c r="J188">
        <v>1454930.05635</v>
      </c>
      <c r="K188">
        <v>1467540.7389400001</v>
      </c>
      <c r="L188">
        <v>1478890.35326</v>
      </c>
      <c r="M188">
        <v>1497806.37714</v>
      </c>
      <c r="N188">
        <v>1515461.3327599999</v>
      </c>
      <c r="O188">
        <v>1538160.5614100001</v>
      </c>
      <c r="P188">
        <v>1578514.7456799999</v>
      </c>
      <c r="Q188">
        <v>1620129.9982</v>
      </c>
      <c r="R188">
        <v>1669311.66028</v>
      </c>
      <c r="S188">
        <v>1707143.7080300001</v>
      </c>
      <c r="T188">
        <v>1723537.5953899999</v>
      </c>
      <c r="U188">
        <v>1734887.2097199999</v>
      </c>
      <c r="V188">
        <v>1736148.27798</v>
      </c>
      <c r="W188">
        <v>1737409.3462400001</v>
      </c>
      <c r="X188">
        <v>1739931.48275</v>
      </c>
      <c r="Y188">
        <v>1742453.6192699999</v>
      </c>
    </row>
    <row r="189" spans="1:25" x14ac:dyDescent="0.25">
      <c r="A189" t="s">
        <v>187</v>
      </c>
      <c r="B189">
        <v>2827914.4136700002</v>
      </c>
      <c r="D189" t="s">
        <v>333</v>
      </c>
      <c r="F189">
        <v>2827914.4136700002</v>
      </c>
      <c r="G189">
        <v>2827914.4136700002</v>
      </c>
      <c r="H189">
        <v>2827914.4136700002</v>
      </c>
      <c r="I189">
        <v>2827914.4136700002</v>
      </c>
      <c r="J189">
        <v>2827914.4136700002</v>
      </c>
      <c r="K189">
        <v>2827914.4136700002</v>
      </c>
      <c r="L189">
        <v>2827914.4136700002</v>
      </c>
      <c r="M189">
        <v>2827914.4136700002</v>
      </c>
      <c r="N189">
        <v>2827914.4136700002</v>
      </c>
      <c r="O189">
        <v>2827914.4136700002</v>
      </c>
      <c r="P189">
        <v>2827914.4136700002</v>
      </c>
      <c r="Q189">
        <v>2827914.4136700002</v>
      </c>
      <c r="R189">
        <v>2827914.4136700002</v>
      </c>
      <c r="S189">
        <v>2827914.4136700002</v>
      </c>
      <c r="T189">
        <v>2827914.4136700002</v>
      </c>
      <c r="U189">
        <v>2827914.4136700002</v>
      </c>
      <c r="V189">
        <v>2827914.4136700002</v>
      </c>
      <c r="W189">
        <v>2827914.4136700002</v>
      </c>
      <c r="X189">
        <v>2827914.4136700002</v>
      </c>
      <c r="Y189">
        <v>2827914.4136700002</v>
      </c>
    </row>
    <row r="190" spans="1:25" x14ac:dyDescent="0.25">
      <c r="A190" t="s">
        <v>188</v>
      </c>
      <c r="B190">
        <v>2037022.35237</v>
      </c>
      <c r="D190" t="s">
        <v>333</v>
      </c>
      <c r="F190">
        <v>2043652.78351</v>
      </c>
      <c r="G190">
        <v>2050283.21465</v>
      </c>
      <c r="H190">
        <v>2070174.5080599999</v>
      </c>
      <c r="I190">
        <v>2100011.4481700002</v>
      </c>
      <c r="J190">
        <v>2126533.1727200001</v>
      </c>
      <c r="K190">
        <v>2159685.3284100001</v>
      </c>
      <c r="L190">
        <v>2189522.2685199999</v>
      </c>
      <c r="M190">
        <v>2239250.5020499998</v>
      </c>
      <c r="N190">
        <v>2285663.5200100001</v>
      </c>
      <c r="O190">
        <v>2345337.4002399999</v>
      </c>
      <c r="P190">
        <v>2451424.29844</v>
      </c>
      <c r="Q190">
        <v>2560826.4122000001</v>
      </c>
      <c r="R190">
        <v>2690119.8193700002</v>
      </c>
      <c r="S190">
        <v>2789576.2864199998</v>
      </c>
      <c r="T190">
        <v>2832674.0888200002</v>
      </c>
      <c r="U190">
        <v>2862511.02893</v>
      </c>
      <c r="V190">
        <v>2865826.2445</v>
      </c>
      <c r="W190">
        <v>2869141.46007</v>
      </c>
      <c r="X190">
        <v>2875771.89121</v>
      </c>
      <c r="Y190">
        <v>2882402.32234</v>
      </c>
    </row>
    <row r="191" spans="1:25" x14ac:dyDescent="0.25">
      <c r="A191" t="s">
        <v>189</v>
      </c>
      <c r="B191">
        <v>5455658.3646299997</v>
      </c>
      <c r="D191" t="s">
        <v>333</v>
      </c>
      <c r="F191">
        <v>5455658.3646299997</v>
      </c>
      <c r="G191">
        <v>5455658.3646299997</v>
      </c>
      <c r="H191">
        <v>5455658.3646299997</v>
      </c>
      <c r="I191">
        <v>5455658.3646299997</v>
      </c>
      <c r="J191">
        <v>5455658.3646299997</v>
      </c>
      <c r="K191">
        <v>5455658.3646299997</v>
      </c>
      <c r="L191">
        <v>5455658.3646299997</v>
      </c>
      <c r="M191">
        <v>5455658.3646299997</v>
      </c>
      <c r="N191">
        <v>5455658.3646299997</v>
      </c>
      <c r="O191">
        <v>5455658.3646299997</v>
      </c>
      <c r="P191">
        <v>5455658.3646299997</v>
      </c>
      <c r="Q191">
        <v>5455658.3646299997</v>
      </c>
      <c r="R191">
        <v>5455658.3646299997</v>
      </c>
      <c r="S191">
        <v>5455658.3646299997</v>
      </c>
      <c r="T191">
        <v>5455658.3646299997</v>
      </c>
      <c r="U191">
        <v>5455658.3646299997</v>
      </c>
      <c r="V191">
        <v>5455658.3646299997</v>
      </c>
      <c r="W191">
        <v>5455658.3646299997</v>
      </c>
      <c r="X191">
        <v>5455658.3646299997</v>
      </c>
      <c r="Y191">
        <v>5455658.3646299997</v>
      </c>
    </row>
    <row r="192" spans="1:25" x14ac:dyDescent="0.25">
      <c r="A192" t="s">
        <v>190</v>
      </c>
      <c r="B192">
        <v>1</v>
      </c>
      <c r="D192" t="s">
        <v>329</v>
      </c>
      <c r="F192">
        <v>1</v>
      </c>
      <c r="G192">
        <v>1</v>
      </c>
      <c r="H192">
        <v>1</v>
      </c>
      <c r="I192">
        <v>1</v>
      </c>
      <c r="J192">
        <v>1</v>
      </c>
      <c r="K192">
        <v>1</v>
      </c>
      <c r="L192">
        <v>1</v>
      </c>
      <c r="M192">
        <v>1</v>
      </c>
      <c r="N192">
        <v>1</v>
      </c>
      <c r="O192">
        <v>1</v>
      </c>
      <c r="P192">
        <v>1</v>
      </c>
      <c r="Q192">
        <v>1</v>
      </c>
      <c r="R192">
        <v>1</v>
      </c>
      <c r="S192">
        <v>1</v>
      </c>
      <c r="T192">
        <v>1</v>
      </c>
      <c r="U192">
        <v>1</v>
      </c>
      <c r="V192">
        <v>1</v>
      </c>
      <c r="W192">
        <v>1</v>
      </c>
      <c r="X192">
        <v>1</v>
      </c>
      <c r="Y192">
        <v>1</v>
      </c>
    </row>
    <row r="193" spans="1:25" x14ac:dyDescent="0.25">
      <c r="A193" t="s">
        <v>191</v>
      </c>
      <c r="B193">
        <v>1000000000</v>
      </c>
      <c r="D193" t="s">
        <v>329</v>
      </c>
      <c r="F193">
        <v>1000000000</v>
      </c>
      <c r="G193">
        <v>1000000000</v>
      </c>
      <c r="H193">
        <v>1000000000</v>
      </c>
      <c r="I193">
        <v>1000000000</v>
      </c>
      <c r="J193">
        <v>1000000000</v>
      </c>
      <c r="K193">
        <v>1000000000</v>
      </c>
      <c r="L193">
        <v>1000000000</v>
      </c>
      <c r="M193">
        <v>1000000000</v>
      </c>
      <c r="N193">
        <v>1000000000</v>
      </c>
      <c r="O193">
        <v>1000000000</v>
      </c>
      <c r="P193">
        <v>1000000000</v>
      </c>
      <c r="Q193">
        <v>1000000000</v>
      </c>
      <c r="R193">
        <v>1000000000</v>
      </c>
      <c r="S193">
        <v>1000000000</v>
      </c>
      <c r="T193">
        <v>1000000000</v>
      </c>
      <c r="U193">
        <v>1000000000</v>
      </c>
      <c r="V193">
        <v>1000000000</v>
      </c>
      <c r="W193">
        <v>1000000000</v>
      </c>
      <c r="X193">
        <v>1000000000</v>
      </c>
      <c r="Y193">
        <v>1000000000</v>
      </c>
    </row>
    <row r="194" spans="1:25" x14ac:dyDescent="0.25">
      <c r="A194" t="s">
        <v>192</v>
      </c>
      <c r="B194">
        <v>1</v>
      </c>
      <c r="D194" t="s">
        <v>328</v>
      </c>
      <c r="F194">
        <v>1</v>
      </c>
      <c r="G194">
        <v>1</v>
      </c>
      <c r="H194">
        <v>1</v>
      </c>
      <c r="I194">
        <v>1</v>
      </c>
      <c r="J194">
        <v>1</v>
      </c>
      <c r="K194">
        <v>1</v>
      </c>
      <c r="L194">
        <v>1</v>
      </c>
      <c r="M194">
        <v>1</v>
      </c>
      <c r="N194">
        <v>1</v>
      </c>
      <c r="O194">
        <v>1</v>
      </c>
      <c r="P194">
        <v>1</v>
      </c>
      <c r="Q194">
        <v>1</v>
      </c>
      <c r="R194">
        <v>1</v>
      </c>
      <c r="S194">
        <v>1</v>
      </c>
      <c r="T194">
        <v>1</v>
      </c>
      <c r="U194">
        <v>1</v>
      </c>
      <c r="V194">
        <v>1</v>
      </c>
      <c r="W194">
        <v>1</v>
      </c>
      <c r="X194">
        <v>1</v>
      </c>
      <c r="Y194">
        <v>1</v>
      </c>
    </row>
    <row r="195" spans="1:25" x14ac:dyDescent="0.25">
      <c r="A195" t="s">
        <v>193</v>
      </c>
      <c r="B195">
        <v>1</v>
      </c>
      <c r="D195" t="s">
        <v>328</v>
      </c>
      <c r="F195">
        <v>1</v>
      </c>
      <c r="G195">
        <v>1</v>
      </c>
      <c r="H195">
        <v>1</v>
      </c>
      <c r="I195">
        <v>1</v>
      </c>
      <c r="J195">
        <v>1</v>
      </c>
      <c r="K195">
        <v>1</v>
      </c>
      <c r="L195">
        <v>1</v>
      </c>
      <c r="M195">
        <v>1</v>
      </c>
      <c r="N195">
        <v>1</v>
      </c>
      <c r="O195">
        <v>1</v>
      </c>
      <c r="P195">
        <v>1</v>
      </c>
      <c r="Q195">
        <v>1</v>
      </c>
      <c r="R195">
        <v>1</v>
      </c>
      <c r="S195">
        <v>1</v>
      </c>
      <c r="T195">
        <v>1</v>
      </c>
      <c r="U195">
        <v>1</v>
      </c>
      <c r="V195">
        <v>1</v>
      </c>
      <c r="W195">
        <v>1</v>
      </c>
      <c r="X195">
        <v>1</v>
      </c>
      <c r="Y195">
        <v>1</v>
      </c>
    </row>
    <row r="196" spans="1:25" x14ac:dyDescent="0.25">
      <c r="A196" t="s">
        <v>194</v>
      </c>
      <c r="B196">
        <v>100</v>
      </c>
      <c r="D196" t="s">
        <v>329</v>
      </c>
      <c r="F196">
        <v>100</v>
      </c>
      <c r="G196">
        <v>100</v>
      </c>
      <c r="H196">
        <v>100</v>
      </c>
      <c r="I196">
        <v>100</v>
      </c>
      <c r="J196">
        <v>100</v>
      </c>
      <c r="K196">
        <v>100</v>
      </c>
      <c r="L196">
        <v>100</v>
      </c>
      <c r="M196">
        <v>100</v>
      </c>
      <c r="N196">
        <v>100</v>
      </c>
      <c r="O196">
        <v>100</v>
      </c>
      <c r="P196">
        <v>100</v>
      </c>
      <c r="Q196">
        <v>100</v>
      </c>
      <c r="R196">
        <v>100</v>
      </c>
      <c r="S196">
        <v>100</v>
      </c>
      <c r="T196">
        <v>100</v>
      </c>
      <c r="U196">
        <v>100</v>
      </c>
      <c r="V196">
        <v>100</v>
      </c>
      <c r="W196">
        <v>100</v>
      </c>
      <c r="X196">
        <v>100</v>
      </c>
      <c r="Y196">
        <v>100</v>
      </c>
    </row>
    <row r="197" spans="1:25" x14ac:dyDescent="0.25">
      <c r="A197" t="s">
        <v>195</v>
      </c>
      <c r="B197">
        <v>1000000</v>
      </c>
      <c r="D197" t="s">
        <v>329</v>
      </c>
      <c r="F197">
        <v>1000000</v>
      </c>
      <c r="G197">
        <v>1000000</v>
      </c>
      <c r="H197">
        <v>1000000</v>
      </c>
      <c r="I197">
        <v>1000000</v>
      </c>
      <c r="J197">
        <v>1000000</v>
      </c>
      <c r="K197">
        <v>1000000</v>
      </c>
      <c r="L197">
        <v>1000000</v>
      </c>
      <c r="M197">
        <v>1000000</v>
      </c>
      <c r="N197">
        <v>1000000</v>
      </c>
      <c r="O197">
        <v>1000000</v>
      </c>
      <c r="P197">
        <v>1000000</v>
      </c>
      <c r="Q197">
        <v>1000000</v>
      </c>
      <c r="R197">
        <v>1000000</v>
      </c>
      <c r="S197">
        <v>1000000</v>
      </c>
      <c r="T197">
        <v>1000000</v>
      </c>
      <c r="U197">
        <v>1000000</v>
      </c>
      <c r="V197">
        <v>1000000</v>
      </c>
      <c r="W197">
        <v>1000000</v>
      </c>
      <c r="X197">
        <v>1000000</v>
      </c>
      <c r="Y197">
        <v>1000000</v>
      </c>
    </row>
    <row r="198" spans="1:25" x14ac:dyDescent="0.25">
      <c r="A198" t="s">
        <v>196</v>
      </c>
      <c r="B198">
        <v>1</v>
      </c>
      <c r="D198" t="s">
        <v>329</v>
      </c>
      <c r="F198">
        <v>1</v>
      </c>
      <c r="G198">
        <v>1</v>
      </c>
      <c r="H198">
        <v>1</v>
      </c>
      <c r="I198">
        <v>1</v>
      </c>
      <c r="J198">
        <v>1</v>
      </c>
      <c r="K198">
        <v>1</v>
      </c>
      <c r="L198">
        <v>1</v>
      </c>
      <c r="M198">
        <v>1</v>
      </c>
      <c r="N198">
        <v>1</v>
      </c>
      <c r="O198">
        <v>1</v>
      </c>
      <c r="P198">
        <v>1</v>
      </c>
      <c r="Q198">
        <v>1</v>
      </c>
      <c r="R198">
        <v>1</v>
      </c>
      <c r="S198">
        <v>1</v>
      </c>
      <c r="T198">
        <v>1</v>
      </c>
      <c r="U198">
        <v>1</v>
      </c>
      <c r="V198">
        <v>1</v>
      </c>
      <c r="W198">
        <v>1</v>
      </c>
      <c r="X198">
        <v>1</v>
      </c>
      <c r="Y198">
        <v>1</v>
      </c>
    </row>
    <row r="199" spans="1:25" ht="90" x14ac:dyDescent="0.25">
      <c r="A199" s="16" t="s">
        <v>197</v>
      </c>
      <c r="B199">
        <v>16.670000000000002</v>
      </c>
      <c r="C199" t="s">
        <v>402</v>
      </c>
      <c r="D199" s="6" t="s">
        <v>400</v>
      </c>
      <c r="E199" s="6" t="s">
        <v>401</v>
      </c>
      <c r="F199">
        <v>33.299999999999997</v>
      </c>
      <c r="G199">
        <v>33.299999999999997</v>
      </c>
      <c r="H199">
        <v>33.299999999999997</v>
      </c>
      <c r="I199">
        <v>33.299999999999997</v>
      </c>
      <c r="J199">
        <v>33.299999999999997</v>
      </c>
      <c r="K199">
        <v>33.299999999999997</v>
      </c>
      <c r="L199">
        <v>33.299999999999997</v>
      </c>
      <c r="M199">
        <v>33.299999999999997</v>
      </c>
      <c r="N199">
        <v>33.299999999999997</v>
      </c>
      <c r="O199">
        <v>33.299999999999997</v>
      </c>
      <c r="P199">
        <v>33.299999999999997</v>
      </c>
      <c r="Q199">
        <v>33.299999999999997</v>
      </c>
      <c r="R199">
        <v>33.299999999999997</v>
      </c>
      <c r="S199">
        <v>33.299999999999997</v>
      </c>
      <c r="T199">
        <v>33.299999999999997</v>
      </c>
      <c r="U199">
        <v>33.299999999999997</v>
      </c>
      <c r="V199">
        <v>33.299999999999997</v>
      </c>
      <c r="W199">
        <v>33.299999999999997</v>
      </c>
      <c r="X199">
        <v>33.299999999999997</v>
      </c>
      <c r="Y199">
        <v>33.299999999999997</v>
      </c>
    </row>
    <row r="200" spans="1:25" ht="90" x14ac:dyDescent="0.25">
      <c r="A200" s="16" t="s">
        <v>198</v>
      </c>
      <c r="B200">
        <v>16.43</v>
      </c>
      <c r="D200" s="6" t="s">
        <v>403</v>
      </c>
      <c r="E200" s="6" t="s">
        <v>404</v>
      </c>
      <c r="F200">
        <v>12.5</v>
      </c>
      <c r="G200">
        <v>12.5</v>
      </c>
      <c r="H200">
        <v>12.5</v>
      </c>
      <c r="I200">
        <v>12.5</v>
      </c>
      <c r="J200">
        <v>12.5</v>
      </c>
      <c r="K200">
        <v>12.5</v>
      </c>
      <c r="L200">
        <v>12.5</v>
      </c>
      <c r="M200">
        <v>12.5</v>
      </c>
      <c r="N200">
        <v>12.5</v>
      </c>
      <c r="O200">
        <v>12.5</v>
      </c>
      <c r="P200">
        <v>12.5</v>
      </c>
      <c r="Q200">
        <v>12.5</v>
      </c>
      <c r="R200">
        <v>12.5</v>
      </c>
      <c r="S200">
        <v>12.5</v>
      </c>
      <c r="T200">
        <v>12.5</v>
      </c>
      <c r="U200">
        <v>12.5</v>
      </c>
      <c r="V200">
        <v>12.5</v>
      </c>
      <c r="W200">
        <v>12.5</v>
      </c>
      <c r="X200">
        <v>12.5</v>
      </c>
      <c r="Y200">
        <v>12.5</v>
      </c>
    </row>
    <row r="201" spans="1:25" ht="30" x14ac:dyDescent="0.25">
      <c r="A201" t="s">
        <v>199</v>
      </c>
      <c r="B201">
        <v>0</v>
      </c>
      <c r="D201" s="2" t="s">
        <v>330</v>
      </c>
      <c r="F201">
        <v>0</v>
      </c>
      <c r="G201">
        <v>0</v>
      </c>
      <c r="H201">
        <v>0</v>
      </c>
      <c r="I201">
        <v>0</v>
      </c>
      <c r="J201">
        <v>0</v>
      </c>
      <c r="K201">
        <v>0</v>
      </c>
      <c r="L201">
        <v>0</v>
      </c>
      <c r="M201">
        <v>0</v>
      </c>
      <c r="N201">
        <v>0</v>
      </c>
      <c r="O201">
        <v>0</v>
      </c>
      <c r="P201">
        <v>0</v>
      </c>
      <c r="Q201">
        <v>0</v>
      </c>
      <c r="R201">
        <v>0</v>
      </c>
      <c r="S201">
        <v>0</v>
      </c>
      <c r="T201">
        <v>0</v>
      </c>
      <c r="U201">
        <v>0</v>
      </c>
      <c r="V201">
        <v>0</v>
      </c>
      <c r="W201">
        <v>0</v>
      </c>
      <c r="X201">
        <v>0</v>
      </c>
      <c r="Y201">
        <v>0</v>
      </c>
    </row>
    <row r="202" spans="1:25" ht="30" x14ac:dyDescent="0.25">
      <c r="A202" t="s">
        <v>200</v>
      </c>
      <c r="B202">
        <v>0</v>
      </c>
      <c r="D202" s="2" t="s">
        <v>330</v>
      </c>
      <c r="F202">
        <v>0</v>
      </c>
      <c r="G202">
        <v>0</v>
      </c>
      <c r="H202">
        <v>0</v>
      </c>
      <c r="I202">
        <v>0</v>
      </c>
      <c r="J202">
        <v>0</v>
      </c>
      <c r="K202">
        <v>0</v>
      </c>
      <c r="L202">
        <v>0</v>
      </c>
      <c r="M202">
        <v>0</v>
      </c>
      <c r="N202">
        <v>0</v>
      </c>
      <c r="O202">
        <v>0</v>
      </c>
      <c r="P202">
        <v>0</v>
      </c>
      <c r="Q202">
        <v>0</v>
      </c>
      <c r="R202">
        <v>0</v>
      </c>
      <c r="S202">
        <v>0</v>
      </c>
      <c r="T202">
        <v>0</v>
      </c>
      <c r="U202">
        <v>0</v>
      </c>
      <c r="V202">
        <v>0</v>
      </c>
      <c r="W202">
        <v>0</v>
      </c>
      <c r="X202">
        <v>0</v>
      </c>
      <c r="Y202">
        <v>0</v>
      </c>
    </row>
    <row r="203" spans="1:25" ht="30" x14ac:dyDescent="0.25">
      <c r="A203" t="s">
        <v>201</v>
      </c>
      <c r="B203">
        <v>30797.1014493</v>
      </c>
      <c r="D203" s="2" t="s">
        <v>382</v>
      </c>
      <c r="F203">
        <v>30797.1014493</v>
      </c>
      <c r="G203">
        <v>30797.1014493</v>
      </c>
      <c r="H203">
        <v>30797.1014493</v>
      </c>
      <c r="I203">
        <v>30797.1014493</v>
      </c>
      <c r="J203">
        <v>30797.1014493</v>
      </c>
      <c r="K203">
        <v>30797.1014493</v>
      </c>
      <c r="L203">
        <v>30797.1014493</v>
      </c>
      <c r="M203">
        <v>30797.1014493</v>
      </c>
      <c r="N203">
        <v>30797.1014493</v>
      </c>
      <c r="O203">
        <v>30797.1014493</v>
      </c>
      <c r="P203">
        <v>30797.1014493</v>
      </c>
      <c r="Q203">
        <v>30797.1014493</v>
      </c>
      <c r="R203">
        <v>30797.1014493</v>
      </c>
      <c r="S203">
        <v>30797.1014493</v>
      </c>
      <c r="T203">
        <v>30797.1014493</v>
      </c>
      <c r="U203">
        <v>30797.1014493</v>
      </c>
      <c r="V203">
        <v>30797.1014493</v>
      </c>
      <c r="W203">
        <v>30797.1014493</v>
      </c>
      <c r="X203">
        <v>30797.1014493</v>
      </c>
      <c r="Y203">
        <v>30797.1014493</v>
      </c>
    </row>
    <row r="204" spans="1:25" ht="30" x14ac:dyDescent="0.25">
      <c r="A204" t="s">
        <v>202</v>
      </c>
      <c r="B204">
        <v>123188.405797</v>
      </c>
      <c r="D204" s="2" t="s">
        <v>382</v>
      </c>
      <c r="F204">
        <v>123188.405797</v>
      </c>
      <c r="G204">
        <v>123188.405797</v>
      </c>
      <c r="H204">
        <v>123188.405797</v>
      </c>
      <c r="I204">
        <v>123188.405797</v>
      </c>
      <c r="J204">
        <v>123188.405797</v>
      </c>
      <c r="K204">
        <v>123188.405797</v>
      </c>
      <c r="L204">
        <v>123188.405797</v>
      </c>
      <c r="M204">
        <v>123188.405797</v>
      </c>
      <c r="N204">
        <v>123188.405797</v>
      </c>
      <c r="O204">
        <v>123188.405797</v>
      </c>
      <c r="P204">
        <v>123188.405797</v>
      </c>
      <c r="Q204">
        <v>123188.405797</v>
      </c>
      <c r="R204">
        <v>123188.405797</v>
      </c>
      <c r="S204">
        <v>123188.405797</v>
      </c>
      <c r="T204">
        <v>123188.405797</v>
      </c>
      <c r="U204">
        <v>123188.405797</v>
      </c>
      <c r="V204">
        <v>123188.405797</v>
      </c>
      <c r="W204">
        <v>123188.405797</v>
      </c>
      <c r="X204">
        <v>123188.405797</v>
      </c>
      <c r="Y204">
        <v>123188.405797</v>
      </c>
    </row>
    <row r="205" spans="1:25" ht="75" x14ac:dyDescent="0.25">
      <c r="A205" t="s">
        <v>203</v>
      </c>
      <c r="B205">
        <v>15</v>
      </c>
      <c r="C205" s="14" t="s">
        <v>395</v>
      </c>
      <c r="D205" s="6" t="s">
        <v>394</v>
      </c>
      <c r="E205" s="6" t="s">
        <v>397</v>
      </c>
      <c r="F205">
        <v>20</v>
      </c>
      <c r="G205">
        <v>20</v>
      </c>
      <c r="H205">
        <v>20</v>
      </c>
      <c r="I205">
        <v>20</v>
      </c>
      <c r="J205">
        <v>20</v>
      </c>
      <c r="K205">
        <v>20</v>
      </c>
      <c r="L205">
        <v>20</v>
      </c>
      <c r="M205">
        <v>20</v>
      </c>
      <c r="N205">
        <v>20</v>
      </c>
      <c r="O205">
        <v>20</v>
      </c>
      <c r="P205">
        <v>20</v>
      </c>
      <c r="Q205">
        <v>20</v>
      </c>
      <c r="R205">
        <v>20</v>
      </c>
      <c r="S205">
        <v>20</v>
      </c>
      <c r="T205">
        <v>20</v>
      </c>
      <c r="U205">
        <v>20</v>
      </c>
      <c r="V205">
        <v>20</v>
      </c>
      <c r="W205">
        <v>20</v>
      </c>
      <c r="X205">
        <v>20</v>
      </c>
      <c r="Y205">
        <v>20</v>
      </c>
    </row>
    <row r="206" spans="1:25" x14ac:dyDescent="0.25">
      <c r="A206" t="s">
        <v>204</v>
      </c>
      <c r="B206">
        <v>2031</v>
      </c>
      <c r="D206" t="s">
        <v>331</v>
      </c>
      <c r="F206">
        <v>2031</v>
      </c>
      <c r="G206">
        <v>2031</v>
      </c>
      <c r="H206">
        <v>2031</v>
      </c>
      <c r="I206">
        <v>2031</v>
      </c>
      <c r="J206">
        <v>2031</v>
      </c>
      <c r="K206">
        <v>2031</v>
      </c>
      <c r="L206">
        <v>2031</v>
      </c>
      <c r="M206">
        <v>2031</v>
      </c>
      <c r="N206">
        <v>2031</v>
      </c>
      <c r="O206">
        <v>2031</v>
      </c>
      <c r="P206">
        <v>2031</v>
      </c>
      <c r="Q206">
        <v>2031</v>
      </c>
      <c r="R206">
        <v>2031</v>
      </c>
      <c r="S206">
        <v>2031</v>
      </c>
      <c r="T206">
        <v>2031</v>
      </c>
      <c r="U206">
        <v>2031</v>
      </c>
      <c r="V206">
        <v>2031</v>
      </c>
      <c r="W206">
        <v>2031</v>
      </c>
      <c r="X206">
        <v>2031</v>
      </c>
      <c r="Y206">
        <v>2031</v>
      </c>
    </row>
    <row r="207" spans="1:25" x14ac:dyDescent="0.25">
      <c r="A207" t="s">
        <v>205</v>
      </c>
      <c r="B207">
        <v>2031</v>
      </c>
      <c r="D207" t="s">
        <v>331</v>
      </c>
      <c r="F207">
        <v>2031</v>
      </c>
      <c r="G207">
        <v>2031</v>
      </c>
      <c r="H207">
        <v>2031</v>
      </c>
      <c r="I207">
        <v>2031</v>
      </c>
      <c r="J207">
        <v>2031</v>
      </c>
      <c r="K207">
        <v>2031</v>
      </c>
      <c r="L207">
        <v>2031</v>
      </c>
      <c r="M207">
        <v>2031</v>
      </c>
      <c r="N207">
        <v>2031</v>
      </c>
      <c r="O207">
        <v>2031</v>
      </c>
      <c r="P207">
        <v>2031</v>
      </c>
      <c r="Q207">
        <v>2031</v>
      </c>
      <c r="R207">
        <v>2031</v>
      </c>
      <c r="S207">
        <v>2031</v>
      </c>
      <c r="T207">
        <v>2031</v>
      </c>
      <c r="U207">
        <v>2031</v>
      </c>
      <c r="V207">
        <v>2031</v>
      </c>
      <c r="W207">
        <v>2031</v>
      </c>
      <c r="X207">
        <v>2031</v>
      </c>
      <c r="Y207">
        <v>2031</v>
      </c>
    </row>
    <row r="208" spans="1:25" x14ac:dyDescent="0.25">
      <c r="A208" t="s">
        <v>206</v>
      </c>
      <c r="B208">
        <v>2022</v>
      </c>
      <c r="D208" t="s">
        <v>331</v>
      </c>
      <c r="F208">
        <v>2022</v>
      </c>
      <c r="G208">
        <v>2022</v>
      </c>
      <c r="H208">
        <v>2022</v>
      </c>
      <c r="I208">
        <v>2022</v>
      </c>
      <c r="J208">
        <v>2022</v>
      </c>
      <c r="K208">
        <v>2022</v>
      </c>
      <c r="L208">
        <v>2022</v>
      </c>
      <c r="M208">
        <v>2022</v>
      </c>
      <c r="N208">
        <v>2022</v>
      </c>
      <c r="O208">
        <v>2022</v>
      </c>
      <c r="P208">
        <v>2022</v>
      </c>
      <c r="Q208">
        <v>2022</v>
      </c>
      <c r="R208">
        <v>2022</v>
      </c>
      <c r="S208">
        <v>2022</v>
      </c>
      <c r="T208">
        <v>2022</v>
      </c>
      <c r="U208">
        <v>2022</v>
      </c>
      <c r="V208">
        <v>2022</v>
      </c>
      <c r="W208">
        <v>2022</v>
      </c>
      <c r="X208">
        <v>2022</v>
      </c>
      <c r="Y208">
        <v>2022</v>
      </c>
    </row>
    <row r="209" spans="1:25" x14ac:dyDescent="0.25">
      <c r="A209" t="s">
        <v>207</v>
      </c>
      <c r="B209">
        <v>2022</v>
      </c>
      <c r="D209" t="s">
        <v>331</v>
      </c>
      <c r="F209">
        <v>2022</v>
      </c>
      <c r="G209">
        <v>2022</v>
      </c>
      <c r="H209">
        <v>2022</v>
      </c>
      <c r="I209">
        <v>2022</v>
      </c>
      <c r="J209">
        <v>2022</v>
      </c>
      <c r="K209">
        <v>2022</v>
      </c>
      <c r="L209">
        <v>2022</v>
      </c>
      <c r="M209">
        <v>2022</v>
      </c>
      <c r="N209">
        <v>2022</v>
      </c>
      <c r="O209">
        <v>2022</v>
      </c>
      <c r="P209">
        <v>2022</v>
      </c>
      <c r="Q209">
        <v>2022</v>
      </c>
      <c r="R209">
        <v>2022</v>
      </c>
      <c r="S209">
        <v>2022</v>
      </c>
      <c r="T209">
        <v>2022</v>
      </c>
      <c r="U209">
        <v>2022</v>
      </c>
      <c r="V209">
        <v>2022</v>
      </c>
      <c r="W209">
        <v>2022</v>
      </c>
      <c r="X209">
        <v>2022</v>
      </c>
      <c r="Y209">
        <v>2022</v>
      </c>
    </row>
    <row r="210" spans="1:25" x14ac:dyDescent="0.25">
      <c r="A210" t="s">
        <v>208</v>
      </c>
      <c r="B210">
        <v>2022</v>
      </c>
      <c r="D210" t="s">
        <v>331</v>
      </c>
      <c r="F210">
        <v>2022</v>
      </c>
      <c r="G210">
        <v>2022</v>
      </c>
      <c r="H210">
        <v>2022</v>
      </c>
      <c r="I210">
        <v>2022</v>
      </c>
      <c r="J210">
        <v>2022</v>
      </c>
      <c r="K210">
        <v>2022</v>
      </c>
      <c r="L210">
        <v>2022</v>
      </c>
      <c r="M210">
        <v>2022</v>
      </c>
      <c r="N210">
        <v>2022</v>
      </c>
      <c r="O210">
        <v>2022</v>
      </c>
      <c r="P210">
        <v>2022</v>
      </c>
      <c r="Q210">
        <v>2022</v>
      </c>
      <c r="R210">
        <v>2022</v>
      </c>
      <c r="S210">
        <v>2022</v>
      </c>
      <c r="T210">
        <v>2022</v>
      </c>
      <c r="U210">
        <v>2022</v>
      </c>
      <c r="V210">
        <v>2022</v>
      </c>
      <c r="W210">
        <v>2022</v>
      </c>
      <c r="X210">
        <v>2022</v>
      </c>
      <c r="Y210">
        <v>2022</v>
      </c>
    </row>
    <row r="211" spans="1:25" x14ac:dyDescent="0.25">
      <c r="A211" t="s">
        <v>209</v>
      </c>
      <c r="B211">
        <v>2022</v>
      </c>
      <c r="D211" t="s">
        <v>331</v>
      </c>
      <c r="F211">
        <v>2022</v>
      </c>
      <c r="G211">
        <v>2022</v>
      </c>
      <c r="H211">
        <v>2022</v>
      </c>
      <c r="I211">
        <v>2022</v>
      </c>
      <c r="J211">
        <v>2022</v>
      </c>
      <c r="K211">
        <v>2022</v>
      </c>
      <c r="L211">
        <v>2022</v>
      </c>
      <c r="M211">
        <v>2022</v>
      </c>
      <c r="N211">
        <v>2022</v>
      </c>
      <c r="O211">
        <v>2022</v>
      </c>
      <c r="P211">
        <v>2022</v>
      </c>
      <c r="Q211">
        <v>2022</v>
      </c>
      <c r="R211">
        <v>2022</v>
      </c>
      <c r="S211">
        <v>2022</v>
      </c>
      <c r="T211">
        <v>2022</v>
      </c>
      <c r="U211">
        <v>2022</v>
      </c>
      <c r="V211">
        <v>2022</v>
      </c>
      <c r="W211">
        <v>2022</v>
      </c>
      <c r="X211">
        <v>2022</v>
      </c>
      <c r="Y211">
        <v>2022</v>
      </c>
    </row>
    <row r="212" spans="1:25" x14ac:dyDescent="0.25">
      <c r="A212" t="s">
        <v>210</v>
      </c>
      <c r="B212">
        <v>2022</v>
      </c>
      <c r="D212" t="s">
        <v>331</v>
      </c>
      <c r="F212">
        <v>2022</v>
      </c>
      <c r="G212">
        <v>2022</v>
      </c>
      <c r="H212">
        <v>2022</v>
      </c>
      <c r="I212">
        <v>2022</v>
      </c>
      <c r="J212">
        <v>2022</v>
      </c>
      <c r="K212">
        <v>2022</v>
      </c>
      <c r="L212">
        <v>2022</v>
      </c>
      <c r="M212">
        <v>2022</v>
      </c>
      <c r="N212">
        <v>2022</v>
      </c>
      <c r="O212">
        <v>2022</v>
      </c>
      <c r="P212">
        <v>2022</v>
      </c>
      <c r="Q212">
        <v>2022</v>
      </c>
      <c r="R212">
        <v>2022</v>
      </c>
      <c r="S212">
        <v>2022</v>
      </c>
      <c r="T212">
        <v>2022</v>
      </c>
      <c r="U212">
        <v>2022</v>
      </c>
      <c r="V212">
        <v>2022</v>
      </c>
      <c r="W212">
        <v>2022</v>
      </c>
      <c r="X212">
        <v>2022</v>
      </c>
      <c r="Y212">
        <v>2022</v>
      </c>
    </row>
    <row r="213" spans="1:25" x14ac:dyDescent="0.25">
      <c r="A213" t="s">
        <v>211</v>
      </c>
      <c r="B213">
        <v>2022</v>
      </c>
      <c r="D213" t="s">
        <v>331</v>
      </c>
      <c r="F213">
        <v>2022</v>
      </c>
      <c r="G213">
        <v>2022</v>
      </c>
      <c r="H213">
        <v>2022</v>
      </c>
      <c r="I213">
        <v>2022</v>
      </c>
      <c r="J213">
        <v>2022</v>
      </c>
      <c r="K213">
        <v>2022</v>
      </c>
      <c r="L213">
        <v>2022</v>
      </c>
      <c r="M213">
        <v>2022</v>
      </c>
      <c r="N213">
        <v>2022</v>
      </c>
      <c r="O213">
        <v>2022</v>
      </c>
      <c r="P213">
        <v>2022</v>
      </c>
      <c r="Q213">
        <v>2022</v>
      </c>
      <c r="R213">
        <v>2022</v>
      </c>
      <c r="S213">
        <v>2022</v>
      </c>
      <c r="T213">
        <v>2022</v>
      </c>
      <c r="U213">
        <v>2022</v>
      </c>
      <c r="V213">
        <v>2022</v>
      </c>
      <c r="W213">
        <v>2022</v>
      </c>
      <c r="X213">
        <v>2022</v>
      </c>
      <c r="Y213">
        <v>2022</v>
      </c>
    </row>
    <row r="214" spans="1:25" x14ac:dyDescent="0.25">
      <c r="A214" t="s">
        <v>212</v>
      </c>
      <c r="B214">
        <v>2022</v>
      </c>
      <c r="D214" t="s">
        <v>331</v>
      </c>
      <c r="F214">
        <v>2022</v>
      </c>
      <c r="G214">
        <v>2022</v>
      </c>
      <c r="H214">
        <v>2022</v>
      </c>
      <c r="I214">
        <v>2022</v>
      </c>
      <c r="J214">
        <v>2022</v>
      </c>
      <c r="K214">
        <v>2022</v>
      </c>
      <c r="L214">
        <v>2022</v>
      </c>
      <c r="M214">
        <v>2022</v>
      </c>
      <c r="N214">
        <v>2022</v>
      </c>
      <c r="O214">
        <v>2022</v>
      </c>
      <c r="P214">
        <v>2022</v>
      </c>
      <c r="Q214">
        <v>2022</v>
      </c>
      <c r="R214">
        <v>2022</v>
      </c>
      <c r="S214">
        <v>2022</v>
      </c>
      <c r="T214">
        <v>2022</v>
      </c>
      <c r="U214">
        <v>2022</v>
      </c>
      <c r="V214">
        <v>2022</v>
      </c>
      <c r="W214">
        <v>2022</v>
      </c>
      <c r="X214">
        <v>2022</v>
      </c>
      <c r="Y214">
        <v>2022</v>
      </c>
    </row>
    <row r="215" spans="1:25" x14ac:dyDescent="0.25">
      <c r="A215" t="s">
        <v>213</v>
      </c>
      <c r="B215">
        <v>2022</v>
      </c>
      <c r="D215" t="s">
        <v>331</v>
      </c>
      <c r="F215">
        <v>2022</v>
      </c>
      <c r="G215">
        <v>2022</v>
      </c>
      <c r="H215">
        <v>2022</v>
      </c>
      <c r="I215">
        <v>2022</v>
      </c>
      <c r="J215">
        <v>2022</v>
      </c>
      <c r="K215">
        <v>2022</v>
      </c>
      <c r="L215">
        <v>2022</v>
      </c>
      <c r="M215">
        <v>2022</v>
      </c>
      <c r="N215">
        <v>2022</v>
      </c>
      <c r="O215">
        <v>2022</v>
      </c>
      <c r="P215">
        <v>2022</v>
      </c>
      <c r="Q215">
        <v>2022</v>
      </c>
      <c r="R215">
        <v>2022</v>
      </c>
      <c r="S215">
        <v>2022</v>
      </c>
      <c r="T215">
        <v>2022</v>
      </c>
      <c r="U215">
        <v>2022</v>
      </c>
      <c r="V215">
        <v>2022</v>
      </c>
      <c r="W215">
        <v>2022</v>
      </c>
      <c r="X215">
        <v>2022</v>
      </c>
      <c r="Y215">
        <v>2022</v>
      </c>
    </row>
    <row r="216" spans="1:25" x14ac:dyDescent="0.25">
      <c r="A216" t="s">
        <v>214</v>
      </c>
      <c r="B216">
        <v>2022</v>
      </c>
      <c r="D216" t="s">
        <v>331</v>
      </c>
      <c r="F216">
        <v>2022</v>
      </c>
      <c r="G216">
        <v>2022</v>
      </c>
      <c r="H216">
        <v>2022</v>
      </c>
      <c r="I216">
        <v>2022</v>
      </c>
      <c r="J216">
        <v>2022</v>
      </c>
      <c r="K216">
        <v>2022</v>
      </c>
      <c r="L216">
        <v>2022</v>
      </c>
      <c r="M216">
        <v>2022</v>
      </c>
      <c r="N216">
        <v>2022</v>
      </c>
      <c r="O216">
        <v>2022</v>
      </c>
      <c r="P216">
        <v>2022</v>
      </c>
      <c r="Q216">
        <v>2022</v>
      </c>
      <c r="R216">
        <v>2022</v>
      </c>
      <c r="S216">
        <v>2022</v>
      </c>
      <c r="T216">
        <v>2022</v>
      </c>
      <c r="U216">
        <v>2022</v>
      </c>
      <c r="V216">
        <v>2022</v>
      </c>
      <c r="W216">
        <v>2022</v>
      </c>
      <c r="X216">
        <v>2022</v>
      </c>
      <c r="Y216">
        <v>2022</v>
      </c>
    </row>
    <row r="217" spans="1:25" x14ac:dyDescent="0.25">
      <c r="A217" t="s">
        <v>215</v>
      </c>
      <c r="B217">
        <v>2022</v>
      </c>
      <c r="D217" t="s">
        <v>331</v>
      </c>
      <c r="F217">
        <v>2022</v>
      </c>
      <c r="G217">
        <v>2022</v>
      </c>
      <c r="H217">
        <v>2022</v>
      </c>
      <c r="I217">
        <v>2022</v>
      </c>
      <c r="J217">
        <v>2022</v>
      </c>
      <c r="K217">
        <v>2022</v>
      </c>
      <c r="L217">
        <v>2022</v>
      </c>
      <c r="M217">
        <v>2022</v>
      </c>
      <c r="N217">
        <v>2022</v>
      </c>
      <c r="O217">
        <v>2022</v>
      </c>
      <c r="P217">
        <v>2022</v>
      </c>
      <c r="Q217">
        <v>2022</v>
      </c>
      <c r="R217">
        <v>2022</v>
      </c>
      <c r="S217">
        <v>2022</v>
      </c>
      <c r="T217">
        <v>2022</v>
      </c>
      <c r="U217">
        <v>2022</v>
      </c>
      <c r="V217">
        <v>2022</v>
      </c>
      <c r="W217">
        <v>2022</v>
      </c>
      <c r="X217">
        <v>2022</v>
      </c>
      <c r="Y217">
        <v>2022</v>
      </c>
    </row>
    <row r="218" spans="1:25" x14ac:dyDescent="0.25">
      <c r="A218" t="s">
        <v>216</v>
      </c>
      <c r="B218">
        <v>2022</v>
      </c>
      <c r="D218" t="s">
        <v>331</v>
      </c>
      <c r="F218">
        <v>2022</v>
      </c>
      <c r="G218">
        <v>2022</v>
      </c>
      <c r="H218">
        <v>2022</v>
      </c>
      <c r="I218">
        <v>2022</v>
      </c>
      <c r="J218">
        <v>2022</v>
      </c>
      <c r="K218">
        <v>2022</v>
      </c>
      <c r="L218">
        <v>2022</v>
      </c>
      <c r="M218">
        <v>2022</v>
      </c>
      <c r="N218">
        <v>2022</v>
      </c>
      <c r="O218">
        <v>2022</v>
      </c>
      <c r="P218">
        <v>2022</v>
      </c>
      <c r="Q218">
        <v>2022</v>
      </c>
      <c r="R218">
        <v>2022</v>
      </c>
      <c r="S218">
        <v>2022</v>
      </c>
      <c r="T218">
        <v>2022</v>
      </c>
      <c r="U218">
        <v>2022</v>
      </c>
      <c r="V218">
        <v>2022</v>
      </c>
      <c r="W218">
        <v>2022</v>
      </c>
      <c r="X218">
        <v>2022</v>
      </c>
      <c r="Y218">
        <v>2022</v>
      </c>
    </row>
    <row r="219" spans="1:25" x14ac:dyDescent="0.25">
      <c r="A219" t="s">
        <v>217</v>
      </c>
      <c r="B219">
        <v>2022</v>
      </c>
      <c r="D219" t="s">
        <v>331</v>
      </c>
      <c r="F219">
        <v>2022</v>
      </c>
      <c r="G219">
        <v>2022</v>
      </c>
      <c r="H219">
        <v>2022</v>
      </c>
      <c r="I219">
        <v>2022</v>
      </c>
      <c r="J219">
        <v>2022</v>
      </c>
      <c r="K219">
        <v>2022</v>
      </c>
      <c r="L219">
        <v>2022</v>
      </c>
      <c r="M219">
        <v>2022</v>
      </c>
      <c r="N219">
        <v>2022</v>
      </c>
      <c r="O219">
        <v>2022</v>
      </c>
      <c r="P219">
        <v>2022</v>
      </c>
      <c r="Q219">
        <v>2022</v>
      </c>
      <c r="R219">
        <v>2022</v>
      </c>
      <c r="S219">
        <v>2022</v>
      </c>
      <c r="T219">
        <v>2022</v>
      </c>
      <c r="U219">
        <v>2022</v>
      </c>
      <c r="V219">
        <v>2022</v>
      </c>
      <c r="W219">
        <v>2022</v>
      </c>
      <c r="X219">
        <v>2022</v>
      </c>
      <c r="Y219">
        <v>2022</v>
      </c>
    </row>
    <row r="220" spans="1:25" x14ac:dyDescent="0.25">
      <c r="A220" t="s">
        <v>218</v>
      </c>
      <c r="B220">
        <v>2011</v>
      </c>
      <c r="D220" t="s">
        <v>331</v>
      </c>
      <c r="F220">
        <v>2011</v>
      </c>
      <c r="G220">
        <v>2011</v>
      </c>
      <c r="H220">
        <v>2011</v>
      </c>
      <c r="I220">
        <v>2011</v>
      </c>
      <c r="J220">
        <v>2011</v>
      </c>
      <c r="K220">
        <v>2011</v>
      </c>
      <c r="L220">
        <v>2011</v>
      </c>
      <c r="M220">
        <v>2011</v>
      </c>
      <c r="N220">
        <v>2011</v>
      </c>
      <c r="O220">
        <v>2011</v>
      </c>
      <c r="P220">
        <v>2011</v>
      </c>
      <c r="Q220">
        <v>2011</v>
      </c>
      <c r="R220">
        <v>2011</v>
      </c>
      <c r="S220">
        <v>2011</v>
      </c>
      <c r="T220">
        <v>2011</v>
      </c>
      <c r="U220">
        <v>2011</v>
      </c>
      <c r="V220">
        <v>2011</v>
      </c>
      <c r="W220">
        <v>2011</v>
      </c>
      <c r="X220">
        <v>2011</v>
      </c>
      <c r="Y220">
        <v>2011</v>
      </c>
    </row>
    <row r="221" spans="1:25" x14ac:dyDescent="0.25">
      <c r="A221" t="s">
        <v>219</v>
      </c>
      <c r="B221">
        <v>2011</v>
      </c>
      <c r="D221" t="s">
        <v>331</v>
      </c>
      <c r="F221">
        <v>2011</v>
      </c>
      <c r="G221">
        <v>2011</v>
      </c>
      <c r="H221">
        <v>2011</v>
      </c>
      <c r="I221">
        <v>2011</v>
      </c>
      <c r="J221">
        <v>2011</v>
      </c>
      <c r="K221">
        <v>2011</v>
      </c>
      <c r="L221">
        <v>2011</v>
      </c>
      <c r="M221">
        <v>2011</v>
      </c>
      <c r="N221">
        <v>2011</v>
      </c>
      <c r="O221">
        <v>2011</v>
      </c>
      <c r="P221">
        <v>2011</v>
      </c>
      <c r="Q221">
        <v>2011</v>
      </c>
      <c r="R221">
        <v>2011</v>
      </c>
      <c r="S221">
        <v>2011</v>
      </c>
      <c r="T221">
        <v>2011</v>
      </c>
      <c r="U221">
        <v>2011</v>
      </c>
      <c r="V221">
        <v>2011</v>
      </c>
      <c r="W221">
        <v>2011</v>
      </c>
      <c r="X221">
        <v>2011</v>
      </c>
      <c r="Y221">
        <v>2011</v>
      </c>
    </row>
    <row r="222" spans="1:25" x14ac:dyDescent="0.25">
      <c r="A222" t="s">
        <v>220</v>
      </c>
      <c r="B222">
        <v>2011</v>
      </c>
      <c r="D222" t="s">
        <v>331</v>
      </c>
      <c r="F222">
        <v>2011</v>
      </c>
      <c r="G222">
        <v>2011</v>
      </c>
      <c r="H222">
        <v>2011</v>
      </c>
      <c r="I222">
        <v>2011</v>
      </c>
      <c r="J222">
        <v>2011</v>
      </c>
      <c r="K222">
        <v>2011</v>
      </c>
      <c r="L222">
        <v>2011</v>
      </c>
      <c r="M222">
        <v>2011</v>
      </c>
      <c r="N222">
        <v>2011</v>
      </c>
      <c r="O222">
        <v>2011</v>
      </c>
      <c r="P222">
        <v>2011</v>
      </c>
      <c r="Q222">
        <v>2011</v>
      </c>
      <c r="R222">
        <v>2011</v>
      </c>
      <c r="S222">
        <v>2011</v>
      </c>
      <c r="T222">
        <v>2011</v>
      </c>
      <c r="U222">
        <v>2011</v>
      </c>
      <c r="V222">
        <v>2011</v>
      </c>
      <c r="W222">
        <v>2011</v>
      </c>
      <c r="X222">
        <v>2011</v>
      </c>
      <c r="Y222">
        <v>2011</v>
      </c>
    </row>
    <row r="223" spans="1:25" x14ac:dyDescent="0.25">
      <c r="A223" t="s">
        <v>221</v>
      </c>
      <c r="B223">
        <v>2011</v>
      </c>
      <c r="D223" t="s">
        <v>331</v>
      </c>
      <c r="F223">
        <v>2011</v>
      </c>
      <c r="G223">
        <v>2011</v>
      </c>
      <c r="H223">
        <v>2011</v>
      </c>
      <c r="I223">
        <v>2011</v>
      </c>
      <c r="J223">
        <v>2011</v>
      </c>
      <c r="K223">
        <v>2011</v>
      </c>
      <c r="L223">
        <v>2011</v>
      </c>
      <c r="M223">
        <v>2011</v>
      </c>
      <c r="N223">
        <v>2011</v>
      </c>
      <c r="O223">
        <v>2011</v>
      </c>
      <c r="P223">
        <v>2011</v>
      </c>
      <c r="Q223">
        <v>2011</v>
      </c>
      <c r="R223">
        <v>2011</v>
      </c>
      <c r="S223">
        <v>2011</v>
      </c>
      <c r="T223">
        <v>2011</v>
      </c>
      <c r="U223">
        <v>2011</v>
      </c>
      <c r="V223">
        <v>2011</v>
      </c>
      <c r="W223">
        <v>2011</v>
      </c>
      <c r="X223">
        <v>2011</v>
      </c>
      <c r="Y223">
        <v>2011</v>
      </c>
    </row>
    <row r="224" spans="1:25" x14ac:dyDescent="0.25">
      <c r="A224" t="s">
        <v>222</v>
      </c>
      <c r="B224">
        <v>2011</v>
      </c>
      <c r="D224" t="s">
        <v>331</v>
      </c>
      <c r="F224">
        <v>2011</v>
      </c>
      <c r="G224">
        <v>2011</v>
      </c>
      <c r="H224">
        <v>2011</v>
      </c>
      <c r="I224">
        <v>2011</v>
      </c>
      <c r="J224">
        <v>2011</v>
      </c>
      <c r="K224">
        <v>2011</v>
      </c>
      <c r="L224">
        <v>2011</v>
      </c>
      <c r="M224">
        <v>2011</v>
      </c>
      <c r="N224">
        <v>2011</v>
      </c>
      <c r="O224">
        <v>2011</v>
      </c>
      <c r="P224">
        <v>2011</v>
      </c>
      <c r="Q224">
        <v>2011</v>
      </c>
      <c r="R224">
        <v>2011</v>
      </c>
      <c r="S224">
        <v>2011</v>
      </c>
      <c r="T224">
        <v>2011</v>
      </c>
      <c r="U224">
        <v>2011</v>
      </c>
      <c r="V224">
        <v>2011</v>
      </c>
      <c r="W224">
        <v>2011</v>
      </c>
      <c r="X224">
        <v>2011</v>
      </c>
      <c r="Y224">
        <v>2011</v>
      </c>
    </row>
    <row r="225" spans="1:25" x14ac:dyDescent="0.25">
      <c r="A225" t="s">
        <v>223</v>
      </c>
      <c r="B225">
        <v>2011</v>
      </c>
      <c r="D225" t="s">
        <v>331</v>
      </c>
      <c r="F225">
        <v>2011</v>
      </c>
      <c r="G225">
        <v>2011</v>
      </c>
      <c r="H225">
        <v>2011</v>
      </c>
      <c r="I225">
        <v>2011</v>
      </c>
      <c r="J225">
        <v>2011</v>
      </c>
      <c r="K225">
        <v>2011</v>
      </c>
      <c r="L225">
        <v>2011</v>
      </c>
      <c r="M225">
        <v>2011</v>
      </c>
      <c r="N225">
        <v>2011</v>
      </c>
      <c r="O225">
        <v>2011</v>
      </c>
      <c r="P225">
        <v>2011</v>
      </c>
      <c r="Q225">
        <v>2011</v>
      </c>
      <c r="R225">
        <v>2011</v>
      </c>
      <c r="S225">
        <v>2011</v>
      </c>
      <c r="T225">
        <v>2011</v>
      </c>
      <c r="U225">
        <v>2011</v>
      </c>
      <c r="V225">
        <v>2011</v>
      </c>
      <c r="W225">
        <v>2011</v>
      </c>
      <c r="X225">
        <v>2011</v>
      </c>
      <c r="Y225">
        <v>2011</v>
      </c>
    </row>
    <row r="226" spans="1:25" x14ac:dyDescent="0.25">
      <c r="A226" t="s">
        <v>224</v>
      </c>
      <c r="B226">
        <v>2011</v>
      </c>
      <c r="D226" t="s">
        <v>331</v>
      </c>
      <c r="F226">
        <v>2011</v>
      </c>
      <c r="G226">
        <v>2011</v>
      </c>
      <c r="H226">
        <v>2011</v>
      </c>
      <c r="I226">
        <v>2011</v>
      </c>
      <c r="J226">
        <v>2011</v>
      </c>
      <c r="K226">
        <v>2011</v>
      </c>
      <c r="L226">
        <v>2011</v>
      </c>
      <c r="M226">
        <v>2011</v>
      </c>
      <c r="N226">
        <v>2011</v>
      </c>
      <c r="O226">
        <v>2011</v>
      </c>
      <c r="P226">
        <v>2011</v>
      </c>
      <c r="Q226">
        <v>2011</v>
      </c>
      <c r="R226">
        <v>2011</v>
      </c>
      <c r="S226">
        <v>2011</v>
      </c>
      <c r="T226">
        <v>2011</v>
      </c>
      <c r="U226">
        <v>2011</v>
      </c>
      <c r="V226">
        <v>2011</v>
      </c>
      <c r="W226">
        <v>2011</v>
      </c>
      <c r="X226">
        <v>2011</v>
      </c>
      <c r="Y226">
        <v>2011</v>
      </c>
    </row>
    <row r="227" spans="1:25" x14ac:dyDescent="0.25">
      <c r="A227" t="s">
        <v>225</v>
      </c>
      <c r="B227">
        <v>2011</v>
      </c>
      <c r="D227" t="s">
        <v>331</v>
      </c>
      <c r="F227">
        <v>2011</v>
      </c>
      <c r="G227">
        <v>2011</v>
      </c>
      <c r="H227">
        <v>2011</v>
      </c>
      <c r="I227">
        <v>2011</v>
      </c>
      <c r="J227">
        <v>2011</v>
      </c>
      <c r="K227">
        <v>2011</v>
      </c>
      <c r="L227">
        <v>2011</v>
      </c>
      <c r="M227">
        <v>2011</v>
      </c>
      <c r="N227">
        <v>2011</v>
      </c>
      <c r="O227">
        <v>2011</v>
      </c>
      <c r="P227">
        <v>2011</v>
      </c>
      <c r="Q227">
        <v>2011</v>
      </c>
      <c r="R227">
        <v>2011</v>
      </c>
      <c r="S227">
        <v>2011</v>
      </c>
      <c r="T227">
        <v>2011</v>
      </c>
      <c r="U227">
        <v>2011</v>
      </c>
      <c r="V227">
        <v>2011</v>
      </c>
      <c r="W227">
        <v>2011</v>
      </c>
      <c r="X227">
        <v>2011</v>
      </c>
      <c r="Y227">
        <v>2011</v>
      </c>
    </row>
    <row r="228" spans="1:25" x14ac:dyDescent="0.25">
      <c r="A228" t="s">
        <v>226</v>
      </c>
      <c r="B228">
        <v>2011</v>
      </c>
      <c r="D228" t="s">
        <v>331</v>
      </c>
      <c r="F228">
        <v>2011</v>
      </c>
      <c r="G228">
        <v>2011</v>
      </c>
      <c r="H228">
        <v>2011</v>
      </c>
      <c r="I228">
        <v>2011</v>
      </c>
      <c r="J228">
        <v>2011</v>
      </c>
      <c r="K228">
        <v>2011</v>
      </c>
      <c r="L228">
        <v>2011</v>
      </c>
      <c r="M228">
        <v>2011</v>
      </c>
      <c r="N228">
        <v>2011</v>
      </c>
      <c r="O228">
        <v>2011</v>
      </c>
      <c r="P228">
        <v>2011</v>
      </c>
      <c r="Q228">
        <v>2011</v>
      </c>
      <c r="R228">
        <v>2011</v>
      </c>
      <c r="S228">
        <v>2011</v>
      </c>
      <c r="T228">
        <v>2011</v>
      </c>
      <c r="U228">
        <v>2011</v>
      </c>
      <c r="V228">
        <v>2011</v>
      </c>
      <c r="W228">
        <v>2011</v>
      </c>
      <c r="X228">
        <v>2011</v>
      </c>
      <c r="Y228">
        <v>2011</v>
      </c>
    </row>
    <row r="229" spans="1:25" x14ac:dyDescent="0.25">
      <c r="A229" t="s">
        <v>227</v>
      </c>
      <c r="B229">
        <v>2011</v>
      </c>
      <c r="D229" t="s">
        <v>331</v>
      </c>
      <c r="F229">
        <v>2011</v>
      </c>
      <c r="G229">
        <v>2011</v>
      </c>
      <c r="H229">
        <v>2011</v>
      </c>
      <c r="I229">
        <v>2011</v>
      </c>
      <c r="J229">
        <v>2011</v>
      </c>
      <c r="K229">
        <v>2011</v>
      </c>
      <c r="L229">
        <v>2011</v>
      </c>
      <c r="M229">
        <v>2011</v>
      </c>
      <c r="N229">
        <v>2011</v>
      </c>
      <c r="O229">
        <v>2011</v>
      </c>
      <c r="P229">
        <v>2011</v>
      </c>
      <c r="Q229">
        <v>2011</v>
      </c>
      <c r="R229">
        <v>2011</v>
      </c>
      <c r="S229">
        <v>2011</v>
      </c>
      <c r="T229">
        <v>2011</v>
      </c>
      <c r="U229">
        <v>2011</v>
      </c>
      <c r="V229">
        <v>2011</v>
      </c>
      <c r="W229">
        <v>2011</v>
      </c>
      <c r="X229">
        <v>2011</v>
      </c>
      <c r="Y229">
        <v>2011</v>
      </c>
    </row>
    <row r="230" spans="1:25" x14ac:dyDescent="0.25">
      <c r="A230" t="s">
        <v>228</v>
      </c>
      <c r="B230">
        <v>2011</v>
      </c>
      <c r="D230" t="s">
        <v>331</v>
      </c>
      <c r="F230">
        <v>2011</v>
      </c>
      <c r="G230">
        <v>2011</v>
      </c>
      <c r="H230">
        <v>2011</v>
      </c>
      <c r="I230">
        <v>2011</v>
      </c>
      <c r="J230">
        <v>2011</v>
      </c>
      <c r="K230">
        <v>2011</v>
      </c>
      <c r="L230">
        <v>2011</v>
      </c>
      <c r="M230">
        <v>2011</v>
      </c>
      <c r="N230">
        <v>2011</v>
      </c>
      <c r="O230">
        <v>2011</v>
      </c>
      <c r="P230">
        <v>2011</v>
      </c>
      <c r="Q230">
        <v>2011</v>
      </c>
      <c r="R230">
        <v>2011</v>
      </c>
      <c r="S230">
        <v>2011</v>
      </c>
      <c r="T230">
        <v>2011</v>
      </c>
      <c r="U230">
        <v>2011</v>
      </c>
      <c r="V230">
        <v>2011</v>
      </c>
      <c r="W230">
        <v>2011</v>
      </c>
      <c r="X230">
        <v>2011</v>
      </c>
      <c r="Y230">
        <v>2011</v>
      </c>
    </row>
    <row r="231" spans="1:25" x14ac:dyDescent="0.25">
      <c r="A231" t="s">
        <v>229</v>
      </c>
      <c r="B231">
        <v>2011</v>
      </c>
      <c r="D231" t="s">
        <v>331</v>
      </c>
      <c r="F231">
        <v>2011</v>
      </c>
      <c r="G231">
        <v>2011</v>
      </c>
      <c r="H231">
        <v>2011</v>
      </c>
      <c r="I231">
        <v>2011</v>
      </c>
      <c r="J231">
        <v>2011</v>
      </c>
      <c r="K231">
        <v>2011</v>
      </c>
      <c r="L231">
        <v>2011</v>
      </c>
      <c r="M231">
        <v>2011</v>
      </c>
      <c r="N231">
        <v>2011</v>
      </c>
      <c r="O231">
        <v>2011</v>
      </c>
      <c r="P231">
        <v>2011</v>
      </c>
      <c r="Q231">
        <v>2011</v>
      </c>
      <c r="R231">
        <v>2011</v>
      </c>
      <c r="S231">
        <v>2011</v>
      </c>
      <c r="T231">
        <v>2011</v>
      </c>
      <c r="U231">
        <v>2011</v>
      </c>
      <c r="V231">
        <v>2011</v>
      </c>
      <c r="W231">
        <v>2011</v>
      </c>
      <c r="X231">
        <v>2011</v>
      </c>
      <c r="Y231">
        <v>2011</v>
      </c>
    </row>
    <row r="232" spans="1:25" x14ac:dyDescent="0.25">
      <c r="A232" t="s">
        <v>230</v>
      </c>
      <c r="B232">
        <v>2011</v>
      </c>
      <c r="D232" t="s">
        <v>331</v>
      </c>
      <c r="F232">
        <v>2011</v>
      </c>
      <c r="G232">
        <v>2011</v>
      </c>
      <c r="H232">
        <v>2011</v>
      </c>
      <c r="I232">
        <v>2011</v>
      </c>
      <c r="J232">
        <v>2011</v>
      </c>
      <c r="K232">
        <v>2011</v>
      </c>
      <c r="L232">
        <v>2011</v>
      </c>
      <c r="M232">
        <v>2011</v>
      </c>
      <c r="N232">
        <v>2011</v>
      </c>
      <c r="O232">
        <v>2011</v>
      </c>
      <c r="P232">
        <v>2011</v>
      </c>
      <c r="Q232">
        <v>2011</v>
      </c>
      <c r="R232">
        <v>2011</v>
      </c>
      <c r="S232">
        <v>2011</v>
      </c>
      <c r="T232">
        <v>2011</v>
      </c>
      <c r="U232">
        <v>2011</v>
      </c>
      <c r="V232">
        <v>2011</v>
      </c>
      <c r="W232">
        <v>2011</v>
      </c>
      <c r="X232">
        <v>2011</v>
      </c>
      <c r="Y232">
        <v>2011</v>
      </c>
    </row>
    <row r="233" spans="1:25" x14ac:dyDescent="0.25">
      <c r="A233" t="s">
        <v>231</v>
      </c>
      <c r="B233">
        <v>2011</v>
      </c>
      <c r="D233" t="s">
        <v>331</v>
      </c>
      <c r="F233">
        <v>2011</v>
      </c>
      <c r="G233">
        <v>2011</v>
      </c>
      <c r="H233">
        <v>2011</v>
      </c>
      <c r="I233">
        <v>2011</v>
      </c>
      <c r="J233">
        <v>2011</v>
      </c>
      <c r="K233">
        <v>2011</v>
      </c>
      <c r="L233">
        <v>2011</v>
      </c>
      <c r="M233">
        <v>2011</v>
      </c>
      <c r="N233">
        <v>2011</v>
      </c>
      <c r="O233">
        <v>2011</v>
      </c>
      <c r="P233">
        <v>2011</v>
      </c>
      <c r="Q233">
        <v>2011</v>
      </c>
      <c r="R233">
        <v>2011</v>
      </c>
      <c r="S233">
        <v>2011</v>
      </c>
      <c r="T233">
        <v>2011</v>
      </c>
      <c r="U233">
        <v>2011</v>
      </c>
      <c r="V233">
        <v>2011</v>
      </c>
      <c r="W233">
        <v>2011</v>
      </c>
      <c r="X233">
        <v>2011</v>
      </c>
      <c r="Y233">
        <v>2011</v>
      </c>
    </row>
    <row r="234" spans="1:25" x14ac:dyDescent="0.25">
      <c r="A234" t="s">
        <v>232</v>
      </c>
      <c r="B234">
        <v>2031</v>
      </c>
      <c r="D234" t="s">
        <v>331</v>
      </c>
      <c r="F234">
        <v>2031</v>
      </c>
      <c r="G234">
        <v>2031</v>
      </c>
      <c r="H234">
        <v>2031</v>
      </c>
      <c r="I234">
        <v>2031</v>
      </c>
      <c r="J234">
        <v>2031</v>
      </c>
      <c r="K234">
        <v>2031</v>
      </c>
      <c r="L234">
        <v>2031</v>
      </c>
      <c r="M234">
        <v>2031</v>
      </c>
      <c r="N234">
        <v>2031</v>
      </c>
      <c r="O234">
        <v>2031</v>
      </c>
      <c r="P234">
        <v>2031</v>
      </c>
      <c r="Q234">
        <v>2031</v>
      </c>
      <c r="R234">
        <v>2031</v>
      </c>
      <c r="S234">
        <v>2031</v>
      </c>
      <c r="T234">
        <v>2031</v>
      </c>
      <c r="U234">
        <v>2031</v>
      </c>
      <c r="V234">
        <v>2031</v>
      </c>
      <c r="W234">
        <v>2031</v>
      </c>
      <c r="X234">
        <v>2031</v>
      </c>
      <c r="Y234">
        <v>2031</v>
      </c>
    </row>
    <row r="235" spans="1:25" x14ac:dyDescent="0.25">
      <c r="A235" t="s">
        <v>233</v>
      </c>
      <c r="B235">
        <v>2022</v>
      </c>
      <c r="D235" t="s">
        <v>331</v>
      </c>
      <c r="F235">
        <v>2022</v>
      </c>
      <c r="G235">
        <v>2022</v>
      </c>
      <c r="H235">
        <v>2022</v>
      </c>
      <c r="I235">
        <v>2022</v>
      </c>
      <c r="J235">
        <v>2022</v>
      </c>
      <c r="K235">
        <v>2022</v>
      </c>
      <c r="L235">
        <v>2022</v>
      </c>
      <c r="M235">
        <v>2022</v>
      </c>
      <c r="N235">
        <v>2022</v>
      </c>
      <c r="O235">
        <v>2022</v>
      </c>
      <c r="P235">
        <v>2022</v>
      </c>
      <c r="Q235">
        <v>2022</v>
      </c>
      <c r="R235">
        <v>2022</v>
      </c>
      <c r="S235">
        <v>2022</v>
      </c>
      <c r="T235">
        <v>2022</v>
      </c>
      <c r="U235">
        <v>2022</v>
      </c>
      <c r="V235">
        <v>2022</v>
      </c>
      <c r="W235">
        <v>2022</v>
      </c>
      <c r="X235">
        <v>2022</v>
      </c>
      <c r="Y235">
        <v>2022</v>
      </c>
    </row>
    <row r="236" spans="1:25" x14ac:dyDescent="0.25">
      <c r="A236" t="s">
        <v>234</v>
      </c>
      <c r="B236">
        <v>2022</v>
      </c>
      <c r="D236" t="s">
        <v>331</v>
      </c>
      <c r="F236">
        <v>2022</v>
      </c>
      <c r="G236">
        <v>2022</v>
      </c>
      <c r="H236">
        <v>2022</v>
      </c>
      <c r="I236">
        <v>2022</v>
      </c>
      <c r="J236">
        <v>2022</v>
      </c>
      <c r="K236">
        <v>2022</v>
      </c>
      <c r="L236">
        <v>2022</v>
      </c>
      <c r="M236">
        <v>2022</v>
      </c>
      <c r="N236">
        <v>2022</v>
      </c>
      <c r="O236">
        <v>2022</v>
      </c>
      <c r="P236">
        <v>2022</v>
      </c>
      <c r="Q236">
        <v>2022</v>
      </c>
      <c r="R236">
        <v>2022</v>
      </c>
      <c r="S236">
        <v>2022</v>
      </c>
      <c r="T236">
        <v>2022</v>
      </c>
      <c r="U236">
        <v>2022</v>
      </c>
      <c r="V236">
        <v>2022</v>
      </c>
      <c r="W236">
        <v>2022</v>
      </c>
      <c r="X236">
        <v>2022</v>
      </c>
      <c r="Y236">
        <v>2022</v>
      </c>
    </row>
    <row r="237" spans="1:25" x14ac:dyDescent="0.25">
      <c r="A237" t="s">
        <v>235</v>
      </c>
      <c r="B237">
        <v>2022</v>
      </c>
      <c r="D237" t="s">
        <v>331</v>
      </c>
      <c r="F237">
        <v>2022</v>
      </c>
      <c r="G237">
        <v>2022</v>
      </c>
      <c r="H237">
        <v>2022</v>
      </c>
      <c r="I237">
        <v>2022</v>
      </c>
      <c r="J237">
        <v>2022</v>
      </c>
      <c r="K237">
        <v>2022</v>
      </c>
      <c r="L237">
        <v>2022</v>
      </c>
      <c r="M237">
        <v>2022</v>
      </c>
      <c r="N237">
        <v>2022</v>
      </c>
      <c r="O237">
        <v>2022</v>
      </c>
      <c r="P237">
        <v>2022</v>
      </c>
      <c r="Q237">
        <v>2022</v>
      </c>
      <c r="R237">
        <v>2022</v>
      </c>
      <c r="S237">
        <v>2022</v>
      </c>
      <c r="T237">
        <v>2022</v>
      </c>
      <c r="U237">
        <v>2022</v>
      </c>
      <c r="V237">
        <v>2022</v>
      </c>
      <c r="W237">
        <v>2022</v>
      </c>
      <c r="X237">
        <v>2022</v>
      </c>
      <c r="Y237">
        <v>2022</v>
      </c>
    </row>
    <row r="238" spans="1:25" x14ac:dyDescent="0.25">
      <c r="A238" t="s">
        <v>236</v>
      </c>
      <c r="B238">
        <v>2022</v>
      </c>
      <c r="D238" t="s">
        <v>331</v>
      </c>
      <c r="F238">
        <v>2022</v>
      </c>
      <c r="G238">
        <v>2022</v>
      </c>
      <c r="H238">
        <v>2022</v>
      </c>
      <c r="I238">
        <v>2022</v>
      </c>
      <c r="J238">
        <v>2022</v>
      </c>
      <c r="K238">
        <v>2022</v>
      </c>
      <c r="L238">
        <v>2022</v>
      </c>
      <c r="M238">
        <v>2022</v>
      </c>
      <c r="N238">
        <v>2022</v>
      </c>
      <c r="O238">
        <v>2022</v>
      </c>
      <c r="P238">
        <v>2022</v>
      </c>
      <c r="Q238">
        <v>2022</v>
      </c>
      <c r="R238">
        <v>2022</v>
      </c>
      <c r="S238">
        <v>2022</v>
      </c>
      <c r="T238">
        <v>2022</v>
      </c>
      <c r="U238">
        <v>2022</v>
      </c>
      <c r="V238">
        <v>2022</v>
      </c>
      <c r="W238">
        <v>2022</v>
      </c>
      <c r="X238">
        <v>2022</v>
      </c>
      <c r="Y238">
        <v>2022</v>
      </c>
    </row>
    <row r="239" spans="1:25" x14ac:dyDescent="0.25">
      <c r="A239" t="s">
        <v>237</v>
      </c>
      <c r="B239">
        <v>2022</v>
      </c>
      <c r="D239" t="s">
        <v>331</v>
      </c>
      <c r="F239">
        <v>2022</v>
      </c>
      <c r="G239">
        <v>2022</v>
      </c>
      <c r="H239">
        <v>2022</v>
      </c>
      <c r="I239">
        <v>2022</v>
      </c>
      <c r="J239">
        <v>2022</v>
      </c>
      <c r="K239">
        <v>2022</v>
      </c>
      <c r="L239">
        <v>2022</v>
      </c>
      <c r="M239">
        <v>2022</v>
      </c>
      <c r="N239">
        <v>2022</v>
      </c>
      <c r="O239">
        <v>2022</v>
      </c>
      <c r="P239">
        <v>2022</v>
      </c>
      <c r="Q239">
        <v>2022</v>
      </c>
      <c r="R239">
        <v>2022</v>
      </c>
      <c r="S239">
        <v>2022</v>
      </c>
      <c r="T239">
        <v>2022</v>
      </c>
      <c r="U239">
        <v>2022</v>
      </c>
      <c r="V239">
        <v>2022</v>
      </c>
      <c r="W239">
        <v>2022</v>
      </c>
      <c r="X239">
        <v>2022</v>
      </c>
      <c r="Y239">
        <v>2022</v>
      </c>
    </row>
    <row r="240" spans="1:25" x14ac:dyDescent="0.25">
      <c r="A240" t="s">
        <v>238</v>
      </c>
      <c r="B240">
        <v>2022</v>
      </c>
      <c r="D240" t="s">
        <v>331</v>
      </c>
      <c r="F240">
        <v>2022</v>
      </c>
      <c r="G240">
        <v>2022</v>
      </c>
      <c r="H240">
        <v>2022</v>
      </c>
      <c r="I240">
        <v>2022</v>
      </c>
      <c r="J240">
        <v>2022</v>
      </c>
      <c r="K240">
        <v>2022</v>
      </c>
      <c r="L240">
        <v>2022</v>
      </c>
      <c r="M240">
        <v>2022</v>
      </c>
      <c r="N240">
        <v>2022</v>
      </c>
      <c r="O240">
        <v>2022</v>
      </c>
      <c r="P240">
        <v>2022</v>
      </c>
      <c r="Q240">
        <v>2022</v>
      </c>
      <c r="R240">
        <v>2022</v>
      </c>
      <c r="S240">
        <v>2022</v>
      </c>
      <c r="T240">
        <v>2022</v>
      </c>
      <c r="U240">
        <v>2022</v>
      </c>
      <c r="V240">
        <v>2022</v>
      </c>
      <c r="W240">
        <v>2022</v>
      </c>
      <c r="X240">
        <v>2022</v>
      </c>
      <c r="Y240">
        <v>2022</v>
      </c>
    </row>
    <row r="241" spans="1:25" x14ac:dyDescent="0.25">
      <c r="A241" t="s">
        <v>239</v>
      </c>
      <c r="B241">
        <v>0</v>
      </c>
      <c r="D241" t="s">
        <v>331</v>
      </c>
      <c r="F241">
        <v>0</v>
      </c>
      <c r="G241">
        <v>0</v>
      </c>
      <c r="H241">
        <v>0</v>
      </c>
      <c r="I241">
        <v>0</v>
      </c>
      <c r="J241">
        <v>0</v>
      </c>
      <c r="K241">
        <v>0</v>
      </c>
      <c r="L241">
        <v>0</v>
      </c>
      <c r="M241">
        <v>0</v>
      </c>
      <c r="N241">
        <v>0</v>
      </c>
      <c r="O241">
        <v>0</v>
      </c>
      <c r="P241">
        <v>0</v>
      </c>
      <c r="Q241">
        <v>0</v>
      </c>
      <c r="R241">
        <v>0</v>
      </c>
      <c r="S241">
        <v>0</v>
      </c>
      <c r="T241">
        <v>0</v>
      </c>
      <c r="U241">
        <v>0</v>
      </c>
      <c r="V241">
        <v>0</v>
      </c>
      <c r="W241">
        <v>0</v>
      </c>
      <c r="X241">
        <v>0</v>
      </c>
      <c r="Y241">
        <v>0</v>
      </c>
    </row>
    <row r="242" spans="1:25" x14ac:dyDescent="0.25">
      <c r="A242" t="s">
        <v>240</v>
      </c>
      <c r="B242">
        <v>0</v>
      </c>
      <c r="D242" t="s">
        <v>331</v>
      </c>
      <c r="F242">
        <v>0</v>
      </c>
      <c r="G242">
        <v>0</v>
      </c>
      <c r="H242">
        <v>0</v>
      </c>
      <c r="I242">
        <v>0</v>
      </c>
      <c r="J242">
        <v>0</v>
      </c>
      <c r="K242">
        <v>0</v>
      </c>
      <c r="L242">
        <v>0</v>
      </c>
      <c r="M242">
        <v>0</v>
      </c>
      <c r="N242">
        <v>0</v>
      </c>
      <c r="O242">
        <v>0</v>
      </c>
      <c r="P242">
        <v>0</v>
      </c>
      <c r="Q242">
        <v>0</v>
      </c>
      <c r="R242">
        <v>0</v>
      </c>
      <c r="S242">
        <v>0</v>
      </c>
      <c r="T242">
        <v>0</v>
      </c>
      <c r="U242">
        <v>0</v>
      </c>
      <c r="V242">
        <v>0</v>
      </c>
      <c r="W242">
        <v>0</v>
      </c>
      <c r="X242">
        <v>0</v>
      </c>
      <c r="Y242">
        <v>0</v>
      </c>
    </row>
    <row r="243" spans="1:25" x14ac:dyDescent="0.25">
      <c r="A243" t="s">
        <v>241</v>
      </c>
      <c r="B243">
        <v>0</v>
      </c>
      <c r="D243" t="s">
        <v>331</v>
      </c>
      <c r="F243">
        <v>0</v>
      </c>
      <c r="G243">
        <v>0</v>
      </c>
      <c r="H243">
        <v>0</v>
      </c>
      <c r="I243">
        <v>0</v>
      </c>
      <c r="J243">
        <v>0</v>
      </c>
      <c r="K243">
        <v>0</v>
      </c>
      <c r="L243">
        <v>0</v>
      </c>
      <c r="M243">
        <v>0</v>
      </c>
      <c r="N243">
        <v>0</v>
      </c>
      <c r="O243">
        <v>0</v>
      </c>
      <c r="P243">
        <v>0</v>
      </c>
      <c r="Q243">
        <v>0</v>
      </c>
      <c r="R243">
        <v>0</v>
      </c>
      <c r="S243">
        <v>0</v>
      </c>
      <c r="T243">
        <v>0</v>
      </c>
      <c r="U243">
        <v>0</v>
      </c>
      <c r="V243">
        <v>0</v>
      </c>
      <c r="W243">
        <v>0</v>
      </c>
      <c r="X243">
        <v>0</v>
      </c>
      <c r="Y243">
        <v>0</v>
      </c>
    </row>
    <row r="244" spans="1:25" x14ac:dyDescent="0.25">
      <c r="A244" t="s">
        <v>242</v>
      </c>
      <c r="B244">
        <v>0</v>
      </c>
      <c r="D244" t="s">
        <v>331</v>
      </c>
      <c r="F244">
        <v>0</v>
      </c>
      <c r="G244">
        <v>0</v>
      </c>
      <c r="H244">
        <v>0</v>
      </c>
      <c r="I244">
        <v>0</v>
      </c>
      <c r="J244">
        <v>0</v>
      </c>
      <c r="K244">
        <v>0</v>
      </c>
      <c r="L244">
        <v>0</v>
      </c>
      <c r="M244">
        <v>0</v>
      </c>
      <c r="N244">
        <v>0</v>
      </c>
      <c r="O244">
        <v>0</v>
      </c>
      <c r="P244">
        <v>0</v>
      </c>
      <c r="Q244">
        <v>0</v>
      </c>
      <c r="R244">
        <v>0</v>
      </c>
      <c r="S244">
        <v>0</v>
      </c>
      <c r="T244">
        <v>0</v>
      </c>
      <c r="U244">
        <v>0</v>
      </c>
      <c r="V244">
        <v>0</v>
      </c>
      <c r="W244">
        <v>0</v>
      </c>
      <c r="X244">
        <v>0</v>
      </c>
      <c r="Y244">
        <v>0</v>
      </c>
    </row>
    <row r="245" spans="1:25" x14ac:dyDescent="0.25">
      <c r="A245" t="s">
        <v>243</v>
      </c>
      <c r="B245">
        <v>0</v>
      </c>
      <c r="D245" t="s">
        <v>331</v>
      </c>
      <c r="F245">
        <v>0</v>
      </c>
      <c r="G245">
        <v>0</v>
      </c>
      <c r="H245">
        <v>0</v>
      </c>
      <c r="I245">
        <v>0</v>
      </c>
      <c r="J245">
        <v>0</v>
      </c>
      <c r="K245">
        <v>0</v>
      </c>
      <c r="L245">
        <v>0</v>
      </c>
      <c r="M245">
        <v>0</v>
      </c>
      <c r="N245">
        <v>0</v>
      </c>
      <c r="O245">
        <v>0</v>
      </c>
      <c r="P245">
        <v>0</v>
      </c>
      <c r="Q245">
        <v>0</v>
      </c>
      <c r="R245">
        <v>0</v>
      </c>
      <c r="S245">
        <v>0</v>
      </c>
      <c r="T245">
        <v>0</v>
      </c>
      <c r="U245">
        <v>0</v>
      </c>
      <c r="V245">
        <v>0</v>
      </c>
      <c r="W245">
        <v>0</v>
      </c>
      <c r="X245">
        <v>0</v>
      </c>
      <c r="Y245">
        <v>0</v>
      </c>
    </row>
    <row r="246" spans="1:25" x14ac:dyDescent="0.25">
      <c r="A246" t="s">
        <v>244</v>
      </c>
      <c r="B246">
        <v>0</v>
      </c>
      <c r="D246" t="s">
        <v>331</v>
      </c>
      <c r="F246">
        <v>0</v>
      </c>
      <c r="G246">
        <v>0</v>
      </c>
      <c r="H246">
        <v>0</v>
      </c>
      <c r="I246">
        <v>0</v>
      </c>
      <c r="J246">
        <v>0</v>
      </c>
      <c r="K246">
        <v>0</v>
      </c>
      <c r="L246">
        <v>0</v>
      </c>
      <c r="M246">
        <v>0</v>
      </c>
      <c r="N246">
        <v>0</v>
      </c>
      <c r="O246">
        <v>0</v>
      </c>
      <c r="P246">
        <v>0</v>
      </c>
      <c r="Q246">
        <v>0</v>
      </c>
      <c r="R246">
        <v>0</v>
      </c>
      <c r="S246">
        <v>0</v>
      </c>
      <c r="T246">
        <v>0</v>
      </c>
      <c r="U246">
        <v>0</v>
      </c>
      <c r="V246">
        <v>0</v>
      </c>
      <c r="W246">
        <v>0</v>
      </c>
      <c r="X246">
        <v>0</v>
      </c>
      <c r="Y246">
        <v>0</v>
      </c>
    </row>
    <row r="247" spans="1:25" x14ac:dyDescent="0.25">
      <c r="A247" t="s">
        <v>245</v>
      </c>
      <c r="B247">
        <v>0</v>
      </c>
      <c r="D247" t="s">
        <v>331</v>
      </c>
      <c r="F247">
        <v>0</v>
      </c>
      <c r="G247">
        <v>0</v>
      </c>
      <c r="H247">
        <v>0</v>
      </c>
      <c r="I247">
        <v>0</v>
      </c>
      <c r="J247">
        <v>0</v>
      </c>
      <c r="K247">
        <v>0</v>
      </c>
      <c r="L247">
        <v>0</v>
      </c>
      <c r="M247">
        <v>0</v>
      </c>
      <c r="N247">
        <v>0</v>
      </c>
      <c r="O247">
        <v>0</v>
      </c>
      <c r="P247">
        <v>0</v>
      </c>
      <c r="Q247">
        <v>0</v>
      </c>
      <c r="R247">
        <v>0</v>
      </c>
      <c r="S247">
        <v>0</v>
      </c>
      <c r="T247">
        <v>0</v>
      </c>
      <c r="U247">
        <v>0</v>
      </c>
      <c r="V247">
        <v>0</v>
      </c>
      <c r="W247">
        <v>0</v>
      </c>
      <c r="X247">
        <v>0</v>
      </c>
      <c r="Y247">
        <v>0</v>
      </c>
    </row>
    <row r="248" spans="1:25" x14ac:dyDescent="0.25">
      <c r="A248" t="s">
        <v>246</v>
      </c>
      <c r="B248">
        <v>0</v>
      </c>
      <c r="D248" t="s">
        <v>331</v>
      </c>
      <c r="F248">
        <v>0</v>
      </c>
      <c r="G248">
        <v>0</v>
      </c>
      <c r="H248">
        <v>0</v>
      </c>
      <c r="I248">
        <v>0</v>
      </c>
      <c r="J248">
        <v>0</v>
      </c>
      <c r="K248">
        <v>0</v>
      </c>
      <c r="L248">
        <v>0</v>
      </c>
      <c r="M248">
        <v>0</v>
      </c>
      <c r="N248">
        <v>0</v>
      </c>
      <c r="O248">
        <v>0</v>
      </c>
      <c r="P248">
        <v>0</v>
      </c>
      <c r="Q248">
        <v>0</v>
      </c>
      <c r="R248">
        <v>0</v>
      </c>
      <c r="S248">
        <v>0</v>
      </c>
      <c r="T248">
        <v>0</v>
      </c>
      <c r="U248">
        <v>0</v>
      </c>
      <c r="V248">
        <v>0</v>
      </c>
      <c r="W248">
        <v>0</v>
      </c>
      <c r="X248">
        <v>0</v>
      </c>
      <c r="Y248">
        <v>0</v>
      </c>
    </row>
    <row r="249" spans="1:25" x14ac:dyDescent="0.25">
      <c r="A249" t="s">
        <v>247</v>
      </c>
      <c r="B249">
        <v>0</v>
      </c>
      <c r="D249" t="s">
        <v>331</v>
      </c>
      <c r="F249">
        <v>0</v>
      </c>
      <c r="G249">
        <v>0</v>
      </c>
      <c r="H249">
        <v>0</v>
      </c>
      <c r="I249">
        <v>0</v>
      </c>
      <c r="J249">
        <v>0</v>
      </c>
      <c r="K249">
        <v>0</v>
      </c>
      <c r="L249">
        <v>0</v>
      </c>
      <c r="M249">
        <v>0</v>
      </c>
      <c r="N249">
        <v>0</v>
      </c>
      <c r="O249">
        <v>0</v>
      </c>
      <c r="P249">
        <v>0</v>
      </c>
      <c r="Q249">
        <v>0</v>
      </c>
      <c r="R249">
        <v>0</v>
      </c>
      <c r="S249">
        <v>0</v>
      </c>
      <c r="T249">
        <v>0</v>
      </c>
      <c r="U249">
        <v>0</v>
      </c>
      <c r="V249">
        <v>0</v>
      </c>
      <c r="W249">
        <v>0</v>
      </c>
      <c r="X249">
        <v>0</v>
      </c>
      <c r="Y249">
        <v>0</v>
      </c>
    </row>
    <row r="250" spans="1:25" x14ac:dyDescent="0.25">
      <c r="A250" t="s">
        <v>248</v>
      </c>
      <c r="B250">
        <v>0</v>
      </c>
      <c r="D250" t="s">
        <v>331</v>
      </c>
      <c r="F250">
        <v>0</v>
      </c>
      <c r="G250">
        <v>0</v>
      </c>
      <c r="H250">
        <v>0</v>
      </c>
      <c r="I250">
        <v>0</v>
      </c>
      <c r="J250">
        <v>0</v>
      </c>
      <c r="K250">
        <v>0</v>
      </c>
      <c r="L250">
        <v>0</v>
      </c>
      <c r="M250">
        <v>0</v>
      </c>
      <c r="N250">
        <v>0</v>
      </c>
      <c r="O250">
        <v>0</v>
      </c>
      <c r="P250">
        <v>0</v>
      </c>
      <c r="Q250">
        <v>0</v>
      </c>
      <c r="R250">
        <v>0</v>
      </c>
      <c r="S250">
        <v>0</v>
      </c>
      <c r="T250">
        <v>0</v>
      </c>
      <c r="U250">
        <v>0</v>
      </c>
      <c r="V250">
        <v>0</v>
      </c>
      <c r="W250">
        <v>0</v>
      </c>
      <c r="X250">
        <v>0</v>
      </c>
      <c r="Y250">
        <v>0</v>
      </c>
    </row>
    <row r="251" spans="1:25" x14ac:dyDescent="0.25">
      <c r="A251" t="s">
        <v>249</v>
      </c>
      <c r="B251">
        <v>0</v>
      </c>
      <c r="D251" t="s">
        <v>331</v>
      </c>
      <c r="F251">
        <v>0</v>
      </c>
      <c r="G251">
        <v>0</v>
      </c>
      <c r="H251">
        <v>0</v>
      </c>
      <c r="I251">
        <v>0</v>
      </c>
      <c r="J251">
        <v>0</v>
      </c>
      <c r="K251">
        <v>0</v>
      </c>
      <c r="L251">
        <v>0</v>
      </c>
      <c r="M251">
        <v>0</v>
      </c>
      <c r="N251">
        <v>0</v>
      </c>
      <c r="O251">
        <v>0</v>
      </c>
      <c r="P251">
        <v>0</v>
      </c>
      <c r="Q251">
        <v>0</v>
      </c>
      <c r="R251">
        <v>0</v>
      </c>
      <c r="S251">
        <v>0</v>
      </c>
      <c r="T251">
        <v>0</v>
      </c>
      <c r="U251">
        <v>0</v>
      </c>
      <c r="V251">
        <v>0</v>
      </c>
      <c r="W251">
        <v>0</v>
      </c>
      <c r="X251">
        <v>0</v>
      </c>
      <c r="Y251">
        <v>0</v>
      </c>
    </row>
    <row r="252" spans="1:25" x14ac:dyDescent="0.25">
      <c r="A252" t="s">
        <v>250</v>
      </c>
      <c r="B252">
        <v>0</v>
      </c>
      <c r="D252" t="s">
        <v>331</v>
      </c>
      <c r="F252">
        <v>0</v>
      </c>
      <c r="G252">
        <v>0</v>
      </c>
      <c r="H252">
        <v>0</v>
      </c>
      <c r="I252">
        <v>0</v>
      </c>
      <c r="J252">
        <v>0</v>
      </c>
      <c r="K252">
        <v>0</v>
      </c>
      <c r="L252">
        <v>0</v>
      </c>
      <c r="M252">
        <v>0</v>
      </c>
      <c r="N252">
        <v>0</v>
      </c>
      <c r="O252">
        <v>0</v>
      </c>
      <c r="P252">
        <v>0</v>
      </c>
      <c r="Q252">
        <v>0</v>
      </c>
      <c r="R252">
        <v>0</v>
      </c>
      <c r="S252">
        <v>0</v>
      </c>
      <c r="T252">
        <v>0</v>
      </c>
      <c r="U252">
        <v>0</v>
      </c>
      <c r="V252">
        <v>0</v>
      </c>
      <c r="W252">
        <v>0</v>
      </c>
      <c r="X252">
        <v>0</v>
      </c>
      <c r="Y252">
        <v>0</v>
      </c>
    </row>
    <row r="253" spans="1:25" x14ac:dyDescent="0.25">
      <c r="A253" t="s">
        <v>251</v>
      </c>
      <c r="B253">
        <v>0</v>
      </c>
      <c r="D253" t="s">
        <v>331</v>
      </c>
      <c r="F253">
        <v>0</v>
      </c>
      <c r="G253">
        <v>0</v>
      </c>
      <c r="H253">
        <v>0</v>
      </c>
      <c r="I253">
        <v>0</v>
      </c>
      <c r="J253">
        <v>0</v>
      </c>
      <c r="K253">
        <v>0</v>
      </c>
      <c r="L253">
        <v>0</v>
      </c>
      <c r="M253">
        <v>0</v>
      </c>
      <c r="N253">
        <v>0</v>
      </c>
      <c r="O253">
        <v>0</v>
      </c>
      <c r="P253">
        <v>0</v>
      </c>
      <c r="Q253">
        <v>0</v>
      </c>
      <c r="R253">
        <v>0</v>
      </c>
      <c r="S253">
        <v>0</v>
      </c>
      <c r="T253">
        <v>0</v>
      </c>
      <c r="U253">
        <v>0</v>
      </c>
      <c r="V253">
        <v>0</v>
      </c>
      <c r="W253">
        <v>0</v>
      </c>
      <c r="X253">
        <v>0</v>
      </c>
      <c r="Y253">
        <v>0</v>
      </c>
    </row>
    <row r="254" spans="1:25" x14ac:dyDescent="0.25">
      <c r="A254" t="s">
        <v>252</v>
      </c>
      <c r="B254">
        <v>0</v>
      </c>
      <c r="D254" t="s">
        <v>331</v>
      </c>
      <c r="F254">
        <v>0</v>
      </c>
      <c r="G254">
        <v>0</v>
      </c>
      <c r="H254">
        <v>0</v>
      </c>
      <c r="I254">
        <v>0</v>
      </c>
      <c r="J254">
        <v>0</v>
      </c>
      <c r="K254">
        <v>0</v>
      </c>
      <c r="L254">
        <v>0</v>
      </c>
      <c r="M254">
        <v>0</v>
      </c>
      <c r="N254">
        <v>0</v>
      </c>
      <c r="O254">
        <v>0</v>
      </c>
      <c r="P254">
        <v>0</v>
      </c>
      <c r="Q254">
        <v>0</v>
      </c>
      <c r="R254">
        <v>0</v>
      </c>
      <c r="S254">
        <v>0</v>
      </c>
      <c r="T254">
        <v>0</v>
      </c>
      <c r="U254">
        <v>0</v>
      </c>
      <c r="V254">
        <v>0</v>
      </c>
      <c r="W254">
        <v>0</v>
      </c>
      <c r="X254">
        <v>0</v>
      </c>
      <c r="Y254">
        <v>0</v>
      </c>
    </row>
    <row r="255" spans="1:25" x14ac:dyDescent="0.25">
      <c r="A255" t="s">
        <v>253</v>
      </c>
      <c r="B255">
        <v>0</v>
      </c>
      <c r="D255" t="s">
        <v>346</v>
      </c>
      <c r="F255">
        <v>0</v>
      </c>
      <c r="G255">
        <v>0</v>
      </c>
      <c r="H255">
        <v>0</v>
      </c>
      <c r="I255">
        <v>0</v>
      </c>
      <c r="J255">
        <v>0</v>
      </c>
      <c r="K255">
        <v>0</v>
      </c>
      <c r="L255">
        <v>0</v>
      </c>
      <c r="M255">
        <v>0</v>
      </c>
      <c r="N255">
        <v>0</v>
      </c>
      <c r="O255">
        <v>0</v>
      </c>
      <c r="P255">
        <v>0</v>
      </c>
      <c r="Q255">
        <v>0</v>
      </c>
      <c r="R255">
        <v>0</v>
      </c>
      <c r="S255">
        <v>0</v>
      </c>
      <c r="T255">
        <v>0</v>
      </c>
      <c r="U255">
        <v>0</v>
      </c>
      <c r="V255">
        <v>0</v>
      </c>
      <c r="W255">
        <v>0</v>
      </c>
      <c r="X255">
        <v>0</v>
      </c>
      <c r="Y255">
        <v>0</v>
      </c>
    </row>
    <row r="256" spans="1:25" x14ac:dyDescent="0.25">
      <c r="A256" t="s">
        <v>254</v>
      </c>
      <c r="B256">
        <v>0</v>
      </c>
      <c r="D256" t="s">
        <v>346</v>
      </c>
      <c r="F256">
        <v>0</v>
      </c>
      <c r="G256">
        <v>0</v>
      </c>
      <c r="H256">
        <v>0</v>
      </c>
      <c r="I256">
        <v>0</v>
      </c>
      <c r="J256">
        <v>0</v>
      </c>
      <c r="K256">
        <v>0</v>
      </c>
      <c r="L256">
        <v>0</v>
      </c>
      <c r="M256">
        <v>0</v>
      </c>
      <c r="N256">
        <v>0</v>
      </c>
      <c r="O256">
        <v>0</v>
      </c>
      <c r="P256">
        <v>0</v>
      </c>
      <c r="Q256">
        <v>0</v>
      </c>
      <c r="R256">
        <v>0</v>
      </c>
      <c r="S256">
        <v>0</v>
      </c>
      <c r="T256">
        <v>0</v>
      </c>
      <c r="U256">
        <v>0</v>
      </c>
      <c r="V256">
        <v>0</v>
      </c>
      <c r="W256">
        <v>0</v>
      </c>
      <c r="X256">
        <v>0</v>
      </c>
      <c r="Y256">
        <v>0</v>
      </c>
    </row>
    <row r="257" spans="1:25" x14ac:dyDescent="0.25">
      <c r="A257" t="s">
        <v>255</v>
      </c>
      <c r="B257">
        <v>0</v>
      </c>
      <c r="D257" t="s">
        <v>346</v>
      </c>
      <c r="F257">
        <v>0</v>
      </c>
      <c r="G257">
        <v>0</v>
      </c>
      <c r="H257">
        <v>0</v>
      </c>
      <c r="I257">
        <v>0</v>
      </c>
      <c r="J257">
        <v>0</v>
      </c>
      <c r="K257">
        <v>0</v>
      </c>
      <c r="L257">
        <v>0</v>
      </c>
      <c r="M257">
        <v>0</v>
      </c>
      <c r="N257">
        <v>0</v>
      </c>
      <c r="O257">
        <v>0</v>
      </c>
      <c r="P257">
        <v>0</v>
      </c>
      <c r="Q257">
        <v>0</v>
      </c>
      <c r="R257">
        <v>0</v>
      </c>
      <c r="S257">
        <v>0</v>
      </c>
      <c r="T257">
        <v>0</v>
      </c>
      <c r="U257">
        <v>0</v>
      </c>
      <c r="V257">
        <v>0</v>
      </c>
      <c r="W257">
        <v>0</v>
      </c>
      <c r="X257">
        <v>0</v>
      </c>
      <c r="Y257">
        <v>0</v>
      </c>
    </row>
    <row r="258" spans="1:25" x14ac:dyDescent="0.25">
      <c r="A258" t="s">
        <v>256</v>
      </c>
      <c r="B258">
        <v>0</v>
      </c>
      <c r="D258" t="s">
        <v>346</v>
      </c>
      <c r="F258">
        <v>0</v>
      </c>
      <c r="G258">
        <v>0</v>
      </c>
      <c r="H258">
        <v>0</v>
      </c>
      <c r="I258">
        <v>0</v>
      </c>
      <c r="J258">
        <v>0</v>
      </c>
      <c r="K258">
        <v>0</v>
      </c>
      <c r="L258">
        <v>0</v>
      </c>
      <c r="M258">
        <v>0</v>
      </c>
      <c r="N258">
        <v>0</v>
      </c>
      <c r="O258">
        <v>0</v>
      </c>
      <c r="P258">
        <v>0</v>
      </c>
      <c r="Q258">
        <v>0</v>
      </c>
      <c r="R258">
        <v>0</v>
      </c>
      <c r="S258">
        <v>0</v>
      </c>
      <c r="T258">
        <v>0</v>
      </c>
      <c r="U258">
        <v>0</v>
      </c>
      <c r="V258">
        <v>0</v>
      </c>
      <c r="W258">
        <v>0</v>
      </c>
      <c r="X258">
        <v>0</v>
      </c>
      <c r="Y258">
        <v>0</v>
      </c>
    </row>
    <row r="259" spans="1:25" x14ac:dyDescent="0.25">
      <c r="A259" t="s">
        <v>257</v>
      </c>
      <c r="B259">
        <v>0</v>
      </c>
      <c r="D259" t="s">
        <v>346</v>
      </c>
      <c r="F259">
        <v>0</v>
      </c>
      <c r="G259">
        <v>0</v>
      </c>
      <c r="H259">
        <v>0</v>
      </c>
      <c r="I259">
        <v>0</v>
      </c>
      <c r="J259">
        <v>0</v>
      </c>
      <c r="K259">
        <v>0</v>
      </c>
      <c r="L259">
        <v>0</v>
      </c>
      <c r="M259">
        <v>0</v>
      </c>
      <c r="N259">
        <v>0</v>
      </c>
      <c r="O259">
        <v>0</v>
      </c>
      <c r="P259">
        <v>0</v>
      </c>
      <c r="Q259">
        <v>0</v>
      </c>
      <c r="R259">
        <v>0</v>
      </c>
      <c r="S259">
        <v>0</v>
      </c>
      <c r="T259">
        <v>0</v>
      </c>
      <c r="U259">
        <v>0</v>
      </c>
      <c r="V259">
        <v>0</v>
      </c>
      <c r="W259">
        <v>0</v>
      </c>
      <c r="X259">
        <v>0</v>
      </c>
      <c r="Y259">
        <v>0</v>
      </c>
    </row>
    <row r="260" spans="1:25" x14ac:dyDescent="0.25">
      <c r="A260" t="s">
        <v>258</v>
      </c>
      <c r="B260">
        <v>0</v>
      </c>
      <c r="D260" t="s">
        <v>346</v>
      </c>
      <c r="F260">
        <v>0</v>
      </c>
      <c r="G260">
        <v>0</v>
      </c>
      <c r="H260">
        <v>0</v>
      </c>
      <c r="I260">
        <v>0</v>
      </c>
      <c r="J260">
        <v>0</v>
      </c>
      <c r="K260">
        <v>0</v>
      </c>
      <c r="L260">
        <v>0</v>
      </c>
      <c r="M260">
        <v>0</v>
      </c>
      <c r="N260">
        <v>0</v>
      </c>
      <c r="O260">
        <v>0</v>
      </c>
      <c r="P260">
        <v>0</v>
      </c>
      <c r="Q260">
        <v>0</v>
      </c>
      <c r="R260">
        <v>0</v>
      </c>
      <c r="S260">
        <v>0</v>
      </c>
      <c r="T260">
        <v>0</v>
      </c>
      <c r="U260">
        <v>0</v>
      </c>
      <c r="V260">
        <v>0</v>
      </c>
      <c r="W260">
        <v>0</v>
      </c>
      <c r="X260">
        <v>0</v>
      </c>
      <c r="Y260">
        <v>0</v>
      </c>
    </row>
    <row r="261" spans="1:25" x14ac:dyDescent="0.25">
      <c r="A261" t="s">
        <v>259</v>
      </c>
      <c r="B261">
        <v>0</v>
      </c>
      <c r="D261" t="s">
        <v>346</v>
      </c>
      <c r="F261">
        <v>0</v>
      </c>
      <c r="G261">
        <v>0</v>
      </c>
      <c r="H261">
        <v>0</v>
      </c>
      <c r="I261">
        <v>0</v>
      </c>
      <c r="J261">
        <v>0</v>
      </c>
      <c r="K261">
        <v>0</v>
      </c>
      <c r="L261">
        <v>0</v>
      </c>
      <c r="M261">
        <v>0</v>
      </c>
      <c r="N261">
        <v>0</v>
      </c>
      <c r="O261">
        <v>0</v>
      </c>
      <c r="P261">
        <v>0</v>
      </c>
      <c r="Q261">
        <v>0</v>
      </c>
      <c r="R261">
        <v>0</v>
      </c>
      <c r="S261">
        <v>0</v>
      </c>
      <c r="T261">
        <v>0</v>
      </c>
      <c r="U261">
        <v>0</v>
      </c>
      <c r="V261">
        <v>0</v>
      </c>
      <c r="W261">
        <v>0</v>
      </c>
      <c r="X261">
        <v>0</v>
      </c>
      <c r="Y261">
        <v>0</v>
      </c>
    </row>
    <row r="262" spans="1:25" x14ac:dyDescent="0.25">
      <c r="A262" t="s">
        <v>260</v>
      </c>
      <c r="B262">
        <v>0</v>
      </c>
      <c r="D262" t="s">
        <v>346</v>
      </c>
      <c r="F262">
        <v>0</v>
      </c>
      <c r="G262">
        <v>0</v>
      </c>
      <c r="H262">
        <v>0</v>
      </c>
      <c r="I262">
        <v>0</v>
      </c>
      <c r="J262">
        <v>0</v>
      </c>
      <c r="K262">
        <v>0</v>
      </c>
      <c r="L262">
        <v>0</v>
      </c>
      <c r="M262">
        <v>0</v>
      </c>
      <c r="N262">
        <v>0</v>
      </c>
      <c r="O262">
        <v>0</v>
      </c>
      <c r="P262">
        <v>0</v>
      </c>
      <c r="Q262">
        <v>0</v>
      </c>
      <c r="R262">
        <v>0</v>
      </c>
      <c r="S262">
        <v>0</v>
      </c>
      <c r="T262">
        <v>0</v>
      </c>
      <c r="U262">
        <v>0</v>
      </c>
      <c r="V262">
        <v>0</v>
      </c>
      <c r="W262">
        <v>0</v>
      </c>
      <c r="X262">
        <v>0</v>
      </c>
      <c r="Y262">
        <v>0</v>
      </c>
    </row>
    <row r="263" spans="1:25" x14ac:dyDescent="0.25">
      <c r="A263" t="s">
        <v>261</v>
      </c>
      <c r="B263">
        <v>0</v>
      </c>
      <c r="D263" t="s">
        <v>346</v>
      </c>
      <c r="F263">
        <v>0</v>
      </c>
      <c r="G263">
        <v>0</v>
      </c>
      <c r="H263">
        <v>0</v>
      </c>
      <c r="I263">
        <v>0</v>
      </c>
      <c r="J263">
        <v>0</v>
      </c>
      <c r="K263">
        <v>0</v>
      </c>
      <c r="L263">
        <v>0</v>
      </c>
      <c r="M263">
        <v>0</v>
      </c>
      <c r="N263">
        <v>0</v>
      </c>
      <c r="O263">
        <v>0</v>
      </c>
      <c r="P263">
        <v>0</v>
      </c>
      <c r="Q263">
        <v>0</v>
      </c>
      <c r="R263">
        <v>0</v>
      </c>
      <c r="S263">
        <v>0</v>
      </c>
      <c r="T263">
        <v>0</v>
      </c>
      <c r="U263">
        <v>0</v>
      </c>
      <c r="V263">
        <v>0</v>
      </c>
      <c r="W263">
        <v>0</v>
      </c>
      <c r="X263">
        <v>0</v>
      </c>
      <c r="Y263">
        <v>0</v>
      </c>
    </row>
    <row r="264" spans="1:25" x14ac:dyDescent="0.25">
      <c r="A264" t="s">
        <v>262</v>
      </c>
      <c r="B264">
        <v>0</v>
      </c>
      <c r="D264" t="s">
        <v>346</v>
      </c>
      <c r="F264">
        <v>0</v>
      </c>
      <c r="G264">
        <v>0</v>
      </c>
      <c r="H264">
        <v>0</v>
      </c>
      <c r="I264">
        <v>0</v>
      </c>
      <c r="J264">
        <v>0</v>
      </c>
      <c r="K264">
        <v>0</v>
      </c>
      <c r="L264">
        <v>0</v>
      </c>
      <c r="M264">
        <v>0</v>
      </c>
      <c r="N264">
        <v>0</v>
      </c>
      <c r="O264">
        <v>0</v>
      </c>
      <c r="P264">
        <v>0</v>
      </c>
      <c r="Q264">
        <v>0</v>
      </c>
      <c r="R264">
        <v>0</v>
      </c>
      <c r="S264">
        <v>0</v>
      </c>
      <c r="T264">
        <v>0</v>
      </c>
      <c r="U264">
        <v>0</v>
      </c>
      <c r="V264">
        <v>0</v>
      </c>
      <c r="W264">
        <v>0</v>
      </c>
      <c r="X264">
        <v>0</v>
      </c>
      <c r="Y264">
        <v>0</v>
      </c>
    </row>
    <row r="265" spans="1:25" x14ac:dyDescent="0.25">
      <c r="A265" t="s">
        <v>263</v>
      </c>
      <c r="B265">
        <v>0</v>
      </c>
      <c r="D265" t="s">
        <v>346</v>
      </c>
      <c r="F265">
        <v>0</v>
      </c>
      <c r="G265">
        <v>0</v>
      </c>
      <c r="H265">
        <v>0</v>
      </c>
      <c r="I265">
        <v>0</v>
      </c>
      <c r="J265">
        <v>0</v>
      </c>
      <c r="K265">
        <v>0</v>
      </c>
      <c r="L265">
        <v>0</v>
      </c>
      <c r="M265">
        <v>0</v>
      </c>
      <c r="N265">
        <v>0</v>
      </c>
      <c r="O265">
        <v>0</v>
      </c>
      <c r="P265">
        <v>0</v>
      </c>
      <c r="Q265">
        <v>0</v>
      </c>
      <c r="R265">
        <v>0</v>
      </c>
      <c r="S265">
        <v>0</v>
      </c>
      <c r="T265">
        <v>0</v>
      </c>
      <c r="U265">
        <v>0</v>
      </c>
      <c r="V265">
        <v>0</v>
      </c>
      <c r="W265">
        <v>0</v>
      </c>
      <c r="X265">
        <v>0</v>
      </c>
      <c r="Y265">
        <v>0</v>
      </c>
    </row>
    <row r="266" spans="1:25" x14ac:dyDescent="0.25">
      <c r="A266" t="s">
        <v>264</v>
      </c>
      <c r="B266">
        <v>0</v>
      </c>
      <c r="D266" t="s">
        <v>346</v>
      </c>
      <c r="F266">
        <v>0</v>
      </c>
      <c r="G266">
        <v>0</v>
      </c>
      <c r="H266">
        <v>0</v>
      </c>
      <c r="I266">
        <v>0</v>
      </c>
      <c r="J266">
        <v>0</v>
      </c>
      <c r="K266">
        <v>0</v>
      </c>
      <c r="L266">
        <v>0</v>
      </c>
      <c r="M266">
        <v>0</v>
      </c>
      <c r="N266">
        <v>0</v>
      </c>
      <c r="O266">
        <v>0</v>
      </c>
      <c r="P266">
        <v>0</v>
      </c>
      <c r="Q266">
        <v>0</v>
      </c>
      <c r="R266">
        <v>0</v>
      </c>
      <c r="S266">
        <v>0</v>
      </c>
      <c r="T266">
        <v>0</v>
      </c>
      <c r="U266">
        <v>0</v>
      </c>
      <c r="V266">
        <v>0</v>
      </c>
      <c r="W266">
        <v>0</v>
      </c>
      <c r="X266">
        <v>0</v>
      </c>
      <c r="Y266">
        <v>0</v>
      </c>
    </row>
    <row r="267" spans="1:25" x14ac:dyDescent="0.25">
      <c r="A267" t="s">
        <v>265</v>
      </c>
      <c r="B267">
        <v>0</v>
      </c>
      <c r="D267" t="s">
        <v>346</v>
      </c>
      <c r="F267">
        <v>0</v>
      </c>
      <c r="G267">
        <v>0</v>
      </c>
      <c r="H267">
        <v>0</v>
      </c>
      <c r="I267">
        <v>0</v>
      </c>
      <c r="J267">
        <v>0</v>
      </c>
      <c r="K267">
        <v>0</v>
      </c>
      <c r="L267">
        <v>0</v>
      </c>
      <c r="M267">
        <v>0</v>
      </c>
      <c r="N267">
        <v>0</v>
      </c>
      <c r="O267">
        <v>0</v>
      </c>
      <c r="P267">
        <v>0</v>
      </c>
      <c r="Q267">
        <v>0</v>
      </c>
      <c r="R267">
        <v>0</v>
      </c>
      <c r="S267">
        <v>0</v>
      </c>
      <c r="T267">
        <v>0</v>
      </c>
      <c r="U267">
        <v>0</v>
      </c>
      <c r="V267">
        <v>0</v>
      </c>
      <c r="W267">
        <v>0</v>
      </c>
      <c r="X267">
        <v>0</v>
      </c>
      <c r="Y267">
        <v>0</v>
      </c>
    </row>
    <row r="268" spans="1:25" x14ac:dyDescent="0.25">
      <c r="A268" t="s">
        <v>266</v>
      </c>
      <c r="B268">
        <v>0</v>
      </c>
      <c r="D268" t="s">
        <v>346</v>
      </c>
      <c r="F268">
        <v>0</v>
      </c>
      <c r="G268">
        <v>0</v>
      </c>
      <c r="H268">
        <v>0</v>
      </c>
      <c r="I268">
        <v>0</v>
      </c>
      <c r="J268">
        <v>0</v>
      </c>
      <c r="K268">
        <v>0</v>
      </c>
      <c r="L268">
        <v>0</v>
      </c>
      <c r="M268">
        <v>0</v>
      </c>
      <c r="N268">
        <v>0</v>
      </c>
      <c r="O268">
        <v>0</v>
      </c>
      <c r="P268">
        <v>0</v>
      </c>
      <c r="Q268">
        <v>0</v>
      </c>
      <c r="R268">
        <v>0</v>
      </c>
      <c r="S268">
        <v>0</v>
      </c>
      <c r="T268">
        <v>0</v>
      </c>
      <c r="U268">
        <v>0</v>
      </c>
      <c r="V268">
        <v>0</v>
      </c>
      <c r="W268">
        <v>0</v>
      </c>
      <c r="X268">
        <v>0</v>
      </c>
      <c r="Y268">
        <v>0</v>
      </c>
    </row>
    <row r="269" spans="1:25" x14ac:dyDescent="0.25">
      <c r="A269" t="s">
        <v>267</v>
      </c>
      <c r="B269">
        <v>0</v>
      </c>
      <c r="D269" t="s">
        <v>333</v>
      </c>
      <c r="F269">
        <v>0</v>
      </c>
      <c r="G269">
        <v>0</v>
      </c>
      <c r="H269">
        <v>0</v>
      </c>
      <c r="I269">
        <v>0</v>
      </c>
      <c r="J269">
        <v>0</v>
      </c>
      <c r="K269">
        <v>0</v>
      </c>
      <c r="L269">
        <v>0</v>
      </c>
      <c r="M269">
        <v>0</v>
      </c>
      <c r="N269">
        <v>0</v>
      </c>
      <c r="O269">
        <v>0</v>
      </c>
      <c r="P269">
        <v>0</v>
      </c>
      <c r="Q269">
        <v>0</v>
      </c>
      <c r="R269">
        <v>0</v>
      </c>
      <c r="S269">
        <v>0</v>
      </c>
      <c r="T269">
        <v>0</v>
      </c>
      <c r="U269">
        <v>0</v>
      </c>
      <c r="V269">
        <v>0</v>
      </c>
      <c r="W269">
        <v>0</v>
      </c>
      <c r="X269">
        <v>0</v>
      </c>
      <c r="Y269">
        <v>0</v>
      </c>
    </row>
    <row r="270" spans="1:25" x14ac:dyDescent="0.25">
      <c r="A270" t="s">
        <v>268</v>
      </c>
      <c r="B270">
        <v>0</v>
      </c>
      <c r="D270" t="s">
        <v>333</v>
      </c>
      <c r="F270">
        <v>0</v>
      </c>
      <c r="G270">
        <v>0</v>
      </c>
      <c r="H270">
        <v>0</v>
      </c>
      <c r="I270">
        <v>0</v>
      </c>
      <c r="J270">
        <v>0</v>
      </c>
      <c r="K270">
        <v>0</v>
      </c>
      <c r="L270">
        <v>0</v>
      </c>
      <c r="M270">
        <v>0</v>
      </c>
      <c r="N270">
        <v>0</v>
      </c>
      <c r="O270">
        <v>0</v>
      </c>
      <c r="P270">
        <v>0</v>
      </c>
      <c r="Q270">
        <v>0</v>
      </c>
      <c r="R270">
        <v>0</v>
      </c>
      <c r="S270">
        <v>0</v>
      </c>
      <c r="T270">
        <v>0</v>
      </c>
      <c r="U270">
        <v>0</v>
      </c>
      <c r="V270">
        <v>0</v>
      </c>
      <c r="W270">
        <v>0</v>
      </c>
      <c r="X270">
        <v>0</v>
      </c>
      <c r="Y270">
        <v>0</v>
      </c>
    </row>
    <row r="271" spans="1:25" x14ac:dyDescent="0.25">
      <c r="A271" t="s">
        <v>269</v>
      </c>
      <c r="B271">
        <v>33.3465116279</v>
      </c>
      <c r="D271" t="s">
        <v>380</v>
      </c>
      <c r="F271">
        <v>33.393023255800003</v>
      </c>
      <c r="G271">
        <v>33.439534883699999</v>
      </c>
      <c r="H271">
        <v>33.5790697674</v>
      </c>
      <c r="I271">
        <v>33.788372093</v>
      </c>
      <c r="J271">
        <v>33.974418604699999</v>
      </c>
      <c r="K271">
        <v>34.206976744199999</v>
      </c>
      <c r="L271">
        <v>34.416279069799998</v>
      </c>
      <c r="M271">
        <v>34.765116279099999</v>
      </c>
      <c r="N271">
        <v>35.090697674399998</v>
      </c>
      <c r="O271">
        <v>35.509302325599997</v>
      </c>
      <c r="P271">
        <v>36.253488372100001</v>
      </c>
      <c r="Q271">
        <v>37.020930232600001</v>
      </c>
      <c r="R271">
        <v>37.927906976700001</v>
      </c>
      <c r="S271">
        <v>38.625581395300003</v>
      </c>
      <c r="T271">
        <v>38.927906976700001</v>
      </c>
      <c r="U271">
        <v>39.137209302300001</v>
      </c>
      <c r="V271">
        <v>39.160465116300003</v>
      </c>
      <c r="W271">
        <v>39.183720930200003</v>
      </c>
      <c r="X271">
        <v>39.230232558099999</v>
      </c>
      <c r="Y271">
        <v>39.276744186000002</v>
      </c>
    </row>
    <row r="272" spans="1:25" x14ac:dyDescent="0.25">
      <c r="A272" t="s">
        <v>270</v>
      </c>
      <c r="B272">
        <v>18.5</v>
      </c>
      <c r="D272" t="s">
        <v>380</v>
      </c>
      <c r="F272">
        <v>18.5</v>
      </c>
      <c r="G272">
        <v>18.5</v>
      </c>
      <c r="H272">
        <v>18.5</v>
      </c>
      <c r="I272">
        <v>18.5</v>
      </c>
      <c r="J272">
        <v>18.5</v>
      </c>
      <c r="K272">
        <v>18.5</v>
      </c>
      <c r="L272">
        <v>18.5</v>
      </c>
      <c r="M272">
        <v>18.5</v>
      </c>
      <c r="N272">
        <v>18.5</v>
      </c>
      <c r="O272">
        <v>18.5</v>
      </c>
      <c r="P272">
        <v>18.5</v>
      </c>
      <c r="Q272">
        <v>18.5</v>
      </c>
      <c r="R272">
        <v>18.5</v>
      </c>
      <c r="S272">
        <v>18.5</v>
      </c>
      <c r="T272">
        <v>18.5</v>
      </c>
      <c r="U272">
        <v>18.5</v>
      </c>
      <c r="V272">
        <v>18.5</v>
      </c>
      <c r="W272">
        <v>18.5</v>
      </c>
      <c r="X272">
        <v>18.5</v>
      </c>
      <c r="Y272">
        <v>18.5</v>
      </c>
    </row>
    <row r="273" spans="1:25" ht="30" x14ac:dyDescent="0.25">
      <c r="A273" t="s">
        <v>271</v>
      </c>
      <c r="B273">
        <v>19586956.521699999</v>
      </c>
      <c r="D273" s="2" t="s">
        <v>383</v>
      </c>
      <c r="F273">
        <v>19586956.521699999</v>
      </c>
      <c r="G273">
        <v>20332135.318599999</v>
      </c>
      <c r="H273">
        <v>20995817.533799998</v>
      </c>
      <c r="I273">
        <v>21587262.818700001</v>
      </c>
      <c r="J273">
        <v>22114886.695</v>
      </c>
      <c r="K273">
        <v>22585596.485800002</v>
      </c>
      <c r="L273">
        <v>23005441.3431</v>
      </c>
      <c r="M273">
        <v>23379841.508000001</v>
      </c>
      <c r="N273">
        <v>23713851.751600001</v>
      </c>
      <c r="O273">
        <v>24011939.811999999</v>
      </c>
      <c r="P273">
        <v>24277927.4245</v>
      </c>
      <c r="Q273">
        <v>24515819.8959</v>
      </c>
      <c r="R273">
        <v>24728901.501699999</v>
      </c>
      <c r="S273">
        <v>24919694.5233</v>
      </c>
      <c r="T273">
        <v>25090172.154300001</v>
      </c>
      <c r="U273">
        <v>25241600.369100001</v>
      </c>
      <c r="V273">
        <v>25375495.679000001</v>
      </c>
      <c r="W273">
        <v>25493595.1327</v>
      </c>
      <c r="X273">
        <v>25597595.410399999</v>
      </c>
      <c r="Y273">
        <v>25689190.317600001</v>
      </c>
    </row>
    <row r="274" spans="1:25" ht="30" x14ac:dyDescent="0.25">
      <c r="A274" t="s">
        <v>272</v>
      </c>
      <c r="B274">
        <v>3449275.3623199998</v>
      </c>
      <c r="D274" s="2" t="s">
        <v>383</v>
      </c>
      <c r="F274">
        <v>3449275.3623199998</v>
      </c>
      <c r="G274">
        <v>6429990.5496699996</v>
      </c>
      <c r="H274">
        <v>9084719.4106600005</v>
      </c>
      <c r="I274">
        <v>11450500.5503</v>
      </c>
      <c r="J274">
        <v>13560996.055299999</v>
      </c>
      <c r="K274">
        <v>15443835.2184</v>
      </c>
      <c r="L274">
        <v>17123214.6479</v>
      </c>
      <c r="M274">
        <v>18620815.307599999</v>
      </c>
      <c r="N274">
        <v>19956856.281800002</v>
      </c>
      <c r="O274">
        <v>21149208.523499999</v>
      </c>
      <c r="P274">
        <v>22213158.973499998</v>
      </c>
      <c r="Q274">
        <v>23164728.859000001</v>
      </c>
      <c r="R274">
        <v>24017055.282099999</v>
      </c>
      <c r="S274">
        <v>24780227.3686</v>
      </c>
      <c r="T274">
        <v>25462137.892700002</v>
      </c>
      <c r="U274">
        <v>26067850.751699999</v>
      </c>
      <c r="V274">
        <v>26603431.991500001</v>
      </c>
      <c r="W274">
        <v>27075829.806200001</v>
      </c>
      <c r="X274">
        <v>27491830.916900001</v>
      </c>
      <c r="Y274">
        <v>27858210.5458</v>
      </c>
    </row>
    <row r="275" spans="1:25" x14ac:dyDescent="0.25">
      <c r="A275" t="s">
        <v>273</v>
      </c>
      <c r="B275">
        <v>636</v>
      </c>
      <c r="D275" t="s">
        <v>332</v>
      </c>
      <c r="F275">
        <v>636</v>
      </c>
      <c r="G275">
        <v>660.19639387400002</v>
      </c>
      <c r="H275">
        <v>681.74654580399999</v>
      </c>
      <c r="I275">
        <v>700.95112211399999</v>
      </c>
      <c r="J275">
        <v>718.08337974300002</v>
      </c>
      <c r="K275">
        <v>733.36760353800003</v>
      </c>
      <c r="L275">
        <v>747.000213024</v>
      </c>
      <c r="M275">
        <v>759.15720661399996</v>
      </c>
      <c r="N275">
        <v>770.00271569899996</v>
      </c>
      <c r="O275">
        <v>779.68181036700003</v>
      </c>
      <c r="P275">
        <v>788.31858460900003</v>
      </c>
      <c r="Q275">
        <v>796.04309309099995</v>
      </c>
      <c r="R275">
        <v>802.96197817200004</v>
      </c>
      <c r="S275">
        <v>809.15713981600004</v>
      </c>
      <c r="T275">
        <v>814.69264877600006</v>
      </c>
      <c r="U275">
        <v>819.60961198400003</v>
      </c>
      <c r="V275">
        <v>823.95727146000002</v>
      </c>
      <c r="W275">
        <v>827.79203019099998</v>
      </c>
      <c r="X275">
        <v>831.16898038399995</v>
      </c>
      <c r="Y275">
        <v>834.14312090099997</v>
      </c>
    </row>
    <row r="276" spans="1:25" x14ac:dyDescent="0.25">
      <c r="A276" t="s">
        <v>274</v>
      </c>
      <c r="B276">
        <v>28</v>
      </c>
      <c r="D276" t="s">
        <v>332</v>
      </c>
      <c r="F276">
        <v>28</v>
      </c>
      <c r="G276">
        <v>52.196393873799998</v>
      </c>
      <c r="H276">
        <v>73.746545804099995</v>
      </c>
      <c r="I276">
        <v>92.951122114</v>
      </c>
      <c r="J276">
        <v>110.08337974299999</v>
      </c>
      <c r="K276">
        <v>125.367603538</v>
      </c>
      <c r="L276">
        <v>139.000213024</v>
      </c>
      <c r="M276">
        <v>151.15720661399999</v>
      </c>
      <c r="N276">
        <v>162.00271569899999</v>
      </c>
      <c r="O276">
        <v>171.681810367</v>
      </c>
      <c r="P276">
        <v>180.318584609</v>
      </c>
      <c r="Q276">
        <v>188.043093091</v>
      </c>
      <c r="R276">
        <v>194.96197817199999</v>
      </c>
      <c r="S276">
        <v>201.15713981600001</v>
      </c>
      <c r="T276">
        <v>206.692648776</v>
      </c>
      <c r="U276">
        <v>211.609611984</v>
      </c>
      <c r="V276">
        <v>215.95727145999999</v>
      </c>
      <c r="W276">
        <v>219.79203019100001</v>
      </c>
      <c r="X276">
        <v>223.16898038400001</v>
      </c>
      <c r="Y276">
        <v>226.143120901</v>
      </c>
    </row>
    <row r="277" spans="1:25" x14ac:dyDescent="0.25">
      <c r="A277" t="s">
        <v>275</v>
      </c>
      <c r="B277">
        <v>2951409.8564200001</v>
      </c>
      <c r="D277" t="s">
        <v>369</v>
      </c>
      <c r="F277">
        <v>2951409.8564200001</v>
      </c>
      <c r="G277">
        <v>2951409.8564200001</v>
      </c>
      <c r="H277">
        <v>2951409.8564200001</v>
      </c>
      <c r="I277">
        <v>2951409.8564200001</v>
      </c>
      <c r="J277">
        <v>2951409.8564200001</v>
      </c>
      <c r="K277">
        <v>2951409.8564200001</v>
      </c>
      <c r="L277">
        <v>2951409.8564200001</v>
      </c>
      <c r="M277">
        <v>2951409.8564200001</v>
      </c>
      <c r="N277">
        <v>2951409.8564200001</v>
      </c>
      <c r="O277">
        <v>2951409.8564200001</v>
      </c>
      <c r="P277">
        <v>2951409.8564200001</v>
      </c>
      <c r="Q277">
        <v>2951409.8564200001</v>
      </c>
      <c r="R277">
        <v>2951409.8564200001</v>
      </c>
      <c r="S277">
        <v>2951409.8564200001</v>
      </c>
      <c r="T277">
        <v>2951409.8564200001</v>
      </c>
      <c r="U277">
        <v>2951409.8564200001</v>
      </c>
      <c r="V277">
        <v>2951409.8564200001</v>
      </c>
      <c r="W277">
        <v>2951409.8564200001</v>
      </c>
      <c r="X277">
        <v>2951409.8564200001</v>
      </c>
      <c r="Y277">
        <v>2951409.8564200001</v>
      </c>
    </row>
    <row r="278" spans="1:25" x14ac:dyDescent="0.25">
      <c r="A278" t="s">
        <v>276</v>
      </c>
      <c r="B278">
        <v>3438535.7550499998</v>
      </c>
      <c r="D278" t="s">
        <v>369</v>
      </c>
      <c r="F278">
        <v>3438535.7550499998</v>
      </c>
      <c r="G278">
        <v>3438535.7550499998</v>
      </c>
      <c r="H278">
        <v>3438535.7550499998</v>
      </c>
      <c r="I278">
        <v>3438535.7550499998</v>
      </c>
      <c r="J278">
        <v>3438535.7550499998</v>
      </c>
      <c r="K278">
        <v>3438535.7550499998</v>
      </c>
      <c r="L278">
        <v>3438535.7550499998</v>
      </c>
      <c r="M278">
        <v>3438535.7550499998</v>
      </c>
      <c r="N278">
        <v>3438535.7550499998</v>
      </c>
      <c r="O278">
        <v>3438535.7550499998</v>
      </c>
      <c r="P278">
        <v>3438535.7550499998</v>
      </c>
      <c r="Q278">
        <v>3438535.7550499998</v>
      </c>
      <c r="R278">
        <v>3438535.7550499998</v>
      </c>
      <c r="S278">
        <v>3438535.7550499998</v>
      </c>
      <c r="T278">
        <v>3438535.7550499998</v>
      </c>
      <c r="U278">
        <v>3438535.7550499998</v>
      </c>
      <c r="V278">
        <v>3438535.7550499998</v>
      </c>
      <c r="W278">
        <v>3438535.7550499998</v>
      </c>
      <c r="X278">
        <v>3438535.7550499998</v>
      </c>
      <c r="Y278">
        <v>3438535.7550499998</v>
      </c>
    </row>
    <row r="279" spans="1:25" x14ac:dyDescent="0.25">
      <c r="A279" t="s">
        <v>277</v>
      </c>
      <c r="B279">
        <v>0</v>
      </c>
      <c r="D279" t="s">
        <v>369</v>
      </c>
      <c r="F279">
        <v>0</v>
      </c>
      <c r="G279">
        <v>0</v>
      </c>
      <c r="H279">
        <v>0</v>
      </c>
      <c r="I279">
        <v>0</v>
      </c>
      <c r="J279">
        <v>0</v>
      </c>
      <c r="K279">
        <v>0</v>
      </c>
      <c r="L279">
        <v>0</v>
      </c>
      <c r="M279">
        <v>0</v>
      </c>
      <c r="N279">
        <v>0</v>
      </c>
      <c r="O279">
        <v>0</v>
      </c>
      <c r="P279">
        <v>0</v>
      </c>
      <c r="Q279">
        <v>0</v>
      </c>
      <c r="R279">
        <v>0</v>
      </c>
      <c r="S279">
        <v>0</v>
      </c>
      <c r="T279">
        <v>0</v>
      </c>
      <c r="U279">
        <v>0</v>
      </c>
      <c r="V279">
        <v>0</v>
      </c>
      <c r="W279">
        <v>0</v>
      </c>
      <c r="X279">
        <v>0</v>
      </c>
      <c r="Y279">
        <v>0</v>
      </c>
    </row>
    <row r="280" spans="1:25" x14ac:dyDescent="0.25">
      <c r="A280" t="s">
        <v>278</v>
      </c>
      <c r="B280">
        <v>452898.55072499998</v>
      </c>
      <c r="D280" t="s">
        <v>369</v>
      </c>
      <c r="F280">
        <v>452898.55072499998</v>
      </c>
      <c r="G280">
        <v>452898.55072499998</v>
      </c>
      <c r="H280">
        <v>452898.55072499998</v>
      </c>
      <c r="I280">
        <v>452898.55072499998</v>
      </c>
      <c r="J280">
        <v>452898.55072499998</v>
      </c>
      <c r="K280">
        <v>452898.55072499998</v>
      </c>
      <c r="L280">
        <v>452898.55072499998</v>
      </c>
      <c r="M280">
        <v>452898.55072499998</v>
      </c>
      <c r="N280">
        <v>452898.55072499998</v>
      </c>
      <c r="O280">
        <v>452898.55072499998</v>
      </c>
      <c r="P280">
        <v>452898.55072499998</v>
      </c>
      <c r="Q280">
        <v>452898.55072499998</v>
      </c>
      <c r="R280">
        <v>452898.55072499998</v>
      </c>
      <c r="S280">
        <v>452898.55072499998</v>
      </c>
      <c r="T280">
        <v>452898.55072499998</v>
      </c>
      <c r="U280">
        <v>452898.55072499998</v>
      </c>
      <c r="V280">
        <v>452898.55072499998</v>
      </c>
      <c r="W280">
        <v>452898.55072499998</v>
      </c>
      <c r="X280">
        <v>452898.55072499998</v>
      </c>
      <c r="Y280">
        <v>452898.55072499998</v>
      </c>
    </row>
    <row r="281" spans="1:25" ht="30" x14ac:dyDescent="0.25">
      <c r="A281" t="s">
        <v>279</v>
      </c>
      <c r="B281">
        <v>0</v>
      </c>
      <c r="D281" s="2" t="s">
        <v>353</v>
      </c>
      <c r="F281">
        <v>0</v>
      </c>
      <c r="G281">
        <v>0</v>
      </c>
      <c r="H281">
        <v>0</v>
      </c>
      <c r="I281">
        <v>0</v>
      </c>
      <c r="J281">
        <v>0</v>
      </c>
      <c r="K281">
        <v>0</v>
      </c>
      <c r="L281">
        <v>0</v>
      </c>
      <c r="M281">
        <v>0</v>
      </c>
      <c r="N281">
        <v>0</v>
      </c>
      <c r="O281">
        <v>0</v>
      </c>
      <c r="P281">
        <v>0</v>
      </c>
      <c r="Q281">
        <v>0</v>
      </c>
      <c r="R281">
        <v>0</v>
      </c>
      <c r="S281">
        <v>0</v>
      </c>
      <c r="T281">
        <v>0</v>
      </c>
      <c r="U281">
        <v>0</v>
      </c>
      <c r="V281">
        <v>0</v>
      </c>
      <c r="W281">
        <v>0</v>
      </c>
      <c r="X281">
        <v>0</v>
      </c>
      <c r="Y281">
        <v>0</v>
      </c>
    </row>
    <row r="282" spans="1:25" ht="30" x14ac:dyDescent="0.25">
      <c r="A282" t="s">
        <v>280</v>
      </c>
      <c r="B282">
        <v>3.6764705882399999</v>
      </c>
      <c r="D282" s="2" t="s">
        <v>353</v>
      </c>
      <c r="F282">
        <v>3.6764705882399999</v>
      </c>
      <c r="G282">
        <v>3.6764705882399999</v>
      </c>
      <c r="H282">
        <v>3.6764705882399999</v>
      </c>
      <c r="I282">
        <v>3.6764705882399999</v>
      </c>
      <c r="J282">
        <v>3.6764705882399999</v>
      </c>
      <c r="K282">
        <v>3.6764705882399999</v>
      </c>
      <c r="L282">
        <v>3.6764705882399999</v>
      </c>
      <c r="M282">
        <v>3.6764705882399999</v>
      </c>
      <c r="N282">
        <v>3.6764705882399999</v>
      </c>
      <c r="O282">
        <v>3.6764705882399999</v>
      </c>
      <c r="P282">
        <v>3.6764705882399999</v>
      </c>
      <c r="Q282">
        <v>3.6764705882399999</v>
      </c>
      <c r="R282">
        <v>3.6764705882399999</v>
      </c>
      <c r="S282">
        <v>3.6764705882399999</v>
      </c>
      <c r="T282">
        <v>3.6764705882399999</v>
      </c>
      <c r="U282">
        <v>3.6764705882399999</v>
      </c>
      <c r="V282">
        <v>3.6764705882399999</v>
      </c>
      <c r="W282">
        <v>3.6764705882399999</v>
      </c>
      <c r="X282">
        <v>3.6764705882399999</v>
      </c>
      <c r="Y282">
        <v>3.6764705882399999</v>
      </c>
    </row>
    <row r="283" spans="1:25" ht="30" x14ac:dyDescent="0.25">
      <c r="A283" t="s">
        <v>281</v>
      </c>
      <c r="B283">
        <v>0.29065525198300002</v>
      </c>
      <c r="D283" s="2" t="s">
        <v>354</v>
      </c>
      <c r="F283">
        <v>0.29086911554099998</v>
      </c>
      <c r="G283">
        <v>0.29108307188600002</v>
      </c>
      <c r="H283">
        <v>0.291725497093</v>
      </c>
      <c r="I283">
        <v>0.29269069650200003</v>
      </c>
      <c r="J283">
        <v>0.29355022107399997</v>
      </c>
      <c r="K283">
        <v>0.29462669843</v>
      </c>
      <c r="L283">
        <v>0.295597490638</v>
      </c>
      <c r="M283">
        <v>0.29721959470999998</v>
      </c>
      <c r="N283">
        <v>0.29873818281999998</v>
      </c>
      <c r="O283">
        <v>0.30069718023999997</v>
      </c>
      <c r="P283">
        <v>0.30419784263799998</v>
      </c>
      <c r="Q283">
        <v>0.30783179936999999</v>
      </c>
      <c r="R283">
        <v>0.31215736503699998</v>
      </c>
      <c r="S283">
        <v>0.31550719722999998</v>
      </c>
      <c r="T283">
        <v>0.31696479371399999</v>
      </c>
      <c r="U283">
        <v>0.31797600979099999</v>
      </c>
      <c r="V283">
        <v>0.31808847339399998</v>
      </c>
      <c r="W283">
        <v>0.318200958215</v>
      </c>
      <c r="X283">
        <v>0.31842599147700001</v>
      </c>
      <c r="Y283">
        <v>0.31865110950499997</v>
      </c>
    </row>
    <row r="284" spans="1:25" ht="30" x14ac:dyDescent="0.25">
      <c r="A284" t="s">
        <v>282</v>
      </c>
      <c r="B284">
        <v>0.49497553864100002</v>
      </c>
      <c r="D284" s="2" t="s">
        <v>354</v>
      </c>
      <c r="F284">
        <v>0.49482630622599999</v>
      </c>
      <c r="G284">
        <v>0.49467700906500001</v>
      </c>
      <c r="H284">
        <v>0.49422872948899998</v>
      </c>
      <c r="I284">
        <v>0.49355522045299999</v>
      </c>
      <c r="J284">
        <v>0.49295545054000001</v>
      </c>
      <c r="K284">
        <v>0.49220429257199999</v>
      </c>
      <c r="L284">
        <v>0.49152688092300001</v>
      </c>
      <c r="M284">
        <v>0.49039498865300002</v>
      </c>
      <c r="N284">
        <v>0.48933532905900001</v>
      </c>
      <c r="O284">
        <v>0.48796835509300002</v>
      </c>
      <c r="P284">
        <v>0.48552561866499999</v>
      </c>
      <c r="Q284">
        <v>0.48298987043300001</v>
      </c>
      <c r="R284">
        <v>0.47997152258199999</v>
      </c>
      <c r="S284">
        <v>0.47763403436000001</v>
      </c>
      <c r="T284">
        <v>0.476616934273</v>
      </c>
      <c r="U284">
        <v>0.47591131514500001</v>
      </c>
      <c r="V284">
        <v>0.47583283887200001</v>
      </c>
      <c r="W284">
        <v>0.47575434779199999</v>
      </c>
      <c r="X284">
        <v>0.47559732123999998</v>
      </c>
      <c r="Y284">
        <v>0.475440235539</v>
      </c>
    </row>
    <row r="285" spans="1:25" ht="30" x14ac:dyDescent="0.25">
      <c r="A285" t="s">
        <v>283</v>
      </c>
      <c r="B285">
        <v>0.05</v>
      </c>
      <c r="D285" s="2" t="s">
        <v>355</v>
      </c>
      <c r="F285">
        <v>0.05</v>
      </c>
      <c r="G285">
        <v>0.05</v>
      </c>
      <c r="H285">
        <v>0.05</v>
      </c>
      <c r="I285">
        <v>0.05</v>
      </c>
      <c r="J285">
        <v>0.05</v>
      </c>
      <c r="K285">
        <v>0.05</v>
      </c>
      <c r="L285">
        <v>0.05</v>
      </c>
      <c r="M285">
        <v>0.05</v>
      </c>
      <c r="N285">
        <v>0.05</v>
      </c>
      <c r="O285">
        <v>0.05</v>
      </c>
      <c r="P285">
        <v>0.05</v>
      </c>
      <c r="Q285">
        <v>0.05</v>
      </c>
      <c r="R285">
        <v>0.05</v>
      </c>
      <c r="S285">
        <v>0.05</v>
      </c>
      <c r="T285">
        <v>0.05</v>
      </c>
      <c r="U285">
        <v>0.05</v>
      </c>
      <c r="V285">
        <v>0.05</v>
      </c>
      <c r="W285">
        <v>0.05</v>
      </c>
      <c r="X285">
        <v>0.05</v>
      </c>
      <c r="Y285">
        <v>0.05</v>
      </c>
    </row>
    <row r="286" spans="1:25" ht="30" x14ac:dyDescent="0.25">
      <c r="A286" t="s">
        <v>284</v>
      </c>
      <c r="B286">
        <v>0.05</v>
      </c>
      <c r="D286" s="2" t="s">
        <v>355</v>
      </c>
      <c r="F286">
        <v>0.05</v>
      </c>
      <c r="G286">
        <v>0.05</v>
      </c>
      <c r="H286">
        <v>0.05</v>
      </c>
      <c r="I286">
        <v>0.05</v>
      </c>
      <c r="J286">
        <v>0.05</v>
      </c>
      <c r="K286">
        <v>0.05</v>
      </c>
      <c r="L286">
        <v>0.05</v>
      </c>
      <c r="M286">
        <v>0.05</v>
      </c>
      <c r="N286">
        <v>0.05</v>
      </c>
      <c r="O286">
        <v>0.05</v>
      </c>
      <c r="P286">
        <v>0.05</v>
      </c>
      <c r="Q286">
        <v>0.05</v>
      </c>
      <c r="R286">
        <v>0.05</v>
      </c>
      <c r="S286">
        <v>0.05</v>
      </c>
      <c r="T286">
        <v>0.05</v>
      </c>
      <c r="U286">
        <v>0.05</v>
      </c>
      <c r="V286">
        <v>0.05</v>
      </c>
      <c r="W286">
        <v>0.05</v>
      </c>
      <c r="X286">
        <v>0.05</v>
      </c>
      <c r="Y286">
        <v>0.05</v>
      </c>
    </row>
    <row r="287" spans="1:25" x14ac:dyDescent="0.25">
      <c r="A287" t="s">
        <v>285</v>
      </c>
      <c r="B287">
        <v>0</v>
      </c>
      <c r="D287" s="4" t="s">
        <v>321</v>
      </c>
      <c r="F287">
        <v>0</v>
      </c>
      <c r="G287">
        <v>0</v>
      </c>
      <c r="H287">
        <v>0</v>
      </c>
      <c r="I287">
        <v>0</v>
      </c>
      <c r="J287">
        <v>0</v>
      </c>
      <c r="K287">
        <v>0</v>
      </c>
      <c r="L287">
        <v>0</v>
      </c>
      <c r="M287">
        <v>0</v>
      </c>
      <c r="N287">
        <v>0</v>
      </c>
      <c r="O287">
        <v>0</v>
      </c>
      <c r="P287">
        <v>0</v>
      </c>
      <c r="Q287">
        <v>0</v>
      </c>
      <c r="R287">
        <v>0</v>
      </c>
      <c r="S287">
        <v>0</v>
      </c>
      <c r="T287">
        <v>0</v>
      </c>
      <c r="U287">
        <v>0</v>
      </c>
      <c r="V287">
        <v>0</v>
      </c>
      <c r="W287">
        <v>0</v>
      </c>
      <c r="X287">
        <v>0</v>
      </c>
      <c r="Y287">
        <v>0</v>
      </c>
    </row>
    <row r="288" spans="1:25" x14ac:dyDescent="0.25">
      <c r="A288" t="s">
        <v>286</v>
      </c>
      <c r="B288">
        <v>0</v>
      </c>
      <c r="D288" s="4" t="s">
        <v>321</v>
      </c>
      <c r="F288">
        <v>0</v>
      </c>
      <c r="G288">
        <v>0</v>
      </c>
      <c r="H288">
        <v>0</v>
      </c>
      <c r="I288">
        <v>0</v>
      </c>
      <c r="J288">
        <v>0</v>
      </c>
      <c r="K288">
        <v>0</v>
      </c>
      <c r="L288">
        <v>0</v>
      </c>
      <c r="M288">
        <v>0</v>
      </c>
      <c r="N288">
        <v>0</v>
      </c>
      <c r="O288">
        <v>0</v>
      </c>
      <c r="P288">
        <v>0</v>
      </c>
      <c r="Q288">
        <v>0</v>
      </c>
      <c r="R288">
        <v>0</v>
      </c>
      <c r="S288">
        <v>0</v>
      </c>
      <c r="T288">
        <v>0</v>
      </c>
      <c r="U288">
        <v>0</v>
      </c>
      <c r="V288">
        <v>0</v>
      </c>
      <c r="W288">
        <v>0</v>
      </c>
      <c r="X288">
        <v>0</v>
      </c>
      <c r="Y288">
        <v>0</v>
      </c>
    </row>
    <row r="289" spans="1:25" ht="45" x14ac:dyDescent="0.25">
      <c r="A289" t="s">
        <v>287</v>
      </c>
      <c r="B289">
        <v>8.1000000000000003E-2</v>
      </c>
      <c r="D289" s="6" t="s">
        <v>419</v>
      </c>
      <c r="E289" s="5"/>
      <c r="F289">
        <v>8.1229999999999997E-2</v>
      </c>
      <c r="G289">
        <v>8.1229999999999997E-2</v>
      </c>
      <c r="H289">
        <v>8.1229999999999997E-2</v>
      </c>
      <c r="I289">
        <v>8.1229999999999997E-2</v>
      </c>
      <c r="J289">
        <v>8.1229999999999997E-2</v>
      </c>
      <c r="K289">
        <v>8.1229999999999997E-2</v>
      </c>
      <c r="L289">
        <v>8.1229999999999997E-2</v>
      </c>
      <c r="M289">
        <v>8.1229999999999997E-2</v>
      </c>
      <c r="N289">
        <v>8.1229999999999997E-2</v>
      </c>
      <c r="O289">
        <v>8.1229999999999997E-2</v>
      </c>
      <c r="P289">
        <v>8.1229999999999997E-2</v>
      </c>
      <c r="Q289">
        <v>8.1229999999999997E-2</v>
      </c>
      <c r="R289">
        <v>8.1229999999999997E-2</v>
      </c>
      <c r="S289">
        <v>8.1229999999999997E-2</v>
      </c>
      <c r="T289">
        <v>8.1229999999999997E-2</v>
      </c>
      <c r="U289">
        <v>8.1229999999999997E-2</v>
      </c>
      <c r="V289">
        <v>8.1229999999999997E-2</v>
      </c>
      <c r="W289">
        <v>8.1229999999999997E-2</v>
      </c>
      <c r="X289">
        <v>8.1229999999999997E-2</v>
      </c>
      <c r="Y289">
        <v>8.1229999999999997E-2</v>
      </c>
    </row>
    <row r="290" spans="1:25" ht="60" x14ac:dyDescent="0.25">
      <c r="A290" t="s">
        <v>288</v>
      </c>
      <c r="B290">
        <v>4.6511627907000003E-2</v>
      </c>
      <c r="D290" s="15" t="s">
        <v>405</v>
      </c>
      <c r="E290" s="6" t="s">
        <v>418</v>
      </c>
      <c r="F290">
        <v>9.3023255814000005E-2</v>
      </c>
      <c r="G290">
        <v>0.13953488372100001</v>
      </c>
      <c r="H290">
        <v>0.27906976744200002</v>
      </c>
      <c r="I290">
        <v>0.488372093023</v>
      </c>
      <c r="J290">
        <v>0.67441860465100001</v>
      </c>
      <c r="K290">
        <v>0.90697674418600005</v>
      </c>
      <c r="L290">
        <v>1.11627906977</v>
      </c>
      <c r="M290">
        <v>1.4651162790700001</v>
      </c>
      <c r="N290">
        <v>1.7906976744200001</v>
      </c>
      <c r="O290">
        <v>2.2093023255799999</v>
      </c>
      <c r="P290">
        <v>2.9534883720899998</v>
      </c>
      <c r="Q290">
        <v>3.7209302325600002</v>
      </c>
      <c r="R290">
        <v>4.6279069767400003</v>
      </c>
      <c r="S290">
        <v>5.3255813953500004</v>
      </c>
      <c r="T290">
        <v>5.6279069767400003</v>
      </c>
      <c r="U290">
        <v>5.8372093023299998</v>
      </c>
      <c r="V290">
        <v>5.8604651162800003</v>
      </c>
      <c r="W290">
        <v>5.88372093023</v>
      </c>
      <c r="X290">
        <v>5.9302325581400002</v>
      </c>
      <c r="Y290">
        <v>5.9767441860500004</v>
      </c>
    </row>
    <row r="291" spans="1:25" ht="60" x14ac:dyDescent="0.25">
      <c r="A291" t="s">
        <v>289</v>
      </c>
      <c r="B291">
        <v>6</v>
      </c>
      <c r="D291" s="15" t="s">
        <v>405</v>
      </c>
      <c r="E291" s="6" t="s">
        <v>418</v>
      </c>
      <c r="F291">
        <v>6</v>
      </c>
      <c r="G291">
        <v>6</v>
      </c>
      <c r="H291">
        <v>6</v>
      </c>
      <c r="I291">
        <v>6</v>
      </c>
      <c r="J291">
        <v>6</v>
      </c>
      <c r="K291">
        <v>6</v>
      </c>
      <c r="L291">
        <v>6</v>
      </c>
      <c r="M291">
        <v>6</v>
      </c>
      <c r="N291">
        <v>6</v>
      </c>
      <c r="O291">
        <v>6</v>
      </c>
      <c r="P291">
        <v>6</v>
      </c>
      <c r="Q291">
        <v>6</v>
      </c>
      <c r="R291">
        <v>6</v>
      </c>
      <c r="S291">
        <v>6</v>
      </c>
      <c r="T291">
        <v>6</v>
      </c>
      <c r="U291">
        <v>6</v>
      </c>
      <c r="V291">
        <v>6</v>
      </c>
      <c r="W291">
        <v>6</v>
      </c>
      <c r="X291">
        <v>6</v>
      </c>
      <c r="Y291">
        <v>6</v>
      </c>
    </row>
    <row r="292" spans="1:25" ht="60" x14ac:dyDescent="0.25">
      <c r="A292" t="s">
        <v>290</v>
      </c>
      <c r="B292" s="2" t="s">
        <v>433</v>
      </c>
      <c r="D292" s="6" t="s">
        <v>434</v>
      </c>
      <c r="F292">
        <v>7.7519379845000002E-3</v>
      </c>
      <c r="G292">
        <v>1.1627906976700001E-2</v>
      </c>
      <c r="H292">
        <v>2.3255813953500001E-2</v>
      </c>
      <c r="I292">
        <v>4.0697674418599998E-2</v>
      </c>
      <c r="J292">
        <v>5.6201550387599997E-2</v>
      </c>
      <c r="K292">
        <v>7.5581395348799998E-2</v>
      </c>
      <c r="L292">
        <v>9.3023255814000005E-2</v>
      </c>
      <c r="M292">
        <v>0.12209302325599999</v>
      </c>
      <c r="N292">
        <v>0.14922480620199999</v>
      </c>
      <c r="O292">
        <v>0.18410852713199999</v>
      </c>
      <c r="P292">
        <v>0.24612403100800001</v>
      </c>
      <c r="Q292">
        <v>0.31007751938</v>
      </c>
      <c r="R292">
        <v>0.38565891472899999</v>
      </c>
      <c r="S292">
        <v>0.44379844961199999</v>
      </c>
      <c r="T292">
        <v>0.46899224806200002</v>
      </c>
      <c r="U292">
        <v>0.48643410852699998</v>
      </c>
      <c r="V292">
        <v>0.488372093023</v>
      </c>
      <c r="W292">
        <v>0.49031007751900002</v>
      </c>
      <c r="X292">
        <v>0.49418604651199999</v>
      </c>
      <c r="Y292">
        <v>0.49806201550399998</v>
      </c>
    </row>
    <row r="293" spans="1:25" ht="210" x14ac:dyDescent="0.25">
      <c r="A293" t="s">
        <v>291</v>
      </c>
      <c r="B293">
        <v>0.85</v>
      </c>
      <c r="C293" t="s">
        <v>430</v>
      </c>
      <c r="D293" s="6" t="s">
        <v>431</v>
      </c>
      <c r="E293" s="6" t="s">
        <v>432</v>
      </c>
      <c r="F293">
        <v>0.5</v>
      </c>
      <c r="G293">
        <v>0.5</v>
      </c>
      <c r="H293">
        <v>0.5</v>
      </c>
      <c r="I293">
        <v>0.5</v>
      </c>
      <c r="J293">
        <v>0.5</v>
      </c>
      <c r="K293">
        <v>0.5</v>
      </c>
      <c r="L293">
        <v>0.5</v>
      </c>
      <c r="M293">
        <v>0.5</v>
      </c>
      <c r="N293">
        <v>0.5</v>
      </c>
      <c r="O293">
        <v>0.5</v>
      </c>
      <c r="P293">
        <v>0.5</v>
      </c>
      <c r="Q293">
        <v>0.5</v>
      </c>
      <c r="R293">
        <v>0.5</v>
      </c>
      <c r="S293">
        <v>0.5</v>
      </c>
      <c r="T293">
        <v>0.5</v>
      </c>
      <c r="U293">
        <v>0.5</v>
      </c>
      <c r="V293">
        <v>0.5</v>
      </c>
      <c r="W293">
        <v>0.5</v>
      </c>
      <c r="X293">
        <v>0.5</v>
      </c>
      <c r="Y293">
        <v>0.5</v>
      </c>
    </row>
    <row r="294" spans="1:25" x14ac:dyDescent="0.25">
      <c r="A294" t="s">
        <v>292</v>
      </c>
      <c r="B294">
        <v>40832.132954499997</v>
      </c>
      <c r="D294" t="s">
        <v>369</v>
      </c>
      <c r="F294">
        <v>40832.132954499997</v>
      </c>
      <c r="G294">
        <v>40832.132954499997</v>
      </c>
      <c r="H294">
        <v>40832.132954499997</v>
      </c>
      <c r="I294">
        <v>40832.132954499997</v>
      </c>
      <c r="J294">
        <v>40832.132954499997</v>
      </c>
      <c r="K294">
        <v>40832.132954499997</v>
      </c>
      <c r="L294">
        <v>40832.132954499997</v>
      </c>
      <c r="M294">
        <v>40832.132954499997</v>
      </c>
      <c r="N294">
        <v>40832.132954499997</v>
      </c>
      <c r="O294">
        <v>40832.132954499997</v>
      </c>
      <c r="P294">
        <v>40832.132954499997</v>
      </c>
      <c r="Q294">
        <v>40832.132954499997</v>
      </c>
      <c r="R294">
        <v>40832.132954499997</v>
      </c>
      <c r="S294">
        <v>40832.132954499997</v>
      </c>
      <c r="T294">
        <v>40832.132954499997</v>
      </c>
      <c r="U294">
        <v>40832.132954499997</v>
      </c>
      <c r="V294">
        <v>40832.132954499997</v>
      </c>
      <c r="W294">
        <v>40832.132954499997</v>
      </c>
      <c r="X294">
        <v>40832.132954499997</v>
      </c>
      <c r="Y294">
        <v>40832.132954499997</v>
      </c>
    </row>
    <row r="295" spans="1:25" x14ac:dyDescent="0.25">
      <c r="A295" t="s">
        <v>293</v>
      </c>
      <c r="B295">
        <v>47571.417034300001</v>
      </c>
      <c r="D295" t="s">
        <v>369</v>
      </c>
      <c r="F295">
        <v>47571.417034300001</v>
      </c>
      <c r="G295">
        <v>47571.417034300001</v>
      </c>
      <c r="H295">
        <v>47571.417034300001</v>
      </c>
      <c r="I295">
        <v>47571.417034300001</v>
      </c>
      <c r="J295">
        <v>47571.417034300001</v>
      </c>
      <c r="K295">
        <v>47571.417034300001</v>
      </c>
      <c r="L295">
        <v>47571.417034300001</v>
      </c>
      <c r="M295">
        <v>47571.417034300001</v>
      </c>
      <c r="N295">
        <v>47571.417034300001</v>
      </c>
      <c r="O295">
        <v>47571.417034300001</v>
      </c>
      <c r="P295">
        <v>47571.417034300001</v>
      </c>
      <c r="Q295">
        <v>47571.417034300001</v>
      </c>
      <c r="R295">
        <v>47571.417034300001</v>
      </c>
      <c r="S295">
        <v>47571.417034300001</v>
      </c>
      <c r="T295">
        <v>47571.417034300001</v>
      </c>
      <c r="U295">
        <v>47571.417034300001</v>
      </c>
      <c r="V295">
        <v>47571.417034300001</v>
      </c>
      <c r="W295">
        <v>47571.417034300001</v>
      </c>
      <c r="X295">
        <v>47571.417034300001</v>
      </c>
      <c r="Y295">
        <v>47571.417034300001</v>
      </c>
    </row>
    <row r="296" spans="1:25" x14ac:dyDescent="0.25">
      <c r="A296" t="s">
        <v>294</v>
      </c>
      <c r="B296">
        <v>0.29065525198300002</v>
      </c>
      <c r="D296" t="s">
        <v>370</v>
      </c>
      <c r="F296">
        <v>0.29086911554099998</v>
      </c>
      <c r="G296">
        <v>0.29108307188600002</v>
      </c>
      <c r="H296">
        <v>0.291725497093</v>
      </c>
      <c r="I296">
        <v>0.29269069650200003</v>
      </c>
      <c r="J296">
        <v>0.29355022107399997</v>
      </c>
      <c r="K296">
        <v>0.29462669843</v>
      </c>
      <c r="L296">
        <v>0.295597490638</v>
      </c>
      <c r="M296">
        <v>0.29721959470999998</v>
      </c>
      <c r="N296">
        <v>0.29873818281999998</v>
      </c>
      <c r="O296">
        <v>0.30069718023999997</v>
      </c>
      <c r="P296">
        <v>0.30419784263799998</v>
      </c>
      <c r="Q296">
        <v>0.30783179936999999</v>
      </c>
      <c r="R296">
        <v>0.31215736503699998</v>
      </c>
      <c r="S296">
        <v>0.31550719722999998</v>
      </c>
      <c r="T296">
        <v>0.31696479371399999</v>
      </c>
      <c r="U296">
        <v>0.31797600979099999</v>
      </c>
      <c r="V296">
        <v>0.31808847339399998</v>
      </c>
      <c r="W296">
        <v>0.318200958215</v>
      </c>
      <c r="X296">
        <v>0.31842599147700001</v>
      </c>
      <c r="Y296">
        <v>0.31865110950499997</v>
      </c>
    </row>
    <row r="297" spans="1:25" x14ac:dyDescent="0.25">
      <c r="A297" t="s">
        <v>295</v>
      </c>
      <c r="B297">
        <v>0.49497553864100002</v>
      </c>
      <c r="D297" t="s">
        <v>370</v>
      </c>
      <c r="F297">
        <v>0.49482630622599999</v>
      </c>
      <c r="G297">
        <v>0.49467700906500001</v>
      </c>
      <c r="H297">
        <v>0.49422872948899998</v>
      </c>
      <c r="I297">
        <v>0.49355522045299999</v>
      </c>
      <c r="J297">
        <v>0.49295545054000001</v>
      </c>
      <c r="K297">
        <v>0.49220429257199999</v>
      </c>
      <c r="L297">
        <v>0.49152688092300001</v>
      </c>
      <c r="M297">
        <v>0.49039498865300002</v>
      </c>
      <c r="N297">
        <v>0.48933532905900001</v>
      </c>
      <c r="O297">
        <v>0.48796835509300002</v>
      </c>
      <c r="P297">
        <v>0.48552561866499999</v>
      </c>
      <c r="Q297">
        <v>0.48298987043300001</v>
      </c>
      <c r="R297">
        <v>0.47997152258199999</v>
      </c>
      <c r="S297">
        <v>0.47763403436000001</v>
      </c>
      <c r="T297">
        <v>0.476616934273</v>
      </c>
      <c r="U297">
        <v>0.47591131514500001</v>
      </c>
      <c r="V297">
        <v>0.47583283887200001</v>
      </c>
      <c r="W297">
        <v>0.47575434779199999</v>
      </c>
      <c r="X297">
        <v>0.47559732123999998</v>
      </c>
      <c r="Y297">
        <v>0.475440235539</v>
      </c>
    </row>
    <row r="298" spans="1:25" x14ac:dyDescent="0.25">
      <c r="A298" t="s">
        <v>296</v>
      </c>
      <c r="B298">
        <v>0.21436920937599999</v>
      </c>
      <c r="D298" t="s">
        <v>371</v>
      </c>
      <c r="F298">
        <v>0.214304578233</v>
      </c>
      <c r="G298">
        <v>0.214239919049</v>
      </c>
      <c r="H298">
        <v>0.21404577341799999</v>
      </c>
      <c r="I298">
        <v>0.21375408304499999</v>
      </c>
      <c r="J298">
        <v>0.21349432838599999</v>
      </c>
      <c r="K298">
        <v>0.213169008997</v>
      </c>
      <c r="L298">
        <v>0.21287562843899999</v>
      </c>
      <c r="M298">
        <v>0.212385416637</v>
      </c>
      <c r="N298">
        <v>0.21192648812100001</v>
      </c>
      <c r="O298">
        <v>0.211334464666</v>
      </c>
      <c r="P298">
        <v>0.210276538697</v>
      </c>
      <c r="Q298">
        <v>0.209178330197</v>
      </c>
      <c r="R298">
        <v>0.20787111238100001</v>
      </c>
      <c r="S298">
        <v>0.20685876841100001</v>
      </c>
      <c r="T298">
        <v>0.206418272013</v>
      </c>
      <c r="U298">
        <v>0.20611267506399999</v>
      </c>
      <c r="V298">
        <v>0.20607868773499999</v>
      </c>
      <c r="W298">
        <v>0.20604469399299999</v>
      </c>
      <c r="X298">
        <v>0.205976687283</v>
      </c>
      <c r="Y298">
        <v>0.205908654956</v>
      </c>
    </row>
    <row r="299" spans="1:25" x14ac:dyDescent="0.25">
      <c r="A299" t="s">
        <v>297</v>
      </c>
      <c r="B299">
        <v>0.15</v>
      </c>
      <c r="D299" t="s">
        <v>356</v>
      </c>
      <c r="F299">
        <v>0.15</v>
      </c>
      <c r="G299">
        <v>0.15</v>
      </c>
      <c r="H299">
        <v>0.15</v>
      </c>
      <c r="I299">
        <v>0.15</v>
      </c>
      <c r="J299">
        <v>0.15</v>
      </c>
      <c r="K299">
        <v>0.15</v>
      </c>
      <c r="L299">
        <v>0.15</v>
      </c>
      <c r="M299">
        <v>0.15</v>
      </c>
      <c r="N299">
        <v>0.15</v>
      </c>
      <c r="O299">
        <v>0.15</v>
      </c>
      <c r="P299">
        <v>0.15</v>
      </c>
      <c r="Q299">
        <v>0.15</v>
      </c>
      <c r="R299">
        <v>0.15</v>
      </c>
      <c r="S299">
        <v>0.15</v>
      </c>
      <c r="T299">
        <v>0.15</v>
      </c>
      <c r="U299">
        <v>0.15</v>
      </c>
      <c r="V299">
        <v>0.15</v>
      </c>
      <c r="W299">
        <v>0.15</v>
      </c>
      <c r="X299">
        <v>0.15</v>
      </c>
      <c r="Y299">
        <v>0.15</v>
      </c>
    </row>
    <row r="300" spans="1:25" x14ac:dyDescent="0.25">
      <c r="A300" t="s">
        <v>298</v>
      </c>
      <c r="B300">
        <v>0</v>
      </c>
      <c r="D300" t="s">
        <v>356</v>
      </c>
      <c r="F300">
        <v>0</v>
      </c>
      <c r="G300">
        <v>0</v>
      </c>
      <c r="H300">
        <v>0</v>
      </c>
      <c r="I300">
        <v>0</v>
      </c>
      <c r="J300">
        <v>0</v>
      </c>
      <c r="K300">
        <v>0</v>
      </c>
      <c r="L300">
        <v>0</v>
      </c>
      <c r="M300">
        <v>0</v>
      </c>
      <c r="N300">
        <v>0</v>
      </c>
      <c r="O300">
        <v>0</v>
      </c>
      <c r="P300">
        <v>0</v>
      </c>
      <c r="Q300">
        <v>0</v>
      </c>
      <c r="R300">
        <v>0</v>
      </c>
      <c r="S300">
        <v>0</v>
      </c>
      <c r="T300">
        <v>0</v>
      </c>
      <c r="U300">
        <v>0</v>
      </c>
      <c r="V300">
        <v>0</v>
      </c>
      <c r="W300">
        <v>0</v>
      </c>
      <c r="X300">
        <v>0</v>
      </c>
      <c r="Y300">
        <v>0</v>
      </c>
    </row>
    <row r="301" spans="1:25" x14ac:dyDescent="0.25">
      <c r="A301" t="s">
        <v>299</v>
      </c>
      <c r="B301">
        <v>0</v>
      </c>
      <c r="D301" t="s">
        <v>356</v>
      </c>
      <c r="F301">
        <v>0</v>
      </c>
      <c r="G301">
        <v>0</v>
      </c>
      <c r="H301">
        <v>0</v>
      </c>
      <c r="I301">
        <v>0</v>
      </c>
      <c r="J301">
        <v>0</v>
      </c>
      <c r="K301">
        <v>0</v>
      </c>
      <c r="L301">
        <v>0</v>
      </c>
      <c r="M301">
        <v>0</v>
      </c>
      <c r="N301">
        <v>0</v>
      </c>
      <c r="O301">
        <v>0</v>
      </c>
      <c r="P301">
        <v>0</v>
      </c>
      <c r="Q301">
        <v>0</v>
      </c>
      <c r="R301">
        <v>0</v>
      </c>
      <c r="S301">
        <v>0</v>
      </c>
      <c r="T301">
        <v>0</v>
      </c>
      <c r="U301">
        <v>0</v>
      </c>
      <c r="V301">
        <v>0</v>
      </c>
      <c r="W301">
        <v>0</v>
      </c>
      <c r="X301">
        <v>0</v>
      </c>
      <c r="Y301">
        <v>0</v>
      </c>
    </row>
    <row r="302" spans="1:25" x14ac:dyDescent="0.25">
      <c r="A302" t="s">
        <v>300</v>
      </c>
      <c r="B302">
        <v>0.6</v>
      </c>
      <c r="D302" t="s">
        <v>356</v>
      </c>
      <c r="F302">
        <v>0.6</v>
      </c>
      <c r="G302">
        <v>0.6</v>
      </c>
      <c r="H302">
        <v>0.6</v>
      </c>
      <c r="I302">
        <v>0.6</v>
      </c>
      <c r="J302">
        <v>0.6</v>
      </c>
      <c r="K302">
        <v>0.6</v>
      </c>
      <c r="L302">
        <v>0.6</v>
      </c>
      <c r="M302">
        <v>0.6</v>
      </c>
      <c r="N302">
        <v>0.6</v>
      </c>
      <c r="O302">
        <v>0.6</v>
      </c>
      <c r="P302">
        <v>0.6</v>
      </c>
      <c r="Q302">
        <v>0.6</v>
      </c>
      <c r="R302">
        <v>0.6</v>
      </c>
      <c r="S302">
        <v>0.6</v>
      </c>
      <c r="T302">
        <v>0.6</v>
      </c>
      <c r="U302">
        <v>0.6</v>
      </c>
      <c r="V302">
        <v>0.6</v>
      </c>
      <c r="W302">
        <v>0.6</v>
      </c>
      <c r="X302">
        <v>0.6</v>
      </c>
      <c r="Y302">
        <v>0.6</v>
      </c>
    </row>
    <row r="303" spans="1:25" x14ac:dyDescent="0.25">
      <c r="A303" t="s">
        <v>301</v>
      </c>
      <c r="B303">
        <v>0</v>
      </c>
      <c r="D303" t="s">
        <v>356</v>
      </c>
      <c r="F303">
        <v>0</v>
      </c>
      <c r="G303">
        <v>0</v>
      </c>
      <c r="H303">
        <v>0</v>
      </c>
      <c r="I303">
        <v>0</v>
      </c>
      <c r="J303">
        <v>0</v>
      </c>
      <c r="K303">
        <v>0</v>
      </c>
      <c r="L303">
        <v>0</v>
      </c>
      <c r="M303">
        <v>0</v>
      </c>
      <c r="N303">
        <v>0</v>
      </c>
      <c r="O303">
        <v>0</v>
      </c>
      <c r="P303">
        <v>0</v>
      </c>
      <c r="Q303">
        <v>0</v>
      </c>
      <c r="R303">
        <v>0</v>
      </c>
      <c r="S303">
        <v>0</v>
      </c>
      <c r="T303">
        <v>0</v>
      </c>
      <c r="U303">
        <v>0</v>
      </c>
      <c r="V303">
        <v>0</v>
      </c>
      <c r="W303">
        <v>0</v>
      </c>
      <c r="X303">
        <v>0</v>
      </c>
      <c r="Y303">
        <v>0</v>
      </c>
    </row>
    <row r="304" spans="1:25" x14ac:dyDescent="0.25">
      <c r="A304" t="s">
        <v>302</v>
      </c>
      <c r="B304">
        <v>0.7</v>
      </c>
      <c r="D304" t="s">
        <v>356</v>
      </c>
      <c r="F304">
        <v>0.7</v>
      </c>
      <c r="G304">
        <v>0.7</v>
      </c>
      <c r="H304">
        <v>0.7</v>
      </c>
      <c r="I304">
        <v>0.7</v>
      </c>
      <c r="J304">
        <v>0.7</v>
      </c>
      <c r="K304">
        <v>0.7</v>
      </c>
      <c r="L304">
        <v>0.7</v>
      </c>
      <c r="M304">
        <v>0.7</v>
      </c>
      <c r="N304">
        <v>0.7</v>
      </c>
      <c r="O304">
        <v>0.7</v>
      </c>
      <c r="P304">
        <v>0.7</v>
      </c>
      <c r="Q304">
        <v>0.7</v>
      </c>
      <c r="R304">
        <v>0.7</v>
      </c>
      <c r="S304">
        <v>0.7</v>
      </c>
      <c r="T304">
        <v>0.7</v>
      </c>
      <c r="U304">
        <v>0.7</v>
      </c>
      <c r="V304">
        <v>0.7</v>
      </c>
      <c r="W304">
        <v>0.7</v>
      </c>
      <c r="X304">
        <v>0.7</v>
      </c>
      <c r="Y304">
        <v>0.7</v>
      </c>
    </row>
    <row r="305" spans="1:25" x14ac:dyDescent="0.25">
      <c r="A305" t="s">
        <v>303</v>
      </c>
      <c r="B305">
        <v>0.7</v>
      </c>
      <c r="D305" t="s">
        <v>356</v>
      </c>
      <c r="F305">
        <v>0.7</v>
      </c>
      <c r="G305">
        <v>0.7</v>
      </c>
      <c r="H305">
        <v>0.7</v>
      </c>
      <c r="I305">
        <v>0.7</v>
      </c>
      <c r="J305">
        <v>0.7</v>
      </c>
      <c r="K305">
        <v>0.7</v>
      </c>
      <c r="L305">
        <v>0.7</v>
      </c>
      <c r="M305">
        <v>0.7</v>
      </c>
      <c r="N305">
        <v>0.7</v>
      </c>
      <c r="O305">
        <v>0.7</v>
      </c>
      <c r="P305">
        <v>0.7</v>
      </c>
      <c r="Q305">
        <v>0.7</v>
      </c>
      <c r="R305">
        <v>0.7</v>
      </c>
      <c r="S305">
        <v>0.7</v>
      </c>
      <c r="T305">
        <v>0.7</v>
      </c>
      <c r="U305">
        <v>0.7</v>
      </c>
      <c r="V305">
        <v>0.7</v>
      </c>
      <c r="W305">
        <v>0.7</v>
      </c>
      <c r="X305">
        <v>0.7</v>
      </c>
      <c r="Y305">
        <v>0.7</v>
      </c>
    </row>
    <row r="306" spans="1:25" ht="120" x14ac:dyDescent="0.25">
      <c r="A306" t="s">
        <v>304</v>
      </c>
      <c r="B306">
        <v>10</v>
      </c>
      <c r="C306" s="14" t="s">
        <v>398</v>
      </c>
      <c r="D306" s="6" t="s">
        <v>394</v>
      </c>
      <c r="E306" s="6" t="s">
        <v>399</v>
      </c>
      <c r="F306">
        <v>10</v>
      </c>
      <c r="G306">
        <v>10</v>
      </c>
      <c r="H306">
        <v>10</v>
      </c>
      <c r="I306">
        <v>10</v>
      </c>
      <c r="J306">
        <v>10</v>
      </c>
      <c r="K306">
        <v>10</v>
      </c>
      <c r="L306">
        <v>10</v>
      </c>
      <c r="M306">
        <v>10</v>
      </c>
      <c r="N306">
        <v>10</v>
      </c>
      <c r="O306">
        <v>10</v>
      </c>
      <c r="P306">
        <v>10</v>
      </c>
      <c r="Q306">
        <v>10</v>
      </c>
      <c r="R306">
        <v>10</v>
      </c>
      <c r="S306">
        <v>10</v>
      </c>
      <c r="T306">
        <v>10</v>
      </c>
      <c r="U306">
        <v>10</v>
      </c>
      <c r="V306">
        <v>10</v>
      </c>
      <c r="W306">
        <v>10</v>
      </c>
      <c r="X306">
        <v>10</v>
      </c>
      <c r="Y306">
        <v>10</v>
      </c>
    </row>
    <row r="307" spans="1:25" ht="30" x14ac:dyDescent="0.25">
      <c r="A307" t="s">
        <v>305</v>
      </c>
      <c r="B307">
        <v>4.6648490373799998</v>
      </c>
      <c r="D307" s="2" t="s">
        <v>372</v>
      </c>
      <c r="F307">
        <v>4.6662558879800002</v>
      </c>
      <c r="G307">
        <v>4.6676641983399998</v>
      </c>
      <c r="H307">
        <v>4.6718979031099996</v>
      </c>
      <c r="I307">
        <v>4.6782732089000003</v>
      </c>
      <c r="J307">
        <v>4.6839651786500003</v>
      </c>
      <c r="K307">
        <v>4.6911134254600002</v>
      </c>
      <c r="L307">
        <v>4.6975786158900004</v>
      </c>
      <c r="M307">
        <v>4.7084212081699999</v>
      </c>
      <c r="N307">
        <v>4.7186173322</v>
      </c>
      <c r="O307">
        <v>4.7318358677500001</v>
      </c>
      <c r="P307">
        <v>4.7556422898999999</v>
      </c>
      <c r="Q307">
        <v>4.7806099181399997</v>
      </c>
      <c r="R307">
        <v>4.8106732510599999</v>
      </c>
      <c r="S307">
        <v>4.83421615474</v>
      </c>
      <c r="T307">
        <v>4.8445323674400003</v>
      </c>
      <c r="U307">
        <v>4.8517152071799998</v>
      </c>
      <c r="V307">
        <v>4.85251537164</v>
      </c>
      <c r="W307">
        <v>4.8533159511199999</v>
      </c>
      <c r="X307">
        <v>4.8549183560099998</v>
      </c>
      <c r="Y307">
        <v>4.8565224235600004</v>
      </c>
    </row>
    <row r="308" spans="1:25" x14ac:dyDescent="0.25">
      <c r="A308" t="s">
        <v>306</v>
      </c>
      <c r="B308">
        <v>1026975.9015799999</v>
      </c>
      <c r="D308" t="s">
        <v>369</v>
      </c>
      <c r="F308">
        <v>1028408.32491</v>
      </c>
      <c r="G308">
        <v>1029840.74823</v>
      </c>
      <c r="H308">
        <v>1034138.0182</v>
      </c>
      <c r="I308">
        <v>1040583.92315</v>
      </c>
      <c r="J308">
        <v>1046313.61645</v>
      </c>
      <c r="K308">
        <v>1053475.73306</v>
      </c>
      <c r="L308">
        <v>1059921.63802</v>
      </c>
      <c r="M308">
        <v>1070664.8129400001</v>
      </c>
      <c r="N308">
        <v>1080691.7762</v>
      </c>
      <c r="O308">
        <v>1093583.58611</v>
      </c>
      <c r="P308">
        <v>1116502.3592900001</v>
      </c>
      <c r="Q308">
        <v>1140137.34412</v>
      </c>
      <c r="R308">
        <v>1168069.59892</v>
      </c>
      <c r="S308">
        <v>1189555.9487699999</v>
      </c>
      <c r="T308">
        <v>1198866.70037</v>
      </c>
      <c r="U308">
        <v>1205312.6053299999</v>
      </c>
      <c r="V308">
        <v>1206028.81699</v>
      </c>
      <c r="W308">
        <v>1206745.02865</v>
      </c>
      <c r="X308">
        <v>1208177.4519700001</v>
      </c>
      <c r="Y308">
        <v>1209609.8752900001</v>
      </c>
    </row>
    <row r="309" spans="1:25" x14ac:dyDescent="0.25">
      <c r="A309" t="s">
        <v>307</v>
      </c>
      <c r="B309">
        <v>2278985.5072499998</v>
      </c>
      <c r="D309" t="s">
        <v>369</v>
      </c>
      <c r="F309">
        <v>2278985.5072499998</v>
      </c>
      <c r="G309">
        <v>2278985.5072499998</v>
      </c>
      <c r="H309">
        <v>2278985.5072499998</v>
      </c>
      <c r="I309">
        <v>2278985.5072499998</v>
      </c>
      <c r="J309">
        <v>2278985.5072499998</v>
      </c>
      <c r="K309">
        <v>2278985.5072499998</v>
      </c>
      <c r="L309">
        <v>2278985.5072499998</v>
      </c>
      <c r="M309">
        <v>2278985.5072499998</v>
      </c>
      <c r="N309">
        <v>2278985.5072499998</v>
      </c>
      <c r="O309">
        <v>2278985.5072499998</v>
      </c>
      <c r="P309">
        <v>2278985.5072499998</v>
      </c>
      <c r="Q309">
        <v>2278985.5072499998</v>
      </c>
      <c r="R309">
        <v>2278985.5072499998</v>
      </c>
      <c r="S309">
        <v>2278985.5072499998</v>
      </c>
      <c r="T309">
        <v>2278985.5072499998</v>
      </c>
      <c r="U309">
        <v>2278985.5072499998</v>
      </c>
      <c r="V309">
        <v>2278985.5072499998</v>
      </c>
      <c r="W309">
        <v>2278985.5072499998</v>
      </c>
      <c r="X309">
        <v>2278985.5072499998</v>
      </c>
      <c r="Y309">
        <v>2278985.5072499998</v>
      </c>
    </row>
    <row r="310" spans="1:25" ht="30" x14ac:dyDescent="0.25">
      <c r="A310" t="s">
        <v>308</v>
      </c>
      <c r="B310">
        <v>21</v>
      </c>
      <c r="D310" s="2" t="s">
        <v>357</v>
      </c>
      <c r="F310">
        <v>21</v>
      </c>
      <c r="G310">
        <v>21</v>
      </c>
      <c r="H310">
        <v>21</v>
      </c>
      <c r="I310">
        <v>21</v>
      </c>
      <c r="J310">
        <v>21</v>
      </c>
      <c r="K310">
        <v>21</v>
      </c>
      <c r="L310">
        <v>21</v>
      </c>
      <c r="M310">
        <v>21</v>
      </c>
      <c r="N310">
        <v>21</v>
      </c>
      <c r="O310">
        <v>21</v>
      </c>
      <c r="P310">
        <v>21</v>
      </c>
      <c r="Q310">
        <v>21</v>
      </c>
      <c r="R310">
        <v>21</v>
      </c>
      <c r="S310">
        <v>21</v>
      </c>
      <c r="T310">
        <v>21</v>
      </c>
      <c r="U310">
        <v>21</v>
      </c>
      <c r="V310">
        <v>21</v>
      </c>
      <c r="W310">
        <v>21</v>
      </c>
      <c r="X310">
        <v>21</v>
      </c>
      <c r="Y310">
        <v>21</v>
      </c>
    </row>
    <row r="311" spans="1:25" ht="30" x14ac:dyDescent="0.25">
      <c r="A311" t="s">
        <v>309</v>
      </c>
      <c r="B311">
        <v>21</v>
      </c>
      <c r="D311" s="2" t="s">
        <v>357</v>
      </c>
      <c r="F311">
        <v>21</v>
      </c>
      <c r="G311">
        <v>21</v>
      </c>
      <c r="H311">
        <v>21</v>
      </c>
      <c r="I311">
        <v>21</v>
      </c>
      <c r="J311">
        <v>21</v>
      </c>
      <c r="K311">
        <v>21</v>
      </c>
      <c r="L311">
        <v>21</v>
      </c>
      <c r="M311">
        <v>21</v>
      </c>
      <c r="N311">
        <v>21</v>
      </c>
      <c r="O311">
        <v>21</v>
      </c>
      <c r="P311">
        <v>21</v>
      </c>
      <c r="Q311">
        <v>21</v>
      </c>
      <c r="R311">
        <v>21</v>
      </c>
      <c r="S311">
        <v>21</v>
      </c>
      <c r="T311">
        <v>21</v>
      </c>
      <c r="U311">
        <v>21</v>
      </c>
      <c r="V311">
        <v>21</v>
      </c>
      <c r="W311">
        <v>21</v>
      </c>
      <c r="X311">
        <v>21</v>
      </c>
      <c r="Y311">
        <v>21</v>
      </c>
    </row>
    <row r="312" spans="1:25" ht="120" x14ac:dyDescent="0.25">
      <c r="A312" s="17" t="s">
        <v>310</v>
      </c>
      <c r="B312">
        <v>100000000</v>
      </c>
      <c r="D312" s="95" t="s">
        <v>429</v>
      </c>
      <c r="E312" s="6" t="s">
        <v>437</v>
      </c>
      <c r="F312">
        <v>100000000</v>
      </c>
      <c r="G312">
        <v>100000000</v>
      </c>
      <c r="H312">
        <v>100000000</v>
      </c>
      <c r="I312">
        <v>100000000</v>
      </c>
      <c r="J312">
        <v>100000000</v>
      </c>
      <c r="K312">
        <v>100000000</v>
      </c>
      <c r="L312">
        <v>100000000</v>
      </c>
      <c r="M312">
        <v>100000000</v>
      </c>
      <c r="N312">
        <v>100000000</v>
      </c>
      <c r="O312">
        <v>100000000</v>
      </c>
      <c r="P312">
        <v>100000000</v>
      </c>
      <c r="Q312">
        <v>100000000</v>
      </c>
      <c r="R312">
        <v>100000000</v>
      </c>
      <c r="S312">
        <v>100000000</v>
      </c>
      <c r="T312">
        <v>100000000</v>
      </c>
      <c r="U312">
        <v>100000000</v>
      </c>
      <c r="V312">
        <v>100000000</v>
      </c>
      <c r="W312">
        <v>100000000</v>
      </c>
      <c r="X312">
        <v>100000000</v>
      </c>
      <c r="Y312">
        <v>100000000</v>
      </c>
    </row>
    <row r="313" spans="1:25" ht="30" x14ac:dyDescent="0.25">
      <c r="A313" t="s">
        <v>311</v>
      </c>
      <c r="B313">
        <v>151836.87226199999</v>
      </c>
      <c r="D313" s="2" t="s">
        <v>376</v>
      </c>
      <c r="F313">
        <v>303673.74452299997</v>
      </c>
      <c r="G313">
        <v>472840.35624599998</v>
      </c>
      <c r="H313">
        <v>976549.65273600002</v>
      </c>
      <c r="I313">
        <v>1757102.7875699999</v>
      </c>
      <c r="J313">
        <v>2485781.8378099999</v>
      </c>
      <c r="K313">
        <v>3414101.7943600002</v>
      </c>
      <c r="L313">
        <v>4280082.1103499997</v>
      </c>
      <c r="M313">
        <v>5709031.06592</v>
      </c>
      <c r="N313">
        <v>7077389.8638500003</v>
      </c>
      <c r="O313">
        <v>8841605.74474</v>
      </c>
      <c r="P313">
        <v>11950762.7245</v>
      </c>
      <c r="Q313">
        <v>15203609.2378</v>
      </c>
      <c r="R313">
        <v>19073842.631099999</v>
      </c>
      <c r="S313">
        <v>22118643.588500001</v>
      </c>
      <c r="T313">
        <v>23534192.485800002</v>
      </c>
      <c r="U313">
        <v>24556750.7467</v>
      </c>
      <c r="V313">
        <v>24785367.872499999</v>
      </c>
      <c r="W313">
        <v>24999533.2115</v>
      </c>
      <c r="X313">
        <v>25299948.952100001</v>
      </c>
      <c r="Y313">
        <v>25589619.8125</v>
      </c>
    </row>
    <row r="314" spans="1:25" x14ac:dyDescent="0.25">
      <c r="A314" t="s">
        <v>312</v>
      </c>
      <c r="B314">
        <v>7.7519379845000002E-3</v>
      </c>
      <c r="D314" s="3" t="s">
        <v>375</v>
      </c>
      <c r="F314">
        <v>1.5503875969E-2</v>
      </c>
      <c r="G314">
        <v>2.3255813953500001E-2</v>
      </c>
      <c r="H314">
        <v>4.6511627907000003E-2</v>
      </c>
      <c r="I314">
        <v>8.1395348837199996E-2</v>
      </c>
      <c r="J314">
        <v>0.112403100775</v>
      </c>
      <c r="K314">
        <v>0.15116279069800001</v>
      </c>
      <c r="L314">
        <v>0.18604651162800001</v>
      </c>
      <c r="M314">
        <v>0.24418604651199999</v>
      </c>
      <c r="N314">
        <v>0.298449612403</v>
      </c>
      <c r="O314">
        <v>0.36821705426399998</v>
      </c>
      <c r="P314">
        <v>0.49224806201600002</v>
      </c>
      <c r="Q314">
        <v>0.62015503876</v>
      </c>
      <c r="R314">
        <v>0.771317829457</v>
      </c>
      <c r="S314">
        <v>0.88759689922499996</v>
      </c>
      <c r="T314">
        <v>0.93798449612400003</v>
      </c>
      <c r="U314">
        <v>0.97286821705399995</v>
      </c>
      <c r="V314">
        <v>0.97674418604699997</v>
      </c>
      <c r="W314">
        <v>0.98062015503900002</v>
      </c>
      <c r="X314">
        <v>0.988372093023</v>
      </c>
      <c r="Y314">
        <v>0.99612403100799995</v>
      </c>
    </row>
    <row r="315" spans="1:25" ht="30" x14ac:dyDescent="0.25">
      <c r="A315" t="s">
        <v>313</v>
      </c>
      <c r="B315">
        <v>1869221.6208500001</v>
      </c>
      <c r="D315" s="2" t="s">
        <v>377</v>
      </c>
      <c r="F315">
        <v>3738443.2417000001</v>
      </c>
      <c r="G315">
        <v>5821006.4784700004</v>
      </c>
      <c r="H315">
        <v>12022031.918500001</v>
      </c>
      <c r="I315">
        <v>21631205.0667</v>
      </c>
      <c r="J315">
        <v>30601770.747400001</v>
      </c>
      <c r="K315">
        <v>42030060.2531</v>
      </c>
      <c r="L315">
        <v>52690903.734499998</v>
      </c>
      <c r="M315">
        <v>70282297.992400005</v>
      </c>
      <c r="N315">
        <v>87127783.624899998</v>
      </c>
      <c r="O315">
        <v>108846556.01100001</v>
      </c>
      <c r="P315">
        <v>147122525.23100001</v>
      </c>
      <c r="Q315">
        <v>187167416.44400001</v>
      </c>
      <c r="R315">
        <v>234812786.30000001</v>
      </c>
      <c r="S315">
        <v>272296486.37900001</v>
      </c>
      <c r="T315">
        <v>289722916.236</v>
      </c>
      <c r="U315">
        <v>302311347.36799997</v>
      </c>
      <c r="V315">
        <v>305125789.39499998</v>
      </c>
      <c r="W315">
        <v>307762319.48199999</v>
      </c>
      <c r="X315">
        <v>311460654.34100002</v>
      </c>
      <c r="Y315">
        <v>315026711.95999998</v>
      </c>
    </row>
    <row r="316" spans="1:25" ht="30" x14ac:dyDescent="0.25">
      <c r="A316" t="s">
        <v>314</v>
      </c>
      <c r="B316">
        <v>19435119.649500001</v>
      </c>
      <c r="D316" s="2" t="s">
        <v>378</v>
      </c>
      <c r="F316">
        <v>19283282.777199998</v>
      </c>
      <c r="G316">
        <v>19859294.962299999</v>
      </c>
      <c r="H316">
        <v>20019267.881099999</v>
      </c>
      <c r="I316">
        <v>19830160.031199999</v>
      </c>
      <c r="J316">
        <v>19629104.8572</v>
      </c>
      <c r="K316">
        <v>19171494.691399999</v>
      </c>
      <c r="L316">
        <v>18725359.232799999</v>
      </c>
      <c r="M316">
        <v>17670810.4421</v>
      </c>
      <c r="N316">
        <v>16636461.887800001</v>
      </c>
      <c r="O316">
        <v>15170334.067299999</v>
      </c>
      <c r="P316">
        <v>12327164.700099999</v>
      </c>
      <c r="Q316">
        <v>9312210.65814</v>
      </c>
      <c r="R316">
        <v>5655058.8705399996</v>
      </c>
      <c r="S316">
        <v>2801050.9347899999</v>
      </c>
      <c r="T316">
        <v>1555979.6684900001</v>
      </c>
      <c r="U316">
        <v>684849.62241700001</v>
      </c>
      <c r="V316">
        <v>590127.80648899998</v>
      </c>
      <c r="W316">
        <v>494061.92117599997</v>
      </c>
      <c r="X316">
        <v>297646.45825999998</v>
      </c>
      <c r="Y316">
        <v>99570.505107000005</v>
      </c>
    </row>
    <row r="317" spans="1:25" x14ac:dyDescent="0.25">
      <c r="A317" t="s">
        <v>315</v>
      </c>
      <c r="B317">
        <v>1</v>
      </c>
      <c r="D317" t="s">
        <v>358</v>
      </c>
      <c r="F317">
        <v>1</v>
      </c>
      <c r="G317">
        <v>1</v>
      </c>
      <c r="H317">
        <v>1</v>
      </c>
      <c r="I317">
        <v>1</v>
      </c>
      <c r="J317">
        <v>1</v>
      </c>
      <c r="K317">
        <v>1</v>
      </c>
      <c r="L317">
        <v>1</v>
      </c>
      <c r="M317">
        <v>1</v>
      </c>
      <c r="N317">
        <v>1</v>
      </c>
      <c r="O317">
        <v>1</v>
      </c>
      <c r="P317">
        <v>1</v>
      </c>
      <c r="Q317">
        <v>1</v>
      </c>
      <c r="R317">
        <v>1</v>
      </c>
      <c r="S317">
        <v>1</v>
      </c>
      <c r="T317">
        <v>1</v>
      </c>
      <c r="U317">
        <v>1</v>
      </c>
      <c r="V317">
        <v>1</v>
      </c>
      <c r="W317">
        <v>1</v>
      </c>
      <c r="X317">
        <v>1</v>
      </c>
      <c r="Y317">
        <v>1</v>
      </c>
    </row>
    <row r="318" spans="1:25" x14ac:dyDescent="0.25">
      <c r="A318" t="s">
        <v>316</v>
      </c>
      <c r="B318">
        <v>1</v>
      </c>
      <c r="D318" t="s">
        <v>358</v>
      </c>
      <c r="F318">
        <v>1</v>
      </c>
      <c r="G318">
        <v>1</v>
      </c>
      <c r="H318">
        <v>1</v>
      </c>
      <c r="I318">
        <v>1</v>
      </c>
      <c r="J318">
        <v>1</v>
      </c>
      <c r="K318">
        <v>1</v>
      </c>
      <c r="L318">
        <v>1</v>
      </c>
      <c r="M318">
        <v>1</v>
      </c>
      <c r="N318">
        <v>1</v>
      </c>
      <c r="O318">
        <v>1</v>
      </c>
      <c r="P318">
        <v>1</v>
      </c>
      <c r="Q318">
        <v>1</v>
      </c>
      <c r="R318">
        <v>1</v>
      </c>
      <c r="S318">
        <v>1</v>
      </c>
      <c r="T318">
        <v>1</v>
      </c>
      <c r="U318">
        <v>1</v>
      </c>
      <c r="V318">
        <v>1</v>
      </c>
      <c r="W318">
        <v>1</v>
      </c>
      <c r="X318">
        <v>1</v>
      </c>
      <c r="Y318">
        <v>1</v>
      </c>
    </row>
    <row r="319" spans="1:25" x14ac:dyDescent="0.25">
      <c r="A319" t="s">
        <v>317</v>
      </c>
      <c r="B319">
        <v>0.25</v>
      </c>
      <c r="D319" s="3" t="s">
        <v>379</v>
      </c>
      <c r="F319">
        <v>0.25</v>
      </c>
      <c r="G319">
        <v>0.25</v>
      </c>
      <c r="H319">
        <v>0.25</v>
      </c>
      <c r="I319">
        <v>0.25</v>
      </c>
      <c r="J319">
        <v>0.25</v>
      </c>
      <c r="K319">
        <v>0.25</v>
      </c>
      <c r="L319">
        <v>0.25</v>
      </c>
      <c r="M319">
        <v>0.25</v>
      </c>
      <c r="N319">
        <v>0.25</v>
      </c>
      <c r="O319">
        <v>0.25</v>
      </c>
      <c r="P319">
        <v>0.25</v>
      </c>
      <c r="Q319">
        <v>0.25</v>
      </c>
      <c r="R319">
        <v>0.25</v>
      </c>
      <c r="S319">
        <v>0.25</v>
      </c>
      <c r="T319">
        <v>0.25</v>
      </c>
      <c r="U319">
        <v>0.25</v>
      </c>
      <c r="V319">
        <v>0.25</v>
      </c>
      <c r="W319">
        <v>0.25</v>
      </c>
      <c r="X319">
        <v>0.25</v>
      </c>
      <c r="Y319">
        <v>0.25</v>
      </c>
    </row>
  </sheetData>
  <hyperlinks>
    <hyperlink ref="D312" r:id="rId1"/>
  </hyperlinks>
  <pageMargins left="0.7" right="0.7" top="0.75" bottom="0.75" header="0.3" footer="0.3"/>
  <pageSetup orientation="portrait"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8"/>
  <sheetViews>
    <sheetView workbookViewId="0">
      <selection activeCell="C32" sqref="C32"/>
    </sheetView>
  </sheetViews>
  <sheetFormatPr defaultRowHeight="15" x14ac:dyDescent="0.25"/>
  <sheetData>
    <row r="1" spans="1:1" x14ac:dyDescent="0.25">
      <c r="A1" t="s">
        <v>406</v>
      </c>
    </row>
    <row r="3" spans="1:1" x14ac:dyDescent="0.25">
      <c r="A3" s="3" t="s">
        <v>407</v>
      </c>
    </row>
    <row r="4" spans="1:1" x14ac:dyDescent="0.25">
      <c r="A4" s="8" t="s">
        <v>409</v>
      </c>
    </row>
    <row r="5" spans="1:1" x14ac:dyDescent="0.25">
      <c r="A5" s="15" t="s">
        <v>408</v>
      </c>
    </row>
    <row r="7" spans="1:1" x14ac:dyDescent="0.25">
      <c r="A7" s="17" t="s">
        <v>438</v>
      </c>
    </row>
    <row r="8" spans="1:1" x14ac:dyDescent="0.25">
      <c r="A8" s="16" t="s">
        <v>439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4"/>
  <sheetViews>
    <sheetView tabSelected="1" topLeftCell="E1" workbookViewId="0">
      <selection activeCell="J7" sqref="J7"/>
    </sheetView>
  </sheetViews>
  <sheetFormatPr defaultRowHeight="15" x14ac:dyDescent="0.25"/>
  <cols>
    <col min="2" max="2" width="44.140625" bestFit="1" customWidth="1"/>
    <col min="3" max="3" width="20.140625" customWidth="1"/>
    <col min="4" max="4" width="16.42578125" bestFit="1" customWidth="1"/>
    <col min="5" max="5" width="21.42578125" customWidth="1"/>
    <col min="6" max="6" width="23.42578125" customWidth="1"/>
    <col min="7" max="7" width="24.42578125" customWidth="1"/>
    <col min="8" max="8" width="24" customWidth="1"/>
    <col min="9" max="9" width="9.85546875" bestFit="1" customWidth="1"/>
    <col min="10" max="10" width="56.7109375" customWidth="1"/>
    <col min="11" max="11" width="52.42578125" customWidth="1"/>
  </cols>
  <sheetData>
    <row r="1" spans="1:11" ht="18.75" x14ac:dyDescent="0.25">
      <c r="A1" s="37"/>
      <c r="B1" s="40" t="s">
        <v>440</v>
      </c>
      <c r="C1" s="94" t="s">
        <v>458</v>
      </c>
      <c r="D1" s="93"/>
      <c r="E1" s="90" t="s">
        <v>459</v>
      </c>
      <c r="F1" s="91"/>
      <c r="G1" s="92" t="s">
        <v>460</v>
      </c>
      <c r="H1" s="93"/>
      <c r="I1" s="45" t="s">
        <v>393</v>
      </c>
      <c r="J1" s="38" t="s">
        <v>318</v>
      </c>
      <c r="K1" s="38" t="s">
        <v>319</v>
      </c>
    </row>
    <row r="2" spans="1:11" ht="19.5" thickBot="1" x14ac:dyDescent="0.3">
      <c r="A2" s="37"/>
      <c r="B2" s="41"/>
      <c r="C2" s="48" t="s">
        <v>452</v>
      </c>
      <c r="D2" s="49" t="s">
        <v>453</v>
      </c>
      <c r="E2" s="47" t="s">
        <v>452</v>
      </c>
      <c r="F2" s="44" t="s">
        <v>453</v>
      </c>
      <c r="G2" s="42" t="s">
        <v>452</v>
      </c>
      <c r="H2" s="43" t="s">
        <v>453</v>
      </c>
      <c r="I2" s="46"/>
      <c r="J2" s="39"/>
      <c r="K2" s="39"/>
    </row>
    <row r="3" spans="1:11" ht="105.75" thickBot="1" x14ac:dyDescent="0.3">
      <c r="A3" s="21" t="s">
        <v>446</v>
      </c>
      <c r="B3" s="52" t="s">
        <v>443</v>
      </c>
      <c r="C3" s="59" t="s">
        <v>455</v>
      </c>
      <c r="D3" s="60" t="s">
        <v>455</v>
      </c>
      <c r="E3" s="77">
        <v>16.670000000000002</v>
      </c>
      <c r="F3" s="78">
        <v>16.670000000000002</v>
      </c>
      <c r="G3" s="77">
        <v>16.43</v>
      </c>
      <c r="H3" s="78">
        <v>16.43</v>
      </c>
      <c r="I3" s="74" t="s">
        <v>402</v>
      </c>
      <c r="J3" s="32" t="s">
        <v>444</v>
      </c>
      <c r="K3" s="33" t="s">
        <v>445</v>
      </c>
    </row>
    <row r="4" spans="1:11" ht="39" thickBot="1" x14ac:dyDescent="0.3">
      <c r="A4" s="34" t="s">
        <v>449</v>
      </c>
      <c r="B4" s="53" t="s">
        <v>450</v>
      </c>
      <c r="C4" s="59" t="s">
        <v>455</v>
      </c>
      <c r="D4" s="60" t="s">
        <v>455</v>
      </c>
      <c r="E4" s="71">
        <v>0.35</v>
      </c>
      <c r="F4" s="72">
        <v>0.35</v>
      </c>
      <c r="G4" s="71">
        <v>0.99</v>
      </c>
      <c r="H4" s="72">
        <v>0.99</v>
      </c>
      <c r="I4" s="81"/>
      <c r="J4" s="32" t="s">
        <v>456</v>
      </c>
      <c r="K4" s="82"/>
    </row>
    <row r="5" spans="1:11" x14ac:dyDescent="0.25">
      <c r="A5" s="86"/>
      <c r="B5" s="54" t="s">
        <v>441</v>
      </c>
      <c r="C5" s="61">
        <v>0</v>
      </c>
      <c r="D5" s="62">
        <v>0</v>
      </c>
      <c r="E5" s="61">
        <v>0</v>
      </c>
      <c r="F5" s="67">
        <v>0</v>
      </c>
      <c r="G5" s="61">
        <v>0</v>
      </c>
      <c r="H5" s="79">
        <v>0</v>
      </c>
      <c r="I5" s="83"/>
      <c r="J5" s="84" t="s">
        <v>454</v>
      </c>
      <c r="K5" s="31"/>
    </row>
    <row r="6" spans="1:11" ht="20.25" customHeight="1" x14ac:dyDescent="0.25">
      <c r="A6" s="86"/>
      <c r="B6" s="54" t="s">
        <v>451</v>
      </c>
      <c r="C6" s="61">
        <v>57000</v>
      </c>
      <c r="D6" s="62">
        <v>160000</v>
      </c>
      <c r="E6" s="61">
        <v>180000</v>
      </c>
      <c r="F6" s="67">
        <v>530000</v>
      </c>
      <c r="G6" s="61">
        <v>370000</v>
      </c>
      <c r="H6" s="79">
        <v>960000</v>
      </c>
      <c r="I6" s="61"/>
      <c r="J6" s="27" t="s">
        <v>456</v>
      </c>
      <c r="K6" s="23" t="s">
        <v>457</v>
      </c>
    </row>
    <row r="7" spans="1:11" ht="30.75" thickBot="1" x14ac:dyDescent="0.3">
      <c r="A7" s="86"/>
      <c r="B7" s="55" t="s">
        <v>442</v>
      </c>
      <c r="C7" s="63">
        <v>1200000</v>
      </c>
      <c r="D7" s="64">
        <v>3500000</v>
      </c>
      <c r="E7" s="63">
        <v>3000000</v>
      </c>
      <c r="F7" s="73">
        <v>5200000</v>
      </c>
      <c r="G7" s="63">
        <v>3200000</v>
      </c>
      <c r="H7" s="80">
        <v>5600000</v>
      </c>
      <c r="I7" s="63"/>
      <c r="J7" s="85" t="s">
        <v>456</v>
      </c>
      <c r="K7" s="25" t="s">
        <v>457</v>
      </c>
    </row>
    <row r="8" spans="1:11" ht="105" x14ac:dyDescent="0.25">
      <c r="A8" s="87" t="s">
        <v>447</v>
      </c>
      <c r="B8" s="56" t="s">
        <v>77</v>
      </c>
      <c r="C8" s="65">
        <v>2</v>
      </c>
      <c r="D8" s="66">
        <v>2</v>
      </c>
      <c r="E8" s="65">
        <v>2</v>
      </c>
      <c r="F8" s="66">
        <v>2</v>
      </c>
      <c r="G8" s="65">
        <v>2</v>
      </c>
      <c r="H8" s="66">
        <v>2</v>
      </c>
      <c r="I8" s="58" t="s">
        <v>463</v>
      </c>
      <c r="J8" s="26" t="s">
        <v>427</v>
      </c>
      <c r="K8" s="22"/>
    </row>
    <row r="9" spans="1:11" ht="75" x14ac:dyDescent="0.25">
      <c r="A9" s="88"/>
      <c r="B9" s="54" t="s">
        <v>80</v>
      </c>
      <c r="C9" s="61">
        <v>15</v>
      </c>
      <c r="D9" s="67">
        <v>15</v>
      </c>
      <c r="E9" s="61">
        <v>15</v>
      </c>
      <c r="F9" s="67">
        <v>15</v>
      </c>
      <c r="G9" s="61">
        <v>15</v>
      </c>
      <c r="H9" s="67">
        <v>15</v>
      </c>
      <c r="I9" s="75" t="s">
        <v>395</v>
      </c>
      <c r="J9" s="27" t="s">
        <v>394</v>
      </c>
      <c r="K9" s="28" t="s">
        <v>396</v>
      </c>
    </row>
    <row r="10" spans="1:11" x14ac:dyDescent="0.25">
      <c r="A10" s="88"/>
      <c r="B10" s="54" t="s">
        <v>171</v>
      </c>
      <c r="C10" s="61">
        <v>0.3</v>
      </c>
      <c r="D10" s="67">
        <v>0.3</v>
      </c>
      <c r="E10" s="61">
        <v>0.3</v>
      </c>
      <c r="F10" s="67">
        <v>0.3</v>
      </c>
      <c r="G10" s="61">
        <v>0.3</v>
      </c>
      <c r="H10" s="67">
        <v>0.3</v>
      </c>
      <c r="I10" s="51"/>
      <c r="J10" s="24" t="s">
        <v>348</v>
      </c>
      <c r="K10" s="28"/>
    </row>
    <row r="11" spans="1:11" x14ac:dyDescent="0.25">
      <c r="A11" s="88"/>
      <c r="B11" s="54" t="s">
        <v>172</v>
      </c>
      <c r="C11" s="61">
        <v>10</v>
      </c>
      <c r="D11" s="67">
        <v>10</v>
      </c>
      <c r="E11" s="61">
        <v>10</v>
      </c>
      <c r="F11" s="67">
        <v>10</v>
      </c>
      <c r="G11" s="61">
        <v>10</v>
      </c>
      <c r="H11" s="67">
        <v>10</v>
      </c>
      <c r="I11" s="51"/>
      <c r="J11" s="24" t="s">
        <v>461</v>
      </c>
      <c r="K11" s="23"/>
    </row>
    <row r="12" spans="1:11" ht="45" x14ac:dyDescent="0.25">
      <c r="A12" s="88"/>
      <c r="B12" s="54" t="s">
        <v>203</v>
      </c>
      <c r="C12" s="61">
        <v>20</v>
      </c>
      <c r="D12" s="67">
        <v>20</v>
      </c>
      <c r="E12" s="61">
        <v>20</v>
      </c>
      <c r="F12" s="67">
        <v>20</v>
      </c>
      <c r="G12" s="61">
        <v>20</v>
      </c>
      <c r="H12" s="67">
        <v>20</v>
      </c>
      <c r="I12" s="75" t="s">
        <v>462</v>
      </c>
      <c r="J12" s="27" t="s">
        <v>394</v>
      </c>
      <c r="K12" s="28" t="s">
        <v>397</v>
      </c>
    </row>
    <row r="13" spans="1:11" ht="75.75" thickBot="1" x14ac:dyDescent="0.3">
      <c r="A13" s="89"/>
      <c r="B13" s="57" t="s">
        <v>304</v>
      </c>
      <c r="C13" s="68">
        <v>10</v>
      </c>
      <c r="D13" s="69">
        <v>10</v>
      </c>
      <c r="E13" s="68">
        <v>10</v>
      </c>
      <c r="F13" s="69">
        <v>10</v>
      </c>
      <c r="G13" s="68">
        <v>10</v>
      </c>
      <c r="H13" s="69">
        <v>10</v>
      </c>
      <c r="I13" s="76" t="s">
        <v>398</v>
      </c>
      <c r="J13" s="29" t="s">
        <v>394</v>
      </c>
      <c r="K13" s="30" t="s">
        <v>399</v>
      </c>
    </row>
    <row r="14" spans="1:11" ht="45.75" thickBot="1" x14ac:dyDescent="0.3">
      <c r="A14" s="21" t="s">
        <v>448</v>
      </c>
      <c r="B14" s="53" t="s">
        <v>129</v>
      </c>
      <c r="C14" s="59">
        <v>0.39</v>
      </c>
      <c r="D14" s="70">
        <v>0.39</v>
      </c>
      <c r="E14" s="59">
        <v>0.39</v>
      </c>
      <c r="F14" s="70">
        <v>0.39</v>
      </c>
      <c r="G14" s="59">
        <v>0.39</v>
      </c>
      <c r="H14" s="70">
        <v>0.39</v>
      </c>
      <c r="I14" s="50" t="s">
        <v>425</v>
      </c>
      <c r="J14" s="35" t="s">
        <v>426</v>
      </c>
      <c r="K14" s="36"/>
    </row>
  </sheetData>
  <mergeCells count="5">
    <mergeCell ref="A5:A7"/>
    <mergeCell ref="A8:A13"/>
    <mergeCell ref="E1:F1"/>
    <mergeCell ref="G1:H1"/>
    <mergeCell ref="C1:D1"/>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Colors explained</vt:lpstr>
      <vt:lpstr>TEA Data</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Lauren Rafelski</dc:creator>
  <cp:lastModifiedBy>ewarner</cp:lastModifiedBy>
  <dcterms:created xsi:type="dcterms:W3CDTF">2015-03-12T14:36:19Z</dcterms:created>
  <dcterms:modified xsi:type="dcterms:W3CDTF">2015-08-26T15:34:37Z</dcterms:modified>
</cp:coreProperties>
</file>