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man\Documents\GitHub\epa-biogas-rin\data\regional_model\DOE\"/>
    </mc:Choice>
  </mc:AlternateContent>
  <xr:revisionPtr revIDLastSave="0" documentId="13_ncr:1_{0449186F-4C9C-4B8A-9363-B9235B5E041B}" xr6:coauthVersionLast="34" xr6:coauthVersionMax="34" xr10:uidLastSave="{00000000-0000-0000-0000-000000000000}"/>
  <bookViews>
    <workbookView xWindow="0" yWindow="0" windowWidth="21570" windowHeight="7980" xr2:uid="{FCB11027-4BC5-4269-956A-972292CC1150}"/>
  </bookViews>
  <sheets>
    <sheet name="POTW CHP " sheetId="2" r:id="rId1"/>
    <sheet name="meta data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2" l="1"/>
  <c r="M5" i="2"/>
  <c r="M4" i="2"/>
  <c r="K6" i="2"/>
  <c r="K5" i="2"/>
  <c r="K4" i="2"/>
  <c r="K3" i="2"/>
</calcChain>
</file>

<file path=xl/sharedStrings.xml><?xml version="1.0" encoding="utf-8"?>
<sst xmlns="http://schemas.openxmlformats.org/spreadsheetml/2006/main" count="180" uniqueCount="47">
  <si>
    <t>State</t>
  </si>
  <si>
    <t>MGD</t>
  </si>
  <si>
    <t>AR</t>
  </si>
  <si>
    <t>Cap (kW)</t>
  </si>
  <si>
    <t>AZ</t>
  </si>
  <si>
    <t>CA</t>
  </si>
  <si>
    <t>WA</t>
  </si>
  <si>
    <t>OR</t>
  </si>
  <si>
    <t>ID</t>
  </si>
  <si>
    <t>UT</t>
  </si>
  <si>
    <t>CO</t>
  </si>
  <si>
    <t>NM</t>
  </si>
  <si>
    <t>NE</t>
  </si>
  <si>
    <t>KS</t>
  </si>
  <si>
    <t>TX</t>
  </si>
  <si>
    <t>MN</t>
  </si>
  <si>
    <t>IA</t>
  </si>
  <si>
    <t>WI</t>
  </si>
  <si>
    <t>IL</t>
  </si>
  <si>
    <t>IN</t>
  </si>
  <si>
    <t>FL</t>
  </si>
  <si>
    <t>MI</t>
  </si>
  <si>
    <t>OH</t>
  </si>
  <si>
    <t>VA</t>
  </si>
  <si>
    <t>NC</t>
  </si>
  <si>
    <t>SC</t>
  </si>
  <si>
    <t>GA</t>
  </si>
  <si>
    <t>ME</t>
  </si>
  <si>
    <t>NH</t>
  </si>
  <si>
    <t>VT</t>
  </si>
  <si>
    <t>MA</t>
  </si>
  <si>
    <t>CT</t>
  </si>
  <si>
    <t>NJ</t>
  </si>
  <si>
    <t>NY</t>
  </si>
  <si>
    <t>PA</t>
  </si>
  <si>
    <t>MD</t>
  </si>
  <si>
    <t>DC</t>
  </si>
  <si>
    <t>DE</t>
  </si>
  <si>
    <t>source</t>
  </si>
  <si>
    <t>https://doe.icfwebservices.com/chpdb/</t>
  </si>
  <si>
    <t>CHP</t>
  </si>
  <si>
    <t>Size</t>
  </si>
  <si>
    <t>ROTUS</t>
  </si>
  <si>
    <t>&lt;1</t>
  </si>
  <si>
    <t>1 to 10</t>
  </si>
  <si>
    <t>10 to 100</t>
  </si>
  <si>
    <t>&gt;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</si>
</sst>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2">
    <xf numFmtId="0" fontId="0" fillId="0" borderId="0" xfId="0"/>
    <xf numFmtId="0" fontId="3" fillId="4" borderId="1" xfId="3"/>
    <xf numFmtId="0" fontId="1" fillId="2" borderId="2" xfId="1" applyBorder="1"/>
    <xf numFmtId="0" fontId="2" fillId="3" borderId="2" xfId="2" applyBorder="1"/>
    <xf numFmtId="0" fontId="3" fillId="4" borderId="2" xfId="3" applyBorder="1"/>
    <xf numFmtId="0" fontId="0" fillId="0" borderId="2" xfId="0" applyBorder="1"/>
    <xf numFmtId="0" fontId="2" fillId="3" borderId="1" xfId="2" applyBorder="1"/>
    <xf numFmtId="0" fontId="3" fillId="4" borderId="1" xfId="3" applyBorder="1"/>
    <xf numFmtId="0" fontId="2" fillId="3" borderId="0" xfId="2" applyAlignment="1">
      <alignment horizontal="center"/>
    </xf>
    <xf numFmtId="0" fontId="3" fillId="4" borderId="1" xfId="3" applyAlignment="1">
      <alignment horizontal="center"/>
    </xf>
    <xf numFmtId="0" fontId="1" fillId="2" borderId="3" xfId="1" applyBorder="1"/>
    <xf numFmtId="16" fontId="0" fillId="0" borderId="0" xfId="0" applyNumberFormat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'POTW CHP '!$C$1</c:f>
              <c:strCache>
                <c:ptCount val="1"/>
                <c:pt idx="0">
                  <c:v>Cap (kW)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'POTW CHP '!$B$2:$B$122</c:f>
              <c:numCache>
                <c:formatCode>General</c:formatCode>
                <c:ptCount val="12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1.4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19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26</c:v>
                </c:pt>
                <c:pt idx="66">
                  <c:v>27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32</c:v>
                </c:pt>
                <c:pt idx="75">
                  <c:v>33</c:v>
                </c:pt>
                <c:pt idx="76">
                  <c:v>35</c:v>
                </c:pt>
                <c:pt idx="77">
                  <c:v>35</c:v>
                </c:pt>
                <c:pt idx="78">
                  <c:v>36</c:v>
                </c:pt>
                <c:pt idx="79">
                  <c:v>38</c:v>
                </c:pt>
                <c:pt idx="80">
                  <c:v>40</c:v>
                </c:pt>
                <c:pt idx="81">
                  <c:v>40</c:v>
                </c:pt>
                <c:pt idx="82">
                  <c:v>45</c:v>
                </c:pt>
                <c:pt idx="83">
                  <c:v>47</c:v>
                </c:pt>
                <c:pt idx="84">
                  <c:v>50</c:v>
                </c:pt>
                <c:pt idx="85">
                  <c:v>50</c:v>
                </c:pt>
                <c:pt idx="86">
                  <c:v>54</c:v>
                </c:pt>
                <c:pt idx="87">
                  <c:v>60</c:v>
                </c:pt>
                <c:pt idx="88">
                  <c:v>60</c:v>
                </c:pt>
                <c:pt idx="89">
                  <c:v>64</c:v>
                </c:pt>
                <c:pt idx="90">
                  <c:v>65</c:v>
                </c:pt>
                <c:pt idx="91">
                  <c:v>65</c:v>
                </c:pt>
                <c:pt idx="92">
                  <c:v>70</c:v>
                </c:pt>
                <c:pt idx="93">
                  <c:v>72</c:v>
                </c:pt>
                <c:pt idx="94">
                  <c:v>75</c:v>
                </c:pt>
                <c:pt idx="95">
                  <c:v>76</c:v>
                </c:pt>
                <c:pt idx="96">
                  <c:v>80</c:v>
                </c:pt>
                <c:pt idx="97">
                  <c:v>80</c:v>
                </c:pt>
                <c:pt idx="98">
                  <c:v>85</c:v>
                </c:pt>
                <c:pt idx="99">
                  <c:v>96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120</c:v>
                </c:pt>
                <c:pt idx="104">
                  <c:v>122</c:v>
                </c:pt>
                <c:pt idx="105">
                  <c:v>134</c:v>
                </c:pt>
                <c:pt idx="106">
                  <c:v>140</c:v>
                </c:pt>
                <c:pt idx="107">
                  <c:v>145</c:v>
                </c:pt>
                <c:pt idx="108">
                  <c:v>175</c:v>
                </c:pt>
                <c:pt idx="109">
                  <c:v>180</c:v>
                </c:pt>
                <c:pt idx="110">
                  <c:v>190</c:v>
                </c:pt>
                <c:pt idx="111">
                  <c:v>195</c:v>
                </c:pt>
                <c:pt idx="112">
                  <c:v>240</c:v>
                </c:pt>
                <c:pt idx="113">
                  <c:v>285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400</c:v>
                </c:pt>
                <c:pt idx="118">
                  <c:v>420</c:v>
                </c:pt>
                <c:pt idx="119">
                  <c:v>1313</c:v>
                </c:pt>
                <c:pt idx="120">
                  <c:v>1440</c:v>
                </c:pt>
              </c:numCache>
            </c:numRef>
          </c:xVal>
          <c:yVal>
            <c:numRef>
              <c:f>'POTW CHP '!$C$2:$C$122</c:f>
              <c:numCache>
                <c:formatCode>General</c:formatCode>
                <c:ptCount val="121"/>
                <c:pt idx="0">
                  <c:v>100</c:v>
                </c:pt>
                <c:pt idx="1">
                  <c:v>60</c:v>
                </c:pt>
                <c:pt idx="2">
                  <c:v>280</c:v>
                </c:pt>
                <c:pt idx="3">
                  <c:v>130</c:v>
                </c:pt>
                <c:pt idx="4">
                  <c:v>125</c:v>
                </c:pt>
                <c:pt idx="5">
                  <c:v>130</c:v>
                </c:pt>
                <c:pt idx="6">
                  <c:v>65</c:v>
                </c:pt>
                <c:pt idx="7">
                  <c:v>160</c:v>
                </c:pt>
                <c:pt idx="8">
                  <c:v>180</c:v>
                </c:pt>
                <c:pt idx="9">
                  <c:v>788</c:v>
                </c:pt>
                <c:pt idx="10">
                  <c:v>225</c:v>
                </c:pt>
                <c:pt idx="11">
                  <c:v>180</c:v>
                </c:pt>
                <c:pt idx="12">
                  <c:v>335</c:v>
                </c:pt>
                <c:pt idx="13">
                  <c:v>65</c:v>
                </c:pt>
                <c:pt idx="14">
                  <c:v>100</c:v>
                </c:pt>
                <c:pt idx="15">
                  <c:v>240</c:v>
                </c:pt>
                <c:pt idx="16">
                  <c:v>130</c:v>
                </c:pt>
                <c:pt idx="17">
                  <c:v>292</c:v>
                </c:pt>
                <c:pt idx="18">
                  <c:v>360</c:v>
                </c:pt>
                <c:pt idx="19">
                  <c:v>1000</c:v>
                </c:pt>
                <c:pt idx="20">
                  <c:v>200</c:v>
                </c:pt>
                <c:pt idx="21">
                  <c:v>43</c:v>
                </c:pt>
                <c:pt idx="22">
                  <c:v>60</c:v>
                </c:pt>
                <c:pt idx="23">
                  <c:v>30</c:v>
                </c:pt>
                <c:pt idx="24">
                  <c:v>170</c:v>
                </c:pt>
                <c:pt idx="25">
                  <c:v>265</c:v>
                </c:pt>
                <c:pt idx="26">
                  <c:v>280</c:v>
                </c:pt>
                <c:pt idx="27">
                  <c:v>500</c:v>
                </c:pt>
                <c:pt idx="28">
                  <c:v>130</c:v>
                </c:pt>
                <c:pt idx="29">
                  <c:v>65</c:v>
                </c:pt>
                <c:pt idx="30">
                  <c:v>900</c:v>
                </c:pt>
                <c:pt idx="31">
                  <c:v>30</c:v>
                </c:pt>
                <c:pt idx="32">
                  <c:v>65</c:v>
                </c:pt>
                <c:pt idx="33">
                  <c:v>250</c:v>
                </c:pt>
                <c:pt idx="34">
                  <c:v>370</c:v>
                </c:pt>
                <c:pt idx="35">
                  <c:v>460</c:v>
                </c:pt>
                <c:pt idx="36">
                  <c:v>460</c:v>
                </c:pt>
                <c:pt idx="37">
                  <c:v>600</c:v>
                </c:pt>
                <c:pt idx="38">
                  <c:v>1400</c:v>
                </c:pt>
                <c:pt idx="39">
                  <c:v>335</c:v>
                </c:pt>
                <c:pt idx="40">
                  <c:v>550</c:v>
                </c:pt>
                <c:pt idx="41">
                  <c:v>700</c:v>
                </c:pt>
                <c:pt idx="42">
                  <c:v>260</c:v>
                </c:pt>
                <c:pt idx="43">
                  <c:v>670</c:v>
                </c:pt>
                <c:pt idx="44">
                  <c:v>700</c:v>
                </c:pt>
                <c:pt idx="45">
                  <c:v>1300</c:v>
                </c:pt>
                <c:pt idx="46">
                  <c:v>150</c:v>
                </c:pt>
                <c:pt idx="47">
                  <c:v>365</c:v>
                </c:pt>
                <c:pt idx="48">
                  <c:v>250</c:v>
                </c:pt>
                <c:pt idx="49">
                  <c:v>280</c:v>
                </c:pt>
                <c:pt idx="50">
                  <c:v>1900</c:v>
                </c:pt>
                <c:pt idx="51">
                  <c:v>1600</c:v>
                </c:pt>
                <c:pt idx="52">
                  <c:v>120</c:v>
                </c:pt>
                <c:pt idx="53">
                  <c:v>60</c:v>
                </c:pt>
                <c:pt idx="54">
                  <c:v>798</c:v>
                </c:pt>
                <c:pt idx="55">
                  <c:v>20000</c:v>
                </c:pt>
                <c:pt idx="56">
                  <c:v>460</c:v>
                </c:pt>
                <c:pt idx="57">
                  <c:v>1700</c:v>
                </c:pt>
                <c:pt idx="58">
                  <c:v>2000</c:v>
                </c:pt>
                <c:pt idx="59">
                  <c:v>1600</c:v>
                </c:pt>
                <c:pt idx="60">
                  <c:v>2000</c:v>
                </c:pt>
                <c:pt idx="61">
                  <c:v>700</c:v>
                </c:pt>
                <c:pt idx="62">
                  <c:v>450</c:v>
                </c:pt>
                <c:pt idx="63">
                  <c:v>1400</c:v>
                </c:pt>
                <c:pt idx="64">
                  <c:v>250</c:v>
                </c:pt>
                <c:pt idx="65">
                  <c:v>1600</c:v>
                </c:pt>
                <c:pt idx="66">
                  <c:v>840</c:v>
                </c:pt>
                <c:pt idx="67">
                  <c:v>800</c:v>
                </c:pt>
                <c:pt idx="68">
                  <c:v>660</c:v>
                </c:pt>
                <c:pt idx="69">
                  <c:v>60</c:v>
                </c:pt>
                <c:pt idx="70">
                  <c:v>350</c:v>
                </c:pt>
                <c:pt idx="71">
                  <c:v>1700</c:v>
                </c:pt>
                <c:pt idx="72">
                  <c:v>1400</c:v>
                </c:pt>
                <c:pt idx="73">
                  <c:v>30</c:v>
                </c:pt>
                <c:pt idx="74">
                  <c:v>390</c:v>
                </c:pt>
                <c:pt idx="75">
                  <c:v>130</c:v>
                </c:pt>
                <c:pt idx="76">
                  <c:v>3000</c:v>
                </c:pt>
                <c:pt idx="77">
                  <c:v>1000</c:v>
                </c:pt>
                <c:pt idx="78">
                  <c:v>1000</c:v>
                </c:pt>
                <c:pt idx="79">
                  <c:v>2133</c:v>
                </c:pt>
                <c:pt idx="80">
                  <c:v>750</c:v>
                </c:pt>
                <c:pt idx="81">
                  <c:v>4000</c:v>
                </c:pt>
                <c:pt idx="82">
                  <c:v>1246</c:v>
                </c:pt>
                <c:pt idx="83">
                  <c:v>760</c:v>
                </c:pt>
                <c:pt idx="84">
                  <c:v>900</c:v>
                </c:pt>
                <c:pt idx="85">
                  <c:v>200</c:v>
                </c:pt>
                <c:pt idx="86">
                  <c:v>2400</c:v>
                </c:pt>
                <c:pt idx="87">
                  <c:v>1500</c:v>
                </c:pt>
                <c:pt idx="88">
                  <c:v>2400</c:v>
                </c:pt>
                <c:pt idx="89">
                  <c:v>1059</c:v>
                </c:pt>
                <c:pt idx="90">
                  <c:v>800</c:v>
                </c:pt>
                <c:pt idx="91">
                  <c:v>2200</c:v>
                </c:pt>
                <c:pt idx="92">
                  <c:v>3500</c:v>
                </c:pt>
                <c:pt idx="93">
                  <c:v>2100</c:v>
                </c:pt>
                <c:pt idx="94">
                  <c:v>6320</c:v>
                </c:pt>
                <c:pt idx="95">
                  <c:v>6600</c:v>
                </c:pt>
                <c:pt idx="96">
                  <c:v>3150</c:v>
                </c:pt>
                <c:pt idx="97">
                  <c:v>1600</c:v>
                </c:pt>
                <c:pt idx="98">
                  <c:v>1600</c:v>
                </c:pt>
                <c:pt idx="99">
                  <c:v>2500</c:v>
                </c:pt>
                <c:pt idx="100">
                  <c:v>2400</c:v>
                </c:pt>
                <c:pt idx="101">
                  <c:v>800</c:v>
                </c:pt>
                <c:pt idx="102">
                  <c:v>848</c:v>
                </c:pt>
                <c:pt idx="103">
                  <c:v>750</c:v>
                </c:pt>
                <c:pt idx="104">
                  <c:v>1600</c:v>
                </c:pt>
                <c:pt idx="105">
                  <c:v>2800</c:v>
                </c:pt>
                <c:pt idx="106">
                  <c:v>6370</c:v>
                </c:pt>
                <c:pt idx="107">
                  <c:v>1400</c:v>
                </c:pt>
                <c:pt idx="108">
                  <c:v>840</c:v>
                </c:pt>
                <c:pt idx="109">
                  <c:v>5000</c:v>
                </c:pt>
                <c:pt idx="110">
                  <c:v>4200</c:v>
                </c:pt>
                <c:pt idx="111">
                  <c:v>4500</c:v>
                </c:pt>
                <c:pt idx="112">
                  <c:v>350</c:v>
                </c:pt>
                <c:pt idx="113">
                  <c:v>8000</c:v>
                </c:pt>
                <c:pt idx="114">
                  <c:v>14100</c:v>
                </c:pt>
                <c:pt idx="115">
                  <c:v>8500</c:v>
                </c:pt>
                <c:pt idx="116">
                  <c:v>5100</c:v>
                </c:pt>
                <c:pt idx="117">
                  <c:v>3000</c:v>
                </c:pt>
                <c:pt idx="118">
                  <c:v>5600</c:v>
                </c:pt>
                <c:pt idx="119">
                  <c:v>31300</c:v>
                </c:pt>
                <c:pt idx="120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1-4E25-8C2F-142E2CBDC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242240"/>
        <c:axId val="613239944"/>
      </c:scatterChart>
      <c:valAx>
        <c:axId val="6132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39944"/>
        <c:crosses val="autoZero"/>
        <c:crossBetween val="midCat"/>
      </c:valAx>
      <c:valAx>
        <c:axId val="61323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4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3</xdr:row>
      <xdr:rowOff>104776</xdr:rowOff>
    </xdr:from>
    <xdr:to>
      <xdr:col>18</xdr:col>
      <xdr:colOff>590550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1FB79-BEC0-4C69-95D8-16937D869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8F13-5640-481D-A8F0-EB99EA8B8A4F}">
  <dimension ref="A1:M122"/>
  <sheetViews>
    <sheetView tabSelected="1" zoomScale="120" zoomScaleNormal="120" workbookViewId="0">
      <selection activeCell="K3" sqref="K3:K6"/>
    </sheetView>
  </sheetViews>
  <sheetFormatPr defaultRowHeight="15" x14ac:dyDescent="0.25"/>
  <cols>
    <col min="1" max="3" width="9.140625" style="5"/>
  </cols>
  <sheetData>
    <row r="1" spans="1:13" x14ac:dyDescent="0.25">
      <c r="A1" s="2" t="s">
        <v>0</v>
      </c>
      <c r="B1" s="2" t="s">
        <v>1</v>
      </c>
      <c r="C1" s="2" t="s">
        <v>3</v>
      </c>
      <c r="E1" s="2" t="s">
        <v>0</v>
      </c>
      <c r="F1" s="2" t="s">
        <v>1</v>
      </c>
      <c r="G1" s="2" t="s">
        <v>3</v>
      </c>
      <c r="J1" s="8" t="s">
        <v>42</v>
      </c>
      <c r="K1" s="8"/>
      <c r="L1" s="9" t="s">
        <v>5</v>
      </c>
      <c r="M1" s="9"/>
    </row>
    <row r="2" spans="1:13" x14ac:dyDescent="0.25">
      <c r="A2" s="3" t="s">
        <v>23</v>
      </c>
      <c r="B2" s="3">
        <v>0.5</v>
      </c>
      <c r="C2" s="3">
        <v>100</v>
      </c>
      <c r="E2" s="3" t="s">
        <v>5</v>
      </c>
      <c r="F2" s="3">
        <v>2.35</v>
      </c>
      <c r="G2" s="3">
        <v>380</v>
      </c>
      <c r="J2" s="10" t="s">
        <v>41</v>
      </c>
      <c r="K2" s="10" t="s">
        <v>40</v>
      </c>
      <c r="L2" s="10" t="s">
        <v>41</v>
      </c>
      <c r="M2" s="10" t="s">
        <v>40</v>
      </c>
    </row>
    <row r="3" spans="1:13" x14ac:dyDescent="0.25">
      <c r="A3" s="3" t="s">
        <v>23</v>
      </c>
      <c r="B3" s="3">
        <v>1</v>
      </c>
      <c r="C3" s="3">
        <v>60</v>
      </c>
      <c r="E3" s="3" t="s">
        <v>5</v>
      </c>
      <c r="F3" s="3">
        <v>3</v>
      </c>
      <c r="G3" s="3">
        <v>250</v>
      </c>
      <c r="J3" t="s">
        <v>43</v>
      </c>
      <c r="K3">
        <f xml:space="preserve"> COUNT(C2)</f>
        <v>1</v>
      </c>
      <c r="L3" t="s">
        <v>43</v>
      </c>
      <c r="M3">
        <v>0</v>
      </c>
    </row>
    <row r="4" spans="1:13" x14ac:dyDescent="0.25">
      <c r="A4" s="3" t="s">
        <v>17</v>
      </c>
      <c r="B4" s="3">
        <v>1</v>
      </c>
      <c r="C4" s="3">
        <v>280</v>
      </c>
      <c r="E4" s="3" t="s">
        <v>5</v>
      </c>
      <c r="F4" s="3">
        <v>4</v>
      </c>
      <c r="G4" s="3">
        <v>60</v>
      </c>
      <c r="J4" s="11" t="s">
        <v>44</v>
      </c>
      <c r="K4">
        <f>COUNT(C3:C29)</f>
        <v>27</v>
      </c>
      <c r="L4" s="11" t="s">
        <v>44</v>
      </c>
      <c r="M4">
        <f>COUNT(G2:G9)</f>
        <v>8</v>
      </c>
    </row>
    <row r="5" spans="1:13" x14ac:dyDescent="0.25">
      <c r="A5" s="6" t="s">
        <v>17</v>
      </c>
      <c r="B5" s="6">
        <v>1.4</v>
      </c>
      <c r="C5" s="6">
        <v>130</v>
      </c>
      <c r="E5" s="3" t="s">
        <v>5</v>
      </c>
      <c r="F5" s="3">
        <v>4</v>
      </c>
      <c r="G5" s="3">
        <v>60</v>
      </c>
      <c r="J5" t="s">
        <v>45</v>
      </c>
      <c r="K5">
        <f>COUNT(C30:C101)</f>
        <v>72</v>
      </c>
      <c r="L5" t="s">
        <v>45</v>
      </c>
      <c r="M5">
        <f>COUNT(G10:G32)</f>
        <v>23</v>
      </c>
    </row>
    <row r="6" spans="1:13" x14ac:dyDescent="0.25">
      <c r="A6" s="6" t="s">
        <v>7</v>
      </c>
      <c r="B6" s="6">
        <v>2</v>
      </c>
      <c r="C6" s="6">
        <v>125</v>
      </c>
      <c r="E6" s="3" t="s">
        <v>5</v>
      </c>
      <c r="F6" s="3">
        <v>5.5</v>
      </c>
      <c r="G6" s="3">
        <v>200</v>
      </c>
      <c r="J6" t="s">
        <v>46</v>
      </c>
      <c r="K6">
        <f>COUNT(C102:C122)</f>
        <v>21</v>
      </c>
      <c r="L6" t="s">
        <v>46</v>
      </c>
      <c r="M6">
        <f>COUNT(G33:G38)</f>
        <v>6</v>
      </c>
    </row>
    <row r="7" spans="1:13" x14ac:dyDescent="0.25">
      <c r="A7" s="1" t="s">
        <v>30</v>
      </c>
      <c r="B7" s="1">
        <v>2.5</v>
      </c>
      <c r="C7" s="1">
        <v>130</v>
      </c>
      <c r="E7" s="3" t="s">
        <v>5</v>
      </c>
      <c r="F7" s="3">
        <v>6</v>
      </c>
      <c r="G7" s="3">
        <v>300</v>
      </c>
    </row>
    <row r="8" spans="1:13" x14ac:dyDescent="0.25">
      <c r="A8" s="1" t="s">
        <v>10</v>
      </c>
      <c r="B8" s="1">
        <v>3</v>
      </c>
      <c r="C8" s="1">
        <v>65</v>
      </c>
      <c r="E8" s="3" t="s">
        <v>5</v>
      </c>
      <c r="F8" s="3">
        <v>8</v>
      </c>
      <c r="G8" s="3">
        <v>1600</v>
      </c>
    </row>
    <row r="9" spans="1:13" x14ac:dyDescent="0.25">
      <c r="A9" s="6" t="s">
        <v>29</v>
      </c>
      <c r="B9" s="6">
        <v>3</v>
      </c>
      <c r="C9" s="6">
        <v>160</v>
      </c>
      <c r="E9" s="3" t="s">
        <v>5</v>
      </c>
      <c r="F9" s="3">
        <v>8</v>
      </c>
      <c r="G9" s="3">
        <v>90</v>
      </c>
    </row>
    <row r="10" spans="1:13" x14ac:dyDescent="0.25">
      <c r="A10" s="3" t="s">
        <v>17</v>
      </c>
      <c r="B10" s="3">
        <v>3</v>
      </c>
      <c r="C10" s="3">
        <v>180</v>
      </c>
      <c r="E10" s="3" t="s">
        <v>5</v>
      </c>
      <c r="F10" s="3">
        <v>10</v>
      </c>
      <c r="G10" s="3">
        <v>400</v>
      </c>
    </row>
    <row r="11" spans="1:13" x14ac:dyDescent="0.25">
      <c r="A11" s="3" t="s">
        <v>17</v>
      </c>
      <c r="B11" s="3">
        <v>3.5</v>
      </c>
      <c r="C11" s="3">
        <v>788</v>
      </c>
      <c r="E11" s="3" t="s">
        <v>5</v>
      </c>
      <c r="F11" s="3">
        <v>11</v>
      </c>
      <c r="G11" s="3">
        <v>1150</v>
      </c>
    </row>
    <row r="12" spans="1:13" x14ac:dyDescent="0.25">
      <c r="A12" s="3" t="s">
        <v>19</v>
      </c>
      <c r="B12" s="3">
        <v>4</v>
      </c>
      <c r="C12" s="3">
        <v>225</v>
      </c>
      <c r="E12" s="3" t="s">
        <v>5</v>
      </c>
      <c r="F12" s="3">
        <v>12</v>
      </c>
      <c r="G12" s="3">
        <v>600</v>
      </c>
    </row>
    <row r="13" spans="1:13" x14ac:dyDescent="0.25">
      <c r="A13" s="3" t="s">
        <v>23</v>
      </c>
      <c r="B13" s="3">
        <v>4</v>
      </c>
      <c r="C13" s="3">
        <v>180</v>
      </c>
      <c r="E13" s="3" t="s">
        <v>5</v>
      </c>
      <c r="F13" s="3">
        <v>12</v>
      </c>
      <c r="G13" s="3">
        <v>900</v>
      </c>
    </row>
    <row r="14" spans="1:13" x14ac:dyDescent="0.25">
      <c r="A14" s="4" t="s">
        <v>20</v>
      </c>
      <c r="B14" s="4">
        <v>5</v>
      </c>
      <c r="C14" s="4">
        <v>335</v>
      </c>
      <c r="E14" s="3" t="s">
        <v>5</v>
      </c>
      <c r="F14" s="3">
        <v>13.5</v>
      </c>
      <c r="G14" s="3">
        <v>560</v>
      </c>
    </row>
    <row r="15" spans="1:13" x14ac:dyDescent="0.25">
      <c r="A15" s="4" t="s">
        <v>8</v>
      </c>
      <c r="B15" s="4">
        <v>5</v>
      </c>
      <c r="C15" s="4">
        <v>65</v>
      </c>
      <c r="E15" s="3" t="s">
        <v>5</v>
      </c>
      <c r="F15" s="3">
        <v>14</v>
      </c>
      <c r="G15" s="3">
        <v>1500</v>
      </c>
    </row>
    <row r="16" spans="1:13" x14ac:dyDescent="0.25">
      <c r="A16" s="4" t="s">
        <v>30</v>
      </c>
      <c r="B16" s="4">
        <v>5</v>
      </c>
      <c r="C16" s="4">
        <v>100</v>
      </c>
      <c r="E16" s="3" t="s">
        <v>5</v>
      </c>
      <c r="F16" s="3">
        <v>14</v>
      </c>
      <c r="G16" s="3">
        <v>240</v>
      </c>
    </row>
    <row r="17" spans="1:7" x14ac:dyDescent="0.25">
      <c r="A17" s="4" t="s">
        <v>32</v>
      </c>
      <c r="B17" s="4">
        <v>5</v>
      </c>
      <c r="C17" s="4">
        <v>240</v>
      </c>
      <c r="E17" s="3" t="s">
        <v>5</v>
      </c>
      <c r="F17" s="3">
        <v>14</v>
      </c>
      <c r="G17" s="3">
        <v>850</v>
      </c>
    </row>
    <row r="18" spans="1:7" x14ac:dyDescent="0.25">
      <c r="A18" s="4" t="s">
        <v>32</v>
      </c>
      <c r="B18" s="4">
        <v>5</v>
      </c>
      <c r="C18" s="4">
        <v>130</v>
      </c>
      <c r="E18" s="3" t="s">
        <v>5</v>
      </c>
      <c r="F18" s="3">
        <v>17</v>
      </c>
      <c r="G18" s="3">
        <v>1320</v>
      </c>
    </row>
    <row r="19" spans="1:7" x14ac:dyDescent="0.25">
      <c r="A19" s="4" t="s">
        <v>4</v>
      </c>
      <c r="B19" s="4">
        <v>6</v>
      </c>
      <c r="C19" s="4">
        <v>292</v>
      </c>
      <c r="E19" s="3" t="s">
        <v>5</v>
      </c>
      <c r="F19" s="3">
        <v>17</v>
      </c>
      <c r="G19" s="3">
        <v>600</v>
      </c>
    </row>
    <row r="20" spans="1:7" x14ac:dyDescent="0.25">
      <c r="A20" s="6" t="s">
        <v>35</v>
      </c>
      <c r="B20" s="6">
        <v>6</v>
      </c>
      <c r="C20" s="6">
        <v>360</v>
      </c>
      <c r="E20" s="3" t="s">
        <v>5</v>
      </c>
      <c r="F20" s="3">
        <v>20</v>
      </c>
      <c r="G20" s="3">
        <v>1700</v>
      </c>
    </row>
    <row r="21" spans="1:7" x14ac:dyDescent="0.25">
      <c r="A21" s="1" t="s">
        <v>22</v>
      </c>
      <c r="B21" s="1">
        <v>6</v>
      </c>
      <c r="C21" s="1">
        <v>1000</v>
      </c>
      <c r="E21" s="3" t="s">
        <v>5</v>
      </c>
      <c r="F21" s="3">
        <v>22</v>
      </c>
      <c r="G21" s="3">
        <v>3200</v>
      </c>
    </row>
    <row r="22" spans="1:7" x14ac:dyDescent="0.25">
      <c r="A22" s="4" t="s">
        <v>34</v>
      </c>
      <c r="B22" s="4">
        <v>6</v>
      </c>
      <c r="C22" s="4">
        <v>200</v>
      </c>
      <c r="E22" s="3" t="s">
        <v>5</v>
      </c>
      <c r="F22" s="3">
        <v>25</v>
      </c>
      <c r="G22" s="3">
        <v>1400</v>
      </c>
    </row>
    <row r="23" spans="1:7" x14ac:dyDescent="0.25">
      <c r="A23" s="3" t="s">
        <v>23</v>
      </c>
      <c r="B23" s="3">
        <v>6</v>
      </c>
      <c r="C23" s="3">
        <v>43</v>
      </c>
      <c r="E23" s="3" t="s">
        <v>5</v>
      </c>
      <c r="F23" s="3">
        <v>25</v>
      </c>
      <c r="G23" s="3">
        <v>800</v>
      </c>
    </row>
    <row r="24" spans="1:7" x14ac:dyDescent="0.25">
      <c r="A24" s="3" t="s">
        <v>17</v>
      </c>
      <c r="B24" s="3">
        <v>6</v>
      </c>
      <c r="C24" s="3">
        <v>60</v>
      </c>
      <c r="E24" s="3" t="s">
        <v>5</v>
      </c>
      <c r="F24" s="3">
        <v>30</v>
      </c>
      <c r="G24" s="3">
        <v>1600</v>
      </c>
    </row>
    <row r="25" spans="1:7" x14ac:dyDescent="0.25">
      <c r="A25" s="3" t="s">
        <v>17</v>
      </c>
      <c r="B25" s="3">
        <v>6</v>
      </c>
      <c r="C25" s="3">
        <v>30</v>
      </c>
      <c r="E25" s="3" t="s">
        <v>5</v>
      </c>
      <c r="F25" s="3">
        <v>30</v>
      </c>
      <c r="G25" s="3">
        <v>1800</v>
      </c>
    </row>
    <row r="26" spans="1:7" x14ac:dyDescent="0.25">
      <c r="A26" s="4" t="s">
        <v>32</v>
      </c>
      <c r="B26" s="4">
        <v>7</v>
      </c>
      <c r="C26" s="4">
        <v>170</v>
      </c>
      <c r="E26" s="3" t="s">
        <v>5</v>
      </c>
      <c r="F26" s="3">
        <v>32</v>
      </c>
      <c r="G26" s="3">
        <v>1762</v>
      </c>
    </row>
    <row r="27" spans="1:7" x14ac:dyDescent="0.25">
      <c r="A27" s="7" t="s">
        <v>6</v>
      </c>
      <c r="B27" s="7">
        <v>8</v>
      </c>
      <c r="C27" s="7">
        <v>265</v>
      </c>
      <c r="E27" s="3" t="s">
        <v>5</v>
      </c>
      <c r="F27" s="3">
        <v>32</v>
      </c>
      <c r="G27" s="3">
        <v>1200</v>
      </c>
    </row>
    <row r="28" spans="1:7" x14ac:dyDescent="0.25">
      <c r="A28" s="7" t="s">
        <v>32</v>
      </c>
      <c r="B28" s="7">
        <v>9</v>
      </c>
      <c r="C28" s="7">
        <v>280</v>
      </c>
      <c r="E28" s="3" t="s">
        <v>5</v>
      </c>
      <c r="F28" s="3">
        <v>33</v>
      </c>
      <c r="G28" s="3">
        <v>1500</v>
      </c>
    </row>
    <row r="29" spans="1:7" x14ac:dyDescent="0.25">
      <c r="A29" s="7" t="s">
        <v>4</v>
      </c>
      <c r="B29" s="7">
        <v>9.5</v>
      </c>
      <c r="C29" s="7">
        <v>500</v>
      </c>
      <c r="E29" s="3" t="s">
        <v>5</v>
      </c>
      <c r="F29" s="3">
        <v>40</v>
      </c>
      <c r="G29" s="3">
        <v>1400</v>
      </c>
    </row>
    <row r="30" spans="1:7" x14ac:dyDescent="0.25">
      <c r="A30" s="6" t="s">
        <v>19</v>
      </c>
      <c r="B30" s="6">
        <v>10</v>
      </c>
      <c r="C30" s="6">
        <v>130</v>
      </c>
      <c r="E30" s="3" t="s">
        <v>5</v>
      </c>
      <c r="F30" s="3">
        <v>60</v>
      </c>
      <c r="G30" s="3">
        <v>2860</v>
      </c>
    </row>
    <row r="31" spans="1:7" x14ac:dyDescent="0.25">
      <c r="A31" s="6" t="s">
        <v>15</v>
      </c>
      <c r="B31" s="6">
        <v>10</v>
      </c>
      <c r="C31" s="6">
        <v>65</v>
      </c>
      <c r="E31" s="3" t="s">
        <v>5</v>
      </c>
      <c r="F31" s="3">
        <v>60</v>
      </c>
      <c r="G31" s="3">
        <v>5655</v>
      </c>
    </row>
    <row r="32" spans="1:7" x14ac:dyDescent="0.25">
      <c r="A32" s="4" t="s">
        <v>12</v>
      </c>
      <c r="B32" s="4">
        <v>10</v>
      </c>
      <c r="C32" s="4">
        <v>900</v>
      </c>
      <c r="E32" s="3" t="s">
        <v>5</v>
      </c>
      <c r="F32" s="3">
        <v>67</v>
      </c>
      <c r="G32" s="3">
        <v>7200</v>
      </c>
    </row>
    <row r="33" spans="1:7" x14ac:dyDescent="0.25">
      <c r="A33" s="3" t="s">
        <v>33</v>
      </c>
      <c r="B33" s="3">
        <v>10</v>
      </c>
      <c r="C33" s="3">
        <v>30</v>
      </c>
      <c r="E33" s="3" t="s">
        <v>5</v>
      </c>
      <c r="F33" s="3">
        <v>108</v>
      </c>
      <c r="G33" s="3">
        <v>1200</v>
      </c>
    </row>
    <row r="34" spans="1:7" x14ac:dyDescent="0.25">
      <c r="A34" s="7" t="s">
        <v>22</v>
      </c>
      <c r="B34" s="7">
        <v>10</v>
      </c>
      <c r="C34" s="7">
        <v>65</v>
      </c>
      <c r="E34" s="3" t="s">
        <v>5</v>
      </c>
      <c r="F34" s="3">
        <v>117</v>
      </c>
      <c r="G34" s="3">
        <v>13500</v>
      </c>
    </row>
    <row r="35" spans="1:7" x14ac:dyDescent="0.25">
      <c r="A35" s="6" t="s">
        <v>7</v>
      </c>
      <c r="B35" s="6">
        <v>10</v>
      </c>
      <c r="C35" s="6">
        <v>250</v>
      </c>
      <c r="E35" s="3" t="s">
        <v>5</v>
      </c>
      <c r="F35" s="3">
        <v>175</v>
      </c>
      <c r="G35" s="3">
        <v>300</v>
      </c>
    </row>
    <row r="36" spans="1:7" x14ac:dyDescent="0.25">
      <c r="A36" s="1" t="s">
        <v>10</v>
      </c>
      <c r="B36" s="1">
        <v>11</v>
      </c>
      <c r="C36" s="1">
        <v>370</v>
      </c>
      <c r="E36" s="3" t="s">
        <v>5</v>
      </c>
      <c r="F36" s="3">
        <v>240</v>
      </c>
      <c r="G36" s="3">
        <v>4600</v>
      </c>
    </row>
    <row r="37" spans="1:7" x14ac:dyDescent="0.25">
      <c r="A37" s="4" t="s">
        <v>8</v>
      </c>
      <c r="B37" s="4">
        <v>12</v>
      </c>
      <c r="C37" s="4">
        <v>460</v>
      </c>
      <c r="E37" s="3" t="s">
        <v>5</v>
      </c>
      <c r="F37" s="3">
        <v>275</v>
      </c>
      <c r="G37" s="3">
        <v>2500</v>
      </c>
    </row>
    <row r="38" spans="1:7" x14ac:dyDescent="0.25">
      <c r="A38" s="6" t="s">
        <v>27</v>
      </c>
      <c r="B38" s="6">
        <v>12</v>
      </c>
      <c r="C38" s="6">
        <v>460</v>
      </c>
      <c r="E38" s="3" t="s">
        <v>5</v>
      </c>
      <c r="F38" s="3">
        <v>400</v>
      </c>
      <c r="G38" s="3">
        <v>29700</v>
      </c>
    </row>
    <row r="39" spans="1:7" x14ac:dyDescent="0.25">
      <c r="A39" s="7" t="s">
        <v>34</v>
      </c>
      <c r="B39" s="7">
        <v>12</v>
      </c>
      <c r="C39" s="7">
        <v>600</v>
      </c>
    </row>
    <row r="40" spans="1:7" x14ac:dyDescent="0.25">
      <c r="A40" s="6" t="s">
        <v>9</v>
      </c>
      <c r="B40" s="6">
        <v>12</v>
      </c>
      <c r="C40" s="6">
        <v>1400</v>
      </c>
    </row>
    <row r="41" spans="1:7" x14ac:dyDescent="0.25">
      <c r="A41" s="4" t="s">
        <v>6</v>
      </c>
      <c r="B41" s="4">
        <v>12</v>
      </c>
      <c r="C41" s="4">
        <v>335</v>
      </c>
    </row>
    <row r="42" spans="1:7" x14ac:dyDescent="0.25">
      <c r="A42" s="3" t="s">
        <v>17</v>
      </c>
      <c r="B42" s="3">
        <v>12</v>
      </c>
      <c r="C42" s="3">
        <v>550</v>
      </c>
    </row>
    <row r="43" spans="1:7" x14ac:dyDescent="0.25">
      <c r="A43" s="3" t="s">
        <v>17</v>
      </c>
      <c r="B43" s="3">
        <v>12</v>
      </c>
      <c r="C43" s="3">
        <v>700</v>
      </c>
    </row>
    <row r="44" spans="1:7" x14ac:dyDescent="0.25">
      <c r="A44" s="3" t="s">
        <v>33</v>
      </c>
      <c r="B44" s="3">
        <v>13</v>
      </c>
      <c r="C44" s="3">
        <v>260</v>
      </c>
    </row>
    <row r="45" spans="1:7" x14ac:dyDescent="0.25">
      <c r="A45" s="6" t="s">
        <v>11</v>
      </c>
      <c r="B45" s="6">
        <v>14</v>
      </c>
      <c r="C45" s="6">
        <v>670</v>
      </c>
    </row>
    <row r="46" spans="1:7" x14ac:dyDescent="0.25">
      <c r="A46" s="6" t="s">
        <v>33</v>
      </c>
      <c r="B46" s="6">
        <v>14</v>
      </c>
      <c r="C46" s="6">
        <v>700</v>
      </c>
    </row>
    <row r="47" spans="1:7" x14ac:dyDescent="0.25">
      <c r="A47" s="3" t="s">
        <v>2</v>
      </c>
      <c r="B47" s="3">
        <v>16</v>
      </c>
      <c r="C47" s="3">
        <v>1300</v>
      </c>
    </row>
    <row r="48" spans="1:7" x14ac:dyDescent="0.25">
      <c r="A48" s="4" t="s">
        <v>18</v>
      </c>
      <c r="B48" s="4">
        <v>16</v>
      </c>
      <c r="C48" s="4">
        <v>150</v>
      </c>
    </row>
    <row r="49" spans="1:3" x14ac:dyDescent="0.25">
      <c r="A49" s="4" t="s">
        <v>28</v>
      </c>
      <c r="B49" s="4">
        <v>16</v>
      </c>
      <c r="C49" s="4">
        <v>365</v>
      </c>
    </row>
    <row r="50" spans="1:3" x14ac:dyDescent="0.25">
      <c r="A50" s="4" t="s">
        <v>6</v>
      </c>
      <c r="B50" s="4">
        <v>16</v>
      </c>
      <c r="C50" s="4">
        <v>250</v>
      </c>
    </row>
    <row r="51" spans="1:3" x14ac:dyDescent="0.25">
      <c r="A51" s="3" t="s">
        <v>33</v>
      </c>
      <c r="B51" s="3">
        <v>19</v>
      </c>
      <c r="C51" s="3">
        <v>280</v>
      </c>
    </row>
    <row r="52" spans="1:3" x14ac:dyDescent="0.25">
      <c r="A52" s="4" t="s">
        <v>20</v>
      </c>
      <c r="B52" s="4">
        <v>20</v>
      </c>
      <c r="C52" s="4">
        <v>1900</v>
      </c>
    </row>
    <row r="53" spans="1:3" x14ac:dyDescent="0.25">
      <c r="A53" s="4" t="s">
        <v>16</v>
      </c>
      <c r="B53" s="4">
        <v>20</v>
      </c>
      <c r="C53" s="4">
        <v>1600</v>
      </c>
    </row>
    <row r="54" spans="1:3" x14ac:dyDescent="0.25">
      <c r="A54" s="3" t="s">
        <v>15</v>
      </c>
      <c r="B54" s="3">
        <v>20</v>
      </c>
      <c r="C54" s="3">
        <v>120</v>
      </c>
    </row>
    <row r="55" spans="1:3" x14ac:dyDescent="0.25">
      <c r="A55" s="3" t="s">
        <v>33</v>
      </c>
      <c r="B55" s="3">
        <v>20</v>
      </c>
      <c r="C55" s="3">
        <v>60</v>
      </c>
    </row>
    <row r="56" spans="1:3" x14ac:dyDescent="0.25">
      <c r="A56" s="3" t="s">
        <v>7</v>
      </c>
      <c r="B56" s="3">
        <v>20</v>
      </c>
      <c r="C56" s="3">
        <v>798</v>
      </c>
    </row>
    <row r="57" spans="1:3" x14ac:dyDescent="0.25">
      <c r="A57" s="3" t="s">
        <v>25</v>
      </c>
      <c r="B57" s="3">
        <v>20</v>
      </c>
      <c r="C57" s="3">
        <v>20000</v>
      </c>
    </row>
    <row r="58" spans="1:3" x14ac:dyDescent="0.25">
      <c r="A58" s="3" t="s">
        <v>17</v>
      </c>
      <c r="B58" s="3">
        <v>20</v>
      </c>
      <c r="C58" s="3">
        <v>460</v>
      </c>
    </row>
    <row r="59" spans="1:3" x14ac:dyDescent="0.25">
      <c r="A59" s="6" t="s">
        <v>7</v>
      </c>
      <c r="B59" s="6">
        <v>22</v>
      </c>
      <c r="C59" s="6">
        <v>1700</v>
      </c>
    </row>
    <row r="60" spans="1:3" x14ac:dyDescent="0.25">
      <c r="A60" s="6" t="s">
        <v>13</v>
      </c>
      <c r="B60" s="6">
        <v>23</v>
      </c>
      <c r="C60" s="6">
        <v>2000</v>
      </c>
    </row>
    <row r="61" spans="1:3" x14ac:dyDescent="0.25">
      <c r="A61" s="6" t="s">
        <v>31</v>
      </c>
      <c r="B61" s="6">
        <v>24</v>
      </c>
      <c r="C61" s="6">
        <v>1600</v>
      </c>
    </row>
    <row r="62" spans="1:3" x14ac:dyDescent="0.25">
      <c r="A62" s="6" t="s">
        <v>15</v>
      </c>
      <c r="B62" s="6">
        <v>24</v>
      </c>
      <c r="C62" s="6">
        <v>2000</v>
      </c>
    </row>
    <row r="63" spans="1:3" x14ac:dyDescent="0.25">
      <c r="A63" s="1" t="s">
        <v>10</v>
      </c>
      <c r="B63" s="1">
        <v>25</v>
      </c>
      <c r="C63" s="1">
        <v>700</v>
      </c>
    </row>
    <row r="64" spans="1:3" x14ac:dyDescent="0.25">
      <c r="A64" s="4" t="s">
        <v>18</v>
      </c>
      <c r="B64" s="4">
        <v>25</v>
      </c>
      <c r="C64" s="4">
        <v>450</v>
      </c>
    </row>
    <row r="65" spans="1:3" x14ac:dyDescent="0.25">
      <c r="A65" s="3" t="s">
        <v>33</v>
      </c>
      <c r="B65" s="3">
        <v>25</v>
      </c>
      <c r="C65" s="3">
        <v>1400</v>
      </c>
    </row>
    <row r="66" spans="1:3" x14ac:dyDescent="0.25">
      <c r="A66" s="3" t="s">
        <v>7</v>
      </c>
      <c r="B66" s="3">
        <v>25</v>
      </c>
      <c r="C66" s="3">
        <v>250</v>
      </c>
    </row>
    <row r="67" spans="1:3" x14ac:dyDescent="0.25">
      <c r="A67" s="1" t="s">
        <v>34</v>
      </c>
      <c r="B67" s="1">
        <v>26</v>
      </c>
      <c r="C67" s="1">
        <v>1600</v>
      </c>
    </row>
    <row r="68" spans="1:3" x14ac:dyDescent="0.25">
      <c r="A68" s="6" t="s">
        <v>23</v>
      </c>
      <c r="B68" s="6">
        <v>27</v>
      </c>
      <c r="C68" s="6">
        <v>840</v>
      </c>
    </row>
    <row r="69" spans="1:3" x14ac:dyDescent="0.25">
      <c r="A69" s="6" t="s">
        <v>25</v>
      </c>
      <c r="B69" s="6">
        <v>29</v>
      </c>
      <c r="C69" s="6">
        <v>800</v>
      </c>
    </row>
    <row r="70" spans="1:3" x14ac:dyDescent="0.25">
      <c r="A70" s="6" t="s">
        <v>17</v>
      </c>
      <c r="B70" s="6">
        <v>29</v>
      </c>
      <c r="C70" s="6">
        <v>660</v>
      </c>
    </row>
    <row r="71" spans="1:3" x14ac:dyDescent="0.25">
      <c r="A71" s="6" t="s">
        <v>21</v>
      </c>
      <c r="B71" s="6">
        <v>30</v>
      </c>
      <c r="C71" s="6">
        <v>60</v>
      </c>
    </row>
    <row r="72" spans="1:3" x14ac:dyDescent="0.25">
      <c r="A72" s="3" t="s">
        <v>33</v>
      </c>
      <c r="B72" s="3">
        <v>30</v>
      </c>
      <c r="C72" s="3">
        <v>350</v>
      </c>
    </row>
    <row r="73" spans="1:3" x14ac:dyDescent="0.25">
      <c r="A73" s="3" t="s">
        <v>7</v>
      </c>
      <c r="B73" s="3">
        <v>30</v>
      </c>
      <c r="C73" s="3">
        <v>1700</v>
      </c>
    </row>
    <row r="74" spans="1:3" x14ac:dyDescent="0.25">
      <c r="A74" s="6" t="s">
        <v>9</v>
      </c>
      <c r="B74" s="6">
        <v>30</v>
      </c>
      <c r="C74" s="6">
        <v>1400</v>
      </c>
    </row>
    <row r="75" spans="1:3" x14ac:dyDescent="0.25">
      <c r="A75" s="6" t="s">
        <v>17</v>
      </c>
      <c r="B75" s="6">
        <v>30</v>
      </c>
      <c r="C75" s="6">
        <v>30</v>
      </c>
    </row>
    <row r="76" spans="1:3" x14ac:dyDescent="0.25">
      <c r="A76" s="1" t="s">
        <v>34</v>
      </c>
      <c r="B76" s="1">
        <v>32</v>
      </c>
      <c r="C76" s="1">
        <v>390</v>
      </c>
    </row>
    <row r="77" spans="1:3" x14ac:dyDescent="0.25">
      <c r="A77" s="4" t="s">
        <v>22</v>
      </c>
      <c r="B77" s="4">
        <v>33</v>
      </c>
      <c r="C77" s="4">
        <v>130</v>
      </c>
    </row>
    <row r="78" spans="1:3" x14ac:dyDescent="0.25">
      <c r="A78" s="4" t="s">
        <v>12</v>
      </c>
      <c r="B78" s="4">
        <v>35</v>
      </c>
      <c r="C78" s="4">
        <v>3000</v>
      </c>
    </row>
    <row r="79" spans="1:3" x14ac:dyDescent="0.25">
      <c r="A79" s="3" t="s">
        <v>7</v>
      </c>
      <c r="B79" s="3">
        <v>35</v>
      </c>
      <c r="C79" s="3">
        <v>1000</v>
      </c>
    </row>
    <row r="80" spans="1:3" x14ac:dyDescent="0.25">
      <c r="A80" s="4" t="s">
        <v>6</v>
      </c>
      <c r="B80" s="4">
        <v>36</v>
      </c>
      <c r="C80" s="4">
        <v>1000</v>
      </c>
    </row>
    <row r="81" spans="1:3" x14ac:dyDescent="0.25">
      <c r="A81" s="4" t="s">
        <v>14</v>
      </c>
      <c r="B81" s="4">
        <v>38</v>
      </c>
      <c r="C81" s="4">
        <v>2133</v>
      </c>
    </row>
    <row r="82" spans="1:3" x14ac:dyDescent="0.25">
      <c r="A82" s="3" t="s">
        <v>31</v>
      </c>
      <c r="B82" s="3">
        <v>40</v>
      </c>
      <c r="C82" s="3">
        <v>750</v>
      </c>
    </row>
    <row r="83" spans="1:3" x14ac:dyDescent="0.25">
      <c r="A83" s="6" t="s">
        <v>37</v>
      </c>
      <c r="B83" s="6">
        <v>40</v>
      </c>
      <c r="C83" s="6">
        <v>4000</v>
      </c>
    </row>
    <row r="84" spans="1:3" x14ac:dyDescent="0.25">
      <c r="A84" s="3" t="s">
        <v>9</v>
      </c>
      <c r="B84" s="3">
        <v>45</v>
      </c>
      <c r="C84" s="3">
        <v>1246</v>
      </c>
    </row>
    <row r="85" spans="1:3" x14ac:dyDescent="0.25">
      <c r="A85" s="4" t="s">
        <v>18</v>
      </c>
      <c r="B85" s="4">
        <v>47</v>
      </c>
      <c r="C85" s="4">
        <v>760</v>
      </c>
    </row>
    <row r="86" spans="1:3" x14ac:dyDescent="0.25">
      <c r="A86" s="1" t="s">
        <v>10</v>
      </c>
      <c r="B86" s="1">
        <v>50</v>
      </c>
      <c r="C86" s="1">
        <v>900</v>
      </c>
    </row>
    <row r="87" spans="1:3" x14ac:dyDescent="0.25">
      <c r="A87" s="6" t="s">
        <v>21</v>
      </c>
      <c r="B87" s="6">
        <v>50</v>
      </c>
      <c r="C87" s="6">
        <v>200</v>
      </c>
    </row>
    <row r="88" spans="1:3" x14ac:dyDescent="0.25">
      <c r="A88" s="6" t="s">
        <v>23</v>
      </c>
      <c r="B88" s="6">
        <v>54</v>
      </c>
      <c r="C88" s="6">
        <v>2400</v>
      </c>
    </row>
    <row r="89" spans="1:3" x14ac:dyDescent="0.25">
      <c r="A89" s="4" t="s">
        <v>12</v>
      </c>
      <c r="B89" s="4">
        <v>60</v>
      </c>
      <c r="C89" s="4">
        <v>1500</v>
      </c>
    </row>
    <row r="90" spans="1:3" x14ac:dyDescent="0.25">
      <c r="A90" s="7" t="s">
        <v>32</v>
      </c>
      <c r="B90" s="7">
        <v>60</v>
      </c>
      <c r="C90" s="7">
        <v>2400</v>
      </c>
    </row>
    <row r="91" spans="1:3" x14ac:dyDescent="0.25">
      <c r="A91" s="4" t="s">
        <v>24</v>
      </c>
      <c r="B91" s="4">
        <v>64</v>
      </c>
      <c r="C91" s="4">
        <v>1059</v>
      </c>
    </row>
    <row r="92" spans="1:3" x14ac:dyDescent="0.25">
      <c r="A92" s="6" t="s">
        <v>19</v>
      </c>
      <c r="B92" s="6">
        <v>65</v>
      </c>
      <c r="C92" s="6">
        <v>800</v>
      </c>
    </row>
    <row r="93" spans="1:3" x14ac:dyDescent="0.25">
      <c r="A93" s="6" t="s">
        <v>9</v>
      </c>
      <c r="B93" s="6">
        <v>65</v>
      </c>
      <c r="C93" s="6">
        <v>2200</v>
      </c>
    </row>
    <row r="94" spans="1:3" x14ac:dyDescent="0.25">
      <c r="A94" s="7" t="s">
        <v>26</v>
      </c>
      <c r="B94" s="7">
        <v>70</v>
      </c>
      <c r="C94" s="7">
        <v>3500</v>
      </c>
    </row>
    <row r="95" spans="1:3" x14ac:dyDescent="0.25">
      <c r="A95" s="4" t="s">
        <v>26</v>
      </c>
      <c r="B95" s="4">
        <v>72</v>
      </c>
      <c r="C95" s="4">
        <v>2100</v>
      </c>
    </row>
    <row r="96" spans="1:3" x14ac:dyDescent="0.25">
      <c r="A96" s="3" t="s">
        <v>9</v>
      </c>
      <c r="B96" s="3">
        <v>75</v>
      </c>
      <c r="C96" s="3">
        <v>6320</v>
      </c>
    </row>
    <row r="97" spans="1:3" x14ac:dyDescent="0.25">
      <c r="A97" s="6" t="s">
        <v>11</v>
      </c>
      <c r="B97" s="6">
        <v>76</v>
      </c>
      <c r="C97" s="6">
        <v>6600</v>
      </c>
    </row>
    <row r="98" spans="1:3" x14ac:dyDescent="0.25">
      <c r="A98" s="1" t="s">
        <v>18</v>
      </c>
      <c r="B98" s="1">
        <v>80</v>
      </c>
      <c r="C98" s="1">
        <v>3150</v>
      </c>
    </row>
    <row r="99" spans="1:3" x14ac:dyDescent="0.25">
      <c r="A99" s="6" t="s">
        <v>33</v>
      </c>
      <c r="B99" s="6">
        <v>80</v>
      </c>
      <c r="C99" s="6">
        <v>1600</v>
      </c>
    </row>
    <row r="100" spans="1:3" x14ac:dyDescent="0.25">
      <c r="A100" s="7" t="s">
        <v>32</v>
      </c>
      <c r="B100" s="7">
        <v>85</v>
      </c>
      <c r="C100" s="7">
        <v>1600</v>
      </c>
    </row>
    <row r="101" spans="1:3" x14ac:dyDescent="0.25">
      <c r="A101" s="7" t="s">
        <v>20</v>
      </c>
      <c r="B101" s="7">
        <v>96</v>
      </c>
      <c r="C101" s="7">
        <v>2500</v>
      </c>
    </row>
    <row r="102" spans="1:3" x14ac:dyDescent="0.25">
      <c r="A102" s="7" t="s">
        <v>20</v>
      </c>
      <c r="B102" s="7">
        <v>100</v>
      </c>
      <c r="C102" s="7">
        <v>2400</v>
      </c>
    </row>
    <row r="103" spans="1:3" x14ac:dyDescent="0.25">
      <c r="A103" s="6" t="s">
        <v>7</v>
      </c>
      <c r="B103" s="6">
        <v>100</v>
      </c>
      <c r="C103" s="6">
        <v>800</v>
      </c>
    </row>
    <row r="104" spans="1:3" x14ac:dyDescent="0.25">
      <c r="A104" s="4" t="s">
        <v>14</v>
      </c>
      <c r="B104" s="4">
        <v>100</v>
      </c>
      <c r="C104" s="4">
        <v>848</v>
      </c>
    </row>
    <row r="105" spans="1:3" x14ac:dyDescent="0.25">
      <c r="A105" s="3" t="s">
        <v>7</v>
      </c>
      <c r="B105" s="3">
        <v>120</v>
      </c>
      <c r="C105" s="3">
        <v>750</v>
      </c>
    </row>
    <row r="106" spans="1:3" x14ac:dyDescent="0.25">
      <c r="A106" s="4" t="s">
        <v>26</v>
      </c>
      <c r="B106" s="4">
        <v>122</v>
      </c>
      <c r="C106" s="4">
        <v>1600</v>
      </c>
    </row>
    <row r="107" spans="1:3" x14ac:dyDescent="0.25">
      <c r="A107" s="4" t="s">
        <v>16</v>
      </c>
      <c r="B107" s="4">
        <v>134</v>
      </c>
      <c r="C107" s="4">
        <v>2800</v>
      </c>
    </row>
    <row r="108" spans="1:3" x14ac:dyDescent="0.25">
      <c r="A108" s="4" t="s">
        <v>10</v>
      </c>
      <c r="B108" s="4">
        <v>140</v>
      </c>
      <c r="C108" s="4">
        <v>6370</v>
      </c>
    </row>
    <row r="109" spans="1:3" x14ac:dyDescent="0.25">
      <c r="A109" s="3" t="s">
        <v>33</v>
      </c>
      <c r="B109" s="3">
        <v>145</v>
      </c>
      <c r="C109" s="3">
        <v>1400</v>
      </c>
    </row>
    <row r="110" spans="1:3" x14ac:dyDescent="0.25">
      <c r="A110" s="3" t="s">
        <v>7</v>
      </c>
      <c r="B110" s="3">
        <v>175</v>
      </c>
      <c r="C110" s="3">
        <v>840</v>
      </c>
    </row>
    <row r="111" spans="1:3" x14ac:dyDescent="0.25">
      <c r="A111" s="3" t="s">
        <v>15</v>
      </c>
      <c r="B111" s="3">
        <v>180</v>
      </c>
      <c r="C111" s="3">
        <v>5000</v>
      </c>
    </row>
    <row r="112" spans="1:3" x14ac:dyDescent="0.25">
      <c r="A112" s="4" t="s">
        <v>32</v>
      </c>
      <c r="B112" s="4">
        <v>190</v>
      </c>
      <c r="C112" s="4">
        <v>4200</v>
      </c>
    </row>
    <row r="113" spans="1:3" x14ac:dyDescent="0.25">
      <c r="A113" s="4" t="s">
        <v>14</v>
      </c>
      <c r="B113" s="4">
        <v>195</v>
      </c>
      <c r="C113" s="4">
        <v>4500</v>
      </c>
    </row>
    <row r="114" spans="1:3" x14ac:dyDescent="0.25">
      <c r="A114" s="6" t="s">
        <v>33</v>
      </c>
      <c r="B114" s="6">
        <v>240</v>
      </c>
      <c r="C114" s="6">
        <v>350</v>
      </c>
    </row>
    <row r="115" spans="1:3" x14ac:dyDescent="0.25">
      <c r="A115" s="7" t="s">
        <v>20</v>
      </c>
      <c r="B115" s="7">
        <v>285</v>
      </c>
      <c r="C115" s="7">
        <v>8000</v>
      </c>
    </row>
    <row r="116" spans="1:3" x14ac:dyDescent="0.25">
      <c r="A116" s="7" t="s">
        <v>36</v>
      </c>
      <c r="B116" s="7">
        <v>300</v>
      </c>
      <c r="C116" s="7">
        <v>14100</v>
      </c>
    </row>
    <row r="117" spans="1:3" x14ac:dyDescent="0.25">
      <c r="A117" s="7" t="s">
        <v>6</v>
      </c>
      <c r="B117" s="7">
        <v>300</v>
      </c>
      <c r="C117" s="7">
        <v>8500</v>
      </c>
    </row>
    <row r="118" spans="1:3" x14ac:dyDescent="0.25">
      <c r="A118" s="6" t="s">
        <v>17</v>
      </c>
      <c r="B118" s="6">
        <v>300</v>
      </c>
      <c r="C118" s="6">
        <v>5100</v>
      </c>
    </row>
    <row r="119" spans="1:3" x14ac:dyDescent="0.25">
      <c r="A119" s="3" t="s">
        <v>35</v>
      </c>
      <c r="B119" s="3">
        <v>400</v>
      </c>
      <c r="C119" s="3">
        <v>3000</v>
      </c>
    </row>
    <row r="120" spans="1:3" x14ac:dyDescent="0.25">
      <c r="A120" s="4" t="s">
        <v>34</v>
      </c>
      <c r="B120" s="4">
        <v>420</v>
      </c>
      <c r="C120" s="4">
        <v>5600</v>
      </c>
    </row>
    <row r="121" spans="1:3" x14ac:dyDescent="0.25">
      <c r="A121" s="7" t="s">
        <v>30</v>
      </c>
      <c r="B121" s="7">
        <v>1313</v>
      </c>
      <c r="C121" s="7">
        <v>31300</v>
      </c>
    </row>
    <row r="122" spans="1:3" x14ac:dyDescent="0.25">
      <c r="A122" s="4" t="s">
        <v>18</v>
      </c>
      <c r="B122" s="4">
        <v>1440</v>
      </c>
      <c r="C122" s="4">
        <v>3000</v>
      </c>
    </row>
  </sheetData>
  <sortState ref="A2:C161">
    <sortCondition ref="B2:B161"/>
  </sortState>
  <mergeCells count="2"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BD5C-9491-449F-A1E4-A9BDE00822E0}">
  <dimension ref="B2:C2"/>
  <sheetViews>
    <sheetView workbookViewId="0">
      <selection activeCell="F19" sqref="F19"/>
    </sheetView>
  </sheetViews>
  <sheetFormatPr defaultRowHeight="15" x14ac:dyDescent="0.25"/>
  <sheetData>
    <row r="2" spans="2:3" x14ac:dyDescent="0.25">
      <c r="B2" t="s">
        <v>38</v>
      </c>
      <c r="C2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POTW CHP </vt:lpstr>
      <vt:lpstr>meta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Inman, Daniel</dc:creator>
  <cp:lastModifiedBy>Inman, Daniel</cp:lastModifiedBy>
  <dcterms:created xsi:type="dcterms:W3CDTF">2018-07-17T19:12:43Z</dcterms:created>
  <dcterms:modified xsi:type="dcterms:W3CDTF">2018-07-19T19:01:02Z</dcterms:modified>
</cp:coreProperties>
</file>