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man\Documents\GitHub\epa-biogas-rin\studies\FY18\landfill calibration\"/>
    </mc:Choice>
  </mc:AlternateContent>
  <xr:revisionPtr revIDLastSave="0" documentId="8_{D13D1E8E-E7A5-42AA-A037-5E2C51DD0F32}" xr6:coauthVersionLast="34" xr6:coauthVersionMax="34" xr10:uidLastSave="{00000000-0000-0000-0000-000000000000}"/>
  <bookViews>
    <workbookView xWindow="0" yWindow="0" windowWidth="28800" windowHeight="12225" xr2:uid="{05E962AC-9D95-4134-BC04-25C504FD32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J2" i="1" s="1"/>
  <c r="F2" i="1"/>
</calcChain>
</file>

<file path=xl/sharedStrings.xml><?xml version="1.0" encoding="utf-8"?>
<sst xmlns="http://schemas.openxmlformats.org/spreadsheetml/2006/main" count="10" uniqueCount="10">
  <si>
    <t>MSW (tonne)</t>
  </si>
  <si>
    <t>DOC</t>
  </si>
  <si>
    <t>DOC-F</t>
  </si>
  <si>
    <t>CH4 fraction</t>
  </si>
  <si>
    <t>Ox loss</t>
  </si>
  <si>
    <t>tons of C to methane</t>
  </si>
  <si>
    <t>kg ch4 per m3</t>
  </si>
  <si>
    <t>kg CH4</t>
  </si>
  <si>
    <t>m3 CH4</t>
  </si>
  <si>
    <t>CtoCH4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</si>
</sst>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FA59-A518-4645-A236-0BDD61D8F3A1}">
  <dimension ref="A1:J2"/>
  <sheetViews>
    <sheetView tabSelected="1" workbookViewId="0">
      <selection sqref="A1:J2"/>
    </sheetView>
  </sheetViews>
  <sheetFormatPr defaultRowHeight="15" x14ac:dyDescent="0.25"/>
  <cols>
    <col min="1" max="1" width="12.7109375" bestFit="1" customWidth="1"/>
    <col min="4" max="4" width="11.7109375" bestFit="1" customWidth="1"/>
    <col min="7" max="7" width="19.7109375" bestFit="1" customWidth="1"/>
    <col min="8" max="8" width="19.7109375" customWidth="1"/>
    <col min="9" max="9" width="13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5">
      <c r="A2" s="1">
        <v>1</v>
      </c>
      <c r="B2" s="1">
        <v>0.2</v>
      </c>
      <c r="C2" s="1">
        <v>0.5</v>
      </c>
      <c r="D2" s="1">
        <v>0.5</v>
      </c>
      <c r="E2" s="1">
        <v>0.1</v>
      </c>
      <c r="F2" s="2">
        <f>16/12</f>
        <v>1.3333333333333333</v>
      </c>
      <c r="G2" s="3">
        <f>A2*B2*C2*D2*E2*F2</f>
        <v>6.666666666666668E-3</v>
      </c>
      <c r="H2" s="2">
        <f>G2*1000</f>
        <v>6.6666666666666679</v>
      </c>
      <c r="I2" s="2">
        <v>0.71699999999999997</v>
      </c>
      <c r="J2" s="2">
        <f>H2/I2</f>
        <v>9.2980009298000947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Daniel</dc:creator>
  <cp:lastModifiedBy>Inman, Daniel</cp:lastModifiedBy>
  <dcterms:created xsi:type="dcterms:W3CDTF">2018-07-25T22:06:17Z</dcterms:created>
  <dcterms:modified xsi:type="dcterms:W3CDTF">2018-07-25T22:33:37Z</dcterms:modified>
</cp:coreProperties>
</file>