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M-01\Desktop\Estados_Financieros\02.Presupuestales\Egresos\"/>
    </mc:Choice>
  </mc:AlternateContent>
  <xr:revisionPtr revIDLastSave="0" documentId="13_ncr:1_{E86935B1-C98F-49E2-AB21-B133321ADD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" sheetId="4" r:id="rId1"/>
    <sheet name="INSTRUCTIVO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4" l="1"/>
  <c r="G14" i="4"/>
  <c r="E14" i="4"/>
  <c r="C14" i="4"/>
  <c r="D16" i="4"/>
  <c r="F16" i="4"/>
  <c r="H16" i="4"/>
  <c r="K16" i="4"/>
  <c r="L16" i="4"/>
  <c r="C16" i="4"/>
  <c r="M12" i="4"/>
  <c r="M16" i="4" s="1"/>
  <c r="I12" i="4"/>
  <c r="I16" i="4" s="1"/>
  <c r="E12" i="4"/>
  <c r="E16" i="4" s="1"/>
  <c r="G12" i="4" l="1"/>
  <c r="G16" i="4" s="1"/>
  <c r="J12" i="4"/>
  <c r="J16" i="4" s="1"/>
</calcChain>
</file>

<file path=xl/sharedStrings.xml><?xml version="1.0" encoding="utf-8"?>
<sst xmlns="http://schemas.openxmlformats.org/spreadsheetml/2006/main" count="87" uniqueCount="72">
  <si>
    <t>Devengado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</si>
  <si>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</si>
  <si>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</si>
  <si>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</si>
  <si>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</si>
  <si>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</si>
  <si>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</si>
  <si>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</si>
  <si>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</si>
  <si>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</si>
  <si>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</si>
  <si>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</si>
  <si>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</si>
  <si>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</si>
  <si>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(1)</t>
  </si>
  <si>
    <t>(2)</t>
  </si>
  <si>
    <t>Presupuesto de Egresos Aprobado</t>
  </si>
  <si>
    <t>Ampliaciones/Reducciones</t>
  </si>
  <si>
    <t>Presupuesto Vigente</t>
  </si>
  <si>
    <t>Comprometido</t>
  </si>
  <si>
    <t>Presupuesto Disponible para Comprometer</t>
  </si>
  <si>
    <t>Presupuesto sin Devengar</t>
  </si>
  <si>
    <t>Ejercido</t>
  </si>
  <si>
    <t>Pagado</t>
  </si>
  <si>
    <t>Cuentas por Pagar (Deuda)</t>
  </si>
  <si>
    <t>TOTAL</t>
  </si>
  <si>
    <t>(16)</t>
  </si>
  <si>
    <t>Comprometido  no Devengado</t>
  </si>
  <si>
    <t>IDENTIFICADOR</t>
  </si>
  <si>
    <t>DESCRIPCIÓN</t>
  </si>
  <si>
    <t>Señalar el nombre del ente público.</t>
  </si>
  <si>
    <t>Indicar el periodo a que corresponda ya sea trimestral o anual.</t>
  </si>
  <si>
    <t>Anotar el nombre del Presidente Municipal y plasmar su firma.</t>
  </si>
  <si>
    <t>Anotar el nombre del Síndico y plasmar su firma.</t>
  </si>
  <si>
    <t>Anotar el nombre del Tesorero Municipal y plasmar su firma.</t>
  </si>
  <si>
    <t>Anotar el nombre del Contralor Municipal y plasmar su firma.</t>
  </si>
  <si>
    <t>(17)</t>
  </si>
  <si>
    <t>(18)</t>
  </si>
  <si>
    <t>(19)</t>
  </si>
  <si>
    <t>(20)</t>
  </si>
  <si>
    <t>Señalar el monto de las asignaciones autorizadas en el presupuesto de egresos.</t>
  </si>
  <si>
    <t>Reflejar  el importe  de los incrementos y decrementos al Presupuesto de Egresos Aprobado, derivado de las ampliaciones y reducciones autorizadas.</t>
  </si>
  <si>
    <t>Señalar el importe que resulte de sumar y/o restar las ampliaciones o reducciones al Presupuesto Aprobado.</t>
  </si>
  <si>
    <t>Señalar el monto de las aprobaciones de actos administrativos, u otros instrumentos jurídicos que formalizan una relación jurídica con terceros para la adquisición de bienes y servicios o ejecución de obras</t>
  </si>
  <si>
    <t>Indicar el monto de los reconocimientos de las obligaciones de pago a favor de terceros.</t>
  </si>
  <si>
    <t>Señalar el monto que resulte de restar al  Presupuesto Comprometido el Presupuesto Devengado.</t>
  </si>
  <si>
    <t>Señalar el importe que resulte de restar al Presupuesto Vigente el Presupuesto Devengado.</t>
  </si>
  <si>
    <t>Señalar el importe que resulte de restar al Presupuesto Vigente el Presupuesto Comprometido.</t>
  </si>
  <si>
    <t>Señalar el monto de la emisión de las cuentas por liquidar certificadas o documentos equivalentes.</t>
  </si>
  <si>
    <t>Indicar el monto de la  cancelación total o parcial de las obligaciones de pago, que se concreta mediante el desembolso de efectivo o por cualquier otro medio de pago.</t>
  </si>
  <si>
    <t>Señalar el importe que resulte de restar al Presupuesto Devengado el Presupuesto Pagado.</t>
  </si>
  <si>
    <t xml:space="preserve">INSTRUCTIVO PARA EL LLENADO DEL ANEXO </t>
  </si>
  <si>
    <t>Código</t>
  </si>
  <si>
    <t>Recursos Fiscales</t>
  </si>
  <si>
    <t>Financiamientos Internos</t>
  </si>
  <si>
    <t>Financiamientos Externos</t>
  </si>
  <si>
    <t>Ingresos Propios</t>
  </si>
  <si>
    <t>Recursos Federales</t>
  </si>
  <si>
    <t>Recursos Estatales</t>
  </si>
  <si>
    <t>Otros Recursos</t>
  </si>
  <si>
    <t>Indicar el codigo que corresponda de acuerdo al Clasificador por Fuentes de Financiamiento.</t>
  </si>
  <si>
    <t>Señalar el nombre de la fuente de Financiamiento que corresponda de acuerdo al Clasificador.</t>
  </si>
  <si>
    <t>Fuentes de Financiamiento</t>
  </si>
  <si>
    <t>Indicar el importe resultante de sumar las Fuentes de Financiamiento.</t>
  </si>
  <si>
    <t>Centro de Conciliación Laboral del Estado de Michoacán de Ocampo</t>
  </si>
  <si>
    <t xml:space="preserve">ESTADO DEL EJERCICIO DEL PRESUPUESTO </t>
  </si>
  <si>
    <t>POR ENTE PÚBLICO/CAPÍTULO DEL GASTO</t>
  </si>
  <si>
    <t>Al   31 DE DICIEMBRE DE 2022</t>
  </si>
  <si>
    <t>ANDRÉS MEDINA GUZMAN</t>
  </si>
  <si>
    <t>ANDREA ARACELI FARIAS OLVERA</t>
  </si>
  <si>
    <t>Director General</t>
  </si>
  <si>
    <t>Delegada 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</si>
</sst>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1" xfId="0" applyBorder="1" applyAlignment="1">
      <alignment horizontal="justify" vertical="center"/>
    </xf>
    <xf numFmtId="0" fontId="0" fillId="0" borderId="5" xfId="0" applyBorder="1" applyAlignment="1">
      <alignment horizontal="justify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0" fillId="0" borderId="15" xfId="0" applyBorder="1"/>
    <xf numFmtId="0" fontId="3" fillId="2" borderId="16" xfId="0" applyFont="1" applyFill="1" applyBorder="1" applyAlignment="1">
      <alignment horizontal="center" vertical="center" wrapText="1"/>
    </xf>
    <xf numFmtId="43" fontId="2" fillId="0" borderId="13" xfId="1" applyFont="1" applyBorder="1"/>
    <xf numFmtId="43" fontId="2" fillId="0" borderId="12" xfId="1" applyFont="1" applyBorder="1"/>
    <xf numFmtId="43" fontId="2" fillId="0" borderId="15" xfId="1" applyFont="1" applyBorder="1"/>
    <xf numFmtId="43" fontId="3" fillId="0" borderId="14" xfId="1" applyFont="1" applyBorder="1"/>
    <xf numFmtId="0" fontId="6" fillId="3" borderId="17" xfId="0" applyFont="1" applyFill="1" applyBorder="1" applyAlignment="1" applyProtection="1">
      <alignment horizontal="center"/>
      <protection locked="0"/>
    </xf>
    <xf numFmtId="43" fontId="7" fillId="3" borderId="0" xfId="1" applyFont="1" applyFill="1" applyBorder="1" applyProtection="1"/>
    <xf numFmtId="0" fontId="7" fillId="3" borderId="0" xfId="0" applyFont="1" applyFill="1" applyAlignment="1" applyProtection="1">
      <alignment horizontal="center" vertical="top" wrapText="1"/>
      <protection locked="0"/>
    </xf>
    <xf numFmtId="43" fontId="7" fillId="3" borderId="0" xfId="1" applyFont="1" applyFill="1" applyBorder="1" applyAlignment="1" applyProtection="1">
      <alignment vertical="top"/>
    </xf>
    <xf numFmtId="0" fontId="6" fillId="3" borderId="0" xfId="0" applyFont="1" applyFill="1" applyAlignment="1">
      <alignment horizontal="center"/>
    </xf>
    <xf numFmtId="43" fontId="0" fillId="0" borderId="0" xfId="0" applyNumberFormat="1"/>
    <xf numFmtId="0" fontId="0" fillId="0" borderId="18" xfId="0" applyBorder="1"/>
    <xf numFmtId="0" fontId="7" fillId="3" borderId="0" xfId="0" applyFont="1" applyFill="1" applyAlignment="1" applyProtection="1">
      <alignment horizontal="center" vertical="top" wrapText="1"/>
      <protection locked="0"/>
    </xf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 applyProtection="1">
      <alignment horizontal="center"/>
      <protection locked="0"/>
    </xf>
    <xf numFmtId="0" fontId="6" fillId="3" borderId="17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885824</xdr:colOff>
      <xdr:row>0</xdr:row>
      <xdr:rowOff>0</xdr:rowOff>
    </xdr:from>
    <xdr:to>
      <xdr:col>12</xdr:col>
      <xdr:colOff>1384299</xdr:colOff>
      <xdr:row>3</xdr:row>
      <xdr:rowOff>157075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66621AD-4CEA-43C7-99BF-436A732DB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49" y="0"/>
          <a:ext cx="2003425" cy="8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showGridLines="0" tabSelected="1" zoomScaleNormal="100" zoomScaleSheetLayoutView="100" workbookViewId="0">
      <selection sqref="A1:M1"/>
    </sheetView>
  </sheetViews>
  <sheetFormatPr defaultColWidth="11.42578125" defaultRowHeight="15" x14ac:dyDescent="0.25"/>
  <cols>
    <col min="2" max="2" width="22.140625" bestFit="1" customWidth="1"/>
    <col min="3" max="3" width="25.7109375" customWidth="1"/>
    <col min="4" max="4" width="29" customWidth="1"/>
    <col min="5" max="5" width="26.7109375" customWidth="1"/>
    <col min="6" max="13" width="22.5703125" customWidth="1"/>
  </cols>
  <sheetData>
    <row r="1" spans="1:13" s="1" customFormat="1" ht="21" x14ac:dyDescent="0.25">
      <c r="A1" s="34" t="s">
        <v>64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s="1" customFormat="1" ht="15.75" x14ac:dyDescent="0.25">
      <c r="A2" s="35" t="s">
        <v>65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s="1" customFormat="1" ht="15.75" x14ac:dyDescent="0.25">
      <c r="A3" s="35" t="s">
        <v>66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s="1" customFormat="1" ht="15.75" x14ac:dyDescent="0.25">
      <c r="A4" s="35" t="s">
        <v>67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6" spans="1:13" s="1" customFormat="1" ht="30" x14ac:dyDescent="0.25">
      <c r="A6" s="20" t="s">
        <v>52</v>
      </c>
      <c r="B6" s="20" t="s">
        <v>62</v>
      </c>
      <c r="C6" s="20" t="s">
        <v>16</v>
      </c>
      <c r="D6" s="20" t="s">
        <v>17</v>
      </c>
      <c r="E6" s="20" t="s">
        <v>18</v>
      </c>
      <c r="F6" s="20" t="s">
        <v>19</v>
      </c>
      <c r="G6" s="20" t="s">
        <v>20</v>
      </c>
      <c r="H6" s="20" t="s">
        <v>0</v>
      </c>
      <c r="I6" s="20" t="s">
        <v>27</v>
      </c>
      <c r="J6" s="20" t="s">
        <v>21</v>
      </c>
      <c r="K6" s="20" t="s">
        <v>22</v>
      </c>
      <c r="L6" s="20" t="s">
        <v>23</v>
      </c>
      <c r="M6" s="20" t="s">
        <v>24</v>
      </c>
    </row>
    <row r="7" spans="1:13" s="1" customFormat="1" x14ac:dyDescent="0.25">
      <c r="A7" s="20" t="s">
        <v>1</v>
      </c>
      <c r="B7" s="20" t="s">
        <v>2</v>
      </c>
      <c r="C7" s="20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0" t="s">
        <v>13</v>
      </c>
    </row>
    <row r="8" spans="1:13" ht="21.75" customHeight="1" x14ac:dyDescent="0.25"/>
    <row r="9" spans="1:13" x14ac:dyDescent="0.25">
      <c r="A9" s="17">
        <v>1</v>
      </c>
      <c r="B9" s="17" t="s">
        <v>53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</row>
    <row r="10" spans="1:13" x14ac:dyDescent="0.25">
      <c r="A10" s="16">
        <v>2</v>
      </c>
      <c r="B10" s="16" t="s">
        <v>54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</row>
    <row r="11" spans="1:13" x14ac:dyDescent="0.25">
      <c r="A11" s="16">
        <v>3</v>
      </c>
      <c r="B11" s="16" t="s">
        <v>55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</row>
    <row r="12" spans="1:13" x14ac:dyDescent="0.25">
      <c r="A12" s="16">
        <v>4</v>
      </c>
      <c r="B12" s="16" t="s">
        <v>56</v>
      </c>
      <c r="C12" s="22">
        <v>174202.04</v>
      </c>
      <c r="D12" s="22">
        <v>0</v>
      </c>
      <c r="E12" s="22">
        <f>C12+D12</f>
        <v>174202.04</v>
      </c>
      <c r="F12" s="22">
        <v>0</v>
      </c>
      <c r="G12" s="22">
        <f>E12-F12</f>
        <v>174202.04</v>
      </c>
      <c r="H12" s="22">
        <v>0</v>
      </c>
      <c r="I12" s="22">
        <f>F12-H12</f>
        <v>0</v>
      </c>
      <c r="J12" s="22">
        <f>E12-H12</f>
        <v>174202.04</v>
      </c>
      <c r="K12" s="22">
        <v>0</v>
      </c>
      <c r="L12" s="22">
        <v>0</v>
      </c>
      <c r="M12" s="22">
        <f>H12-L12</f>
        <v>0</v>
      </c>
    </row>
    <row r="13" spans="1:13" x14ac:dyDescent="0.25">
      <c r="A13" s="16">
        <v>5</v>
      </c>
      <c r="B13" s="16" t="s">
        <v>57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</row>
    <row r="14" spans="1:13" x14ac:dyDescent="0.25">
      <c r="A14" s="16">
        <v>6</v>
      </c>
      <c r="B14" s="16" t="s">
        <v>58</v>
      </c>
      <c r="C14" s="22">
        <f>8279002.42-174202.04</f>
        <v>8104800.3799999999</v>
      </c>
      <c r="D14" s="22">
        <v>-746454.28999999934</v>
      </c>
      <c r="E14" s="22">
        <f>7532548.13-174202.04</f>
        <v>7358346.0899999999</v>
      </c>
      <c r="F14" s="22">
        <v>6354407.2100000018</v>
      </c>
      <c r="G14" s="22">
        <f>1070593.8-174202.04</f>
        <v>896391.76</v>
      </c>
      <c r="H14" s="22">
        <v>6354407.2100000018</v>
      </c>
      <c r="I14" s="22">
        <v>0</v>
      </c>
      <c r="J14" s="22">
        <f>1178140.92-174202.04</f>
        <v>1003938.8799999999</v>
      </c>
      <c r="K14" s="22">
        <v>6354407.2100000018</v>
      </c>
      <c r="L14" s="22">
        <v>6354407.2100000018</v>
      </c>
      <c r="M14" s="22">
        <v>0</v>
      </c>
    </row>
    <row r="15" spans="1:13" x14ac:dyDescent="0.25">
      <c r="A15" s="19">
        <v>7</v>
      </c>
      <c r="B15" s="19" t="s">
        <v>59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</row>
    <row r="16" spans="1:13" s="1" customFormat="1" ht="21.75" customHeight="1" x14ac:dyDescent="0.25">
      <c r="A16" s="18"/>
      <c r="B16" s="18" t="s">
        <v>25</v>
      </c>
      <c r="C16" s="24">
        <f>SUM(C9:C15)</f>
        <v>8279002.4199999999</v>
      </c>
      <c r="D16" s="24">
        <f t="shared" ref="D16:M16" si="0">SUM(D9:D15)</f>
        <v>-746454.28999999934</v>
      </c>
      <c r="E16" s="24">
        <f t="shared" si="0"/>
        <v>7532548.1299999999</v>
      </c>
      <c r="F16" s="24">
        <f t="shared" si="0"/>
        <v>6354407.2100000018</v>
      </c>
      <c r="G16" s="24">
        <f t="shared" si="0"/>
        <v>1070593.8</v>
      </c>
      <c r="H16" s="24">
        <f t="shared" si="0"/>
        <v>6354407.2100000018</v>
      </c>
      <c r="I16" s="24">
        <f t="shared" si="0"/>
        <v>0</v>
      </c>
      <c r="J16" s="24">
        <f t="shared" si="0"/>
        <v>1178140.92</v>
      </c>
      <c r="K16" s="24">
        <f t="shared" si="0"/>
        <v>6354407.2100000018</v>
      </c>
      <c r="L16" s="24">
        <f t="shared" si="0"/>
        <v>6354407.2100000018</v>
      </c>
      <c r="M16" s="24">
        <f t="shared" si="0"/>
        <v>0</v>
      </c>
    </row>
    <row r="20" spans="2:13" x14ac:dyDescent="0.25"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6" spans="2:13" x14ac:dyDescent="0.25">
      <c r="G26" s="31"/>
    </row>
    <row r="27" spans="2:13" x14ac:dyDescent="0.25">
      <c r="B27" s="36"/>
      <c r="C27" s="36"/>
      <c r="D27" s="37" t="s">
        <v>68</v>
      </c>
      <c r="E27" s="37"/>
      <c r="F27" s="26"/>
      <c r="G27" s="26"/>
      <c r="H27" s="25" t="s">
        <v>69</v>
      </c>
      <c r="I27" s="25"/>
    </row>
    <row r="28" spans="2:13" x14ac:dyDescent="0.25">
      <c r="B28" s="32"/>
      <c r="C28" s="32"/>
      <c r="D28" s="32" t="s">
        <v>70</v>
      </c>
      <c r="E28" s="32"/>
      <c r="F28" s="28"/>
      <c r="G28" s="28"/>
      <c r="H28" s="27" t="s">
        <v>71</v>
      </c>
      <c r="I28" s="27"/>
    </row>
    <row r="29" spans="2:13" x14ac:dyDescent="0.25">
      <c r="B29" s="33"/>
      <c r="C29" s="33"/>
      <c r="D29" s="33" t="s">
        <v>64</v>
      </c>
      <c r="E29" s="33"/>
      <c r="F29" s="1"/>
      <c r="G29" s="1"/>
      <c r="H29" s="29" t="s">
        <v>64</v>
      </c>
      <c r="I29" s="29"/>
    </row>
    <row r="33" ht="15" customHeight="1" x14ac:dyDescent="0.25"/>
  </sheetData>
  <mergeCells count="10">
    <mergeCell ref="B28:C28"/>
    <mergeCell ref="D28:E28"/>
    <mergeCell ref="B29:C29"/>
    <mergeCell ref="D29:E29"/>
    <mergeCell ref="A1:M1"/>
    <mergeCell ref="A2:M2"/>
    <mergeCell ref="A4:M4"/>
    <mergeCell ref="A3:M3"/>
    <mergeCell ref="B27:C27"/>
    <mergeCell ref="D27:E27"/>
  </mergeCells>
  <pageMargins left="0.15748031496062992" right="0.15748031496062992" top="0.35433070866141736" bottom="0.27559055118110237" header="0.31496062992125984" footer="0.31496062992125984"/>
  <pageSetup scale="4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showGridLines="0" topLeftCell="A12" zoomScaleNormal="100" zoomScaleSheetLayoutView="100" workbookViewId="0">
      <selection activeCell="B10" sqref="B10"/>
    </sheetView>
  </sheetViews>
  <sheetFormatPr defaultColWidth="90" defaultRowHeight="15" x14ac:dyDescent="0.25"/>
  <cols>
    <col min="1" max="1" width="15.5703125" style="2" customWidth="1"/>
    <col min="2" max="2" width="83" style="2" customWidth="1"/>
    <col min="3" max="16384" width="90" style="2"/>
  </cols>
  <sheetData>
    <row r="1" spans="1:2" x14ac:dyDescent="0.25">
      <c r="A1" s="38" t="s">
        <v>51</v>
      </c>
      <c r="B1" s="38"/>
    </row>
    <row r="2" spans="1:2" x14ac:dyDescent="0.25">
      <c r="A2" s="3"/>
      <c r="B2" s="3"/>
    </row>
    <row r="3" spans="1:2" x14ac:dyDescent="0.25">
      <c r="A3" s="3"/>
      <c r="B3" s="3"/>
    </row>
    <row r="4" spans="1:2" ht="30" customHeight="1" x14ac:dyDescent="0.25">
      <c r="A4" s="10" t="s">
        <v>28</v>
      </c>
      <c r="B4" s="11" t="s">
        <v>29</v>
      </c>
    </row>
    <row r="5" spans="1:2" ht="30" customHeight="1" x14ac:dyDescent="0.25">
      <c r="A5" s="12" t="s">
        <v>14</v>
      </c>
      <c r="B5" s="4" t="s">
        <v>30</v>
      </c>
    </row>
    <row r="6" spans="1:2" ht="30" customHeight="1" x14ac:dyDescent="0.25">
      <c r="A6" s="12" t="s">
        <v>15</v>
      </c>
      <c r="B6" s="4" t="s">
        <v>31</v>
      </c>
    </row>
    <row r="7" spans="1:2" ht="30" customHeight="1" x14ac:dyDescent="0.25">
      <c r="A7" s="12" t="s">
        <v>1</v>
      </c>
      <c r="B7" s="4" t="s">
        <v>60</v>
      </c>
    </row>
    <row r="8" spans="1:2" ht="30" customHeight="1" x14ac:dyDescent="0.25">
      <c r="A8" s="13" t="s">
        <v>2</v>
      </c>
      <c r="B8" s="5" t="s">
        <v>61</v>
      </c>
    </row>
    <row r="9" spans="1:2" ht="30" customHeight="1" x14ac:dyDescent="0.25">
      <c r="A9" s="12" t="s">
        <v>3</v>
      </c>
      <c r="B9" s="6" t="s">
        <v>40</v>
      </c>
    </row>
    <row r="10" spans="1:2" ht="30" customHeight="1" x14ac:dyDescent="0.25">
      <c r="A10" s="12" t="s">
        <v>4</v>
      </c>
      <c r="B10" s="6" t="s">
        <v>41</v>
      </c>
    </row>
    <row r="11" spans="1:2" ht="30" customHeight="1" x14ac:dyDescent="0.25">
      <c r="A11" s="14" t="s">
        <v>5</v>
      </c>
      <c r="B11" s="7" t="s">
        <v>42</v>
      </c>
    </row>
    <row r="12" spans="1:2" ht="45" x14ac:dyDescent="0.25">
      <c r="A12" s="12" t="s">
        <v>6</v>
      </c>
      <c r="B12" s="5" t="s">
        <v>43</v>
      </c>
    </row>
    <row r="13" spans="1:2" ht="30" customHeight="1" x14ac:dyDescent="0.25">
      <c r="A13" s="12" t="s">
        <v>7</v>
      </c>
      <c r="B13" s="4" t="s">
        <v>47</v>
      </c>
    </row>
    <row r="14" spans="1:2" ht="30" customHeight="1" x14ac:dyDescent="0.25">
      <c r="A14" s="12" t="s">
        <v>8</v>
      </c>
      <c r="B14" s="4" t="s">
        <v>44</v>
      </c>
    </row>
    <row r="15" spans="1:2" ht="30" customHeight="1" x14ac:dyDescent="0.25">
      <c r="A15" s="12" t="s">
        <v>9</v>
      </c>
      <c r="B15" s="4" t="s">
        <v>45</v>
      </c>
    </row>
    <row r="16" spans="1:2" ht="30" customHeight="1" x14ac:dyDescent="0.25">
      <c r="A16" s="12" t="s">
        <v>10</v>
      </c>
      <c r="B16" s="4" t="s">
        <v>46</v>
      </c>
    </row>
    <row r="17" spans="1:2" ht="30" customHeight="1" x14ac:dyDescent="0.25">
      <c r="A17" s="12" t="s">
        <v>11</v>
      </c>
      <c r="B17" s="4" t="s">
        <v>48</v>
      </c>
    </row>
    <row r="18" spans="1:2" ht="30" customHeight="1" x14ac:dyDescent="0.25">
      <c r="A18" s="12" t="s">
        <v>12</v>
      </c>
      <c r="B18" s="8" t="s">
        <v>49</v>
      </c>
    </row>
    <row r="19" spans="1:2" ht="30" customHeight="1" x14ac:dyDescent="0.25">
      <c r="A19" s="12" t="s">
        <v>13</v>
      </c>
      <c r="B19" s="4" t="s">
        <v>50</v>
      </c>
    </row>
    <row r="20" spans="1:2" ht="30" customHeight="1" x14ac:dyDescent="0.25">
      <c r="A20" s="12" t="s">
        <v>26</v>
      </c>
      <c r="B20" s="4" t="s">
        <v>63</v>
      </c>
    </row>
    <row r="21" spans="1:2" ht="30" customHeight="1" x14ac:dyDescent="0.25">
      <c r="A21" s="12" t="s">
        <v>36</v>
      </c>
      <c r="B21" s="4" t="s">
        <v>32</v>
      </c>
    </row>
    <row r="22" spans="1:2" ht="30" customHeight="1" x14ac:dyDescent="0.25">
      <c r="A22" s="12" t="s">
        <v>37</v>
      </c>
      <c r="B22" s="4" t="s">
        <v>33</v>
      </c>
    </row>
    <row r="23" spans="1:2" ht="30" customHeight="1" x14ac:dyDescent="0.25">
      <c r="A23" s="12" t="s">
        <v>38</v>
      </c>
      <c r="B23" s="4" t="s">
        <v>34</v>
      </c>
    </row>
    <row r="24" spans="1:2" ht="30" customHeight="1" x14ac:dyDescent="0.25">
      <c r="A24" s="15" t="s">
        <v>39</v>
      </c>
      <c r="B24" s="9" t="s">
        <v>35</v>
      </c>
    </row>
  </sheetData>
  <mergeCells count="1">
    <mergeCell ref="A1:B1"/>
  </mergeCells>
  <pageMargins left="0.70866141732283472" right="0.70866141732283472" top="0.35" bottom="0.27" header="0.31496062992125984" footer="0.31496062992125984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</vt:lpstr>
      <vt:lpstr>INSTRUCTIVO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C.P.   ERIKA</dc:creator>
  <cp:lastModifiedBy>CCLEM-01</cp:lastModifiedBy>
  <cp:lastPrinted>2023-03-03T18:25:24Z</cp:lastPrinted>
  <dcterms:created xsi:type="dcterms:W3CDTF">2013-02-21T14:37:53Z</dcterms:created>
  <dcterms:modified xsi:type="dcterms:W3CDTF">2023-03-03T18:28:23Z</dcterms:modified>
</cp:coreProperties>
</file>