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effboerger/Desktop/courses/Google Data Analytics Course/GDA Course Capstone/2023-divvy-tripdata/"/>
    </mc:Choice>
  </mc:AlternateContent>
  <xr:revisionPtr revIDLastSave="0" documentId="13_ncr:1_{7FC84E0C-4811-4042-AA2C-6B22EE811657}" xr6:coauthVersionLast="47" xr6:coauthVersionMax="47" xr10:uidLastSave="{00000000-0000-0000-0000-000000000000}"/>
  <bookViews>
    <workbookView xWindow="420" yWindow="2560" windowWidth="38400" windowHeight="19320" xr2:uid="{3C597372-60E3-0B48-B57B-7D3C2F3F2EE4}"/>
  </bookViews>
  <sheets>
    <sheet name="Discoverys" sheetId="1" r:id="rId1"/>
    <sheet name="Pivot Tab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G6" i="1"/>
  <c r="H5" i="1"/>
  <c r="G5" i="1"/>
  <c r="H4" i="1"/>
  <c r="G4" i="1"/>
  <c r="H3" i="1"/>
  <c r="G3" i="1"/>
  <c r="F6" i="1"/>
  <c r="E6" i="1"/>
  <c r="F5" i="1"/>
  <c r="E5" i="1"/>
  <c r="F4" i="1"/>
  <c r="E4" i="1"/>
  <c r="F3" i="1"/>
  <c r="E3" i="1"/>
</calcChain>
</file>

<file path=xl/sharedStrings.xml><?xml version="1.0" encoding="utf-8"?>
<sst xmlns="http://schemas.openxmlformats.org/spreadsheetml/2006/main" count="163" uniqueCount="40">
  <si>
    <t>JAN FEB MAR</t>
  </si>
  <si>
    <t>JAN</t>
  </si>
  <si>
    <t>AVG Ride Time Casual</t>
  </si>
  <si>
    <t>AVG Ride Time Member</t>
  </si>
  <si>
    <t>AVG Ride Time Both</t>
  </si>
  <si>
    <t>Column Labels</t>
  </si>
  <si>
    <t>Count of ride_id</t>
  </si>
  <si>
    <t>Average of ride_length</t>
  </si>
  <si>
    <t>Total Count of ride_id</t>
  </si>
  <si>
    <t>Total Average of ride_length</t>
  </si>
  <si>
    <t>AVG Ride Count Casual</t>
  </si>
  <si>
    <t>AVG Ride Count Member</t>
  </si>
  <si>
    <t>AVG Ride Count Both</t>
  </si>
  <si>
    <t>Row Labels</t>
  </si>
  <si>
    <t>casual</t>
  </si>
  <si>
    <t>member</t>
  </si>
  <si>
    <t>Grand Total</t>
  </si>
  <si>
    <t>APR MAY JUN</t>
  </si>
  <si>
    <t>FEB</t>
  </si>
  <si>
    <t>JUL AUG SEP</t>
  </si>
  <si>
    <t>Mar</t>
  </si>
  <si>
    <t>OCT NOV DEC</t>
  </si>
  <si>
    <t>APR</t>
  </si>
  <si>
    <t>YEAR WHOLE</t>
  </si>
  <si>
    <t>MAY</t>
  </si>
  <si>
    <t>JUN</t>
  </si>
  <si>
    <t>JUL</t>
  </si>
  <si>
    <t>AUG</t>
  </si>
  <si>
    <t>SEP</t>
  </si>
  <si>
    <t>OCT</t>
  </si>
  <si>
    <t>NOV</t>
  </si>
  <si>
    <t>DEC</t>
  </si>
  <si>
    <t>Spring</t>
  </si>
  <si>
    <t>Winter</t>
  </si>
  <si>
    <t>Summer</t>
  </si>
  <si>
    <t xml:space="preserve">Autumn </t>
  </si>
  <si>
    <t>Casual Ride Time</t>
  </si>
  <si>
    <t>Member Ride Time</t>
  </si>
  <si>
    <t>Casual Ride Count</t>
  </si>
  <si>
    <t>Member Ride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</si>
</sst>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1" x14ac:knownFonts="1">
    <font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164" fontId="0" fillId="0" borderId="0" xfId="0" applyNumberFormat="1"/>
    <xf numFmtId="164" fontId="0" fillId="2" borderId="0" xfId="0" applyNumberFormat="1" applyFill="1"/>
    <xf numFmtId="2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Ride Time by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Discoverys!$E$2</c:f>
              <c:strCache>
                <c:ptCount val="1"/>
                <c:pt idx="0">
                  <c:v>Casual Ride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Discoverys!$D$3:$D$6</c:f>
              <c:strCache>
                <c:ptCount val="4"/>
                <c:pt idx="0">
                  <c:v>Winter</c:v>
                </c:pt>
                <c:pt idx="1">
                  <c:v>Spring</c:v>
                </c:pt>
                <c:pt idx="2">
                  <c:v>Summer</c:v>
                </c:pt>
                <c:pt idx="3">
                  <c:v>Autumn </c:v>
                </c:pt>
              </c:strCache>
            </c:strRef>
          </c:cat>
          <c:val>
            <c:numRef>
              <c:f>Discoverys!$E$3:$E$6</c:f>
              <c:numCache>
                <c:formatCode>[h]:mm:ss;@</c:formatCode>
                <c:ptCount val="4"/>
                <c:pt idx="0">
                  <c:v>1.4830052323077506E-2</c:v>
                </c:pt>
                <c:pt idx="1">
                  <c:v>1.8015122426991451E-2</c:v>
                </c:pt>
                <c:pt idx="2">
                  <c:v>2.4912681607757798E-2</c:v>
                </c:pt>
                <c:pt idx="3">
                  <c:v>1.4834276558020816E-2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9A-0C4B-B3A1-012A1403B5CA}"/>
            </c:ext>
          </c:extLst>
        </c:ser>
        <c:ser>
          <c:idx val="1"/>
          <c:order val="1"/>
          <c:tx>
            <c:strRef>
              <c:f>Discoverys!$F$2</c:f>
              <c:strCache>
                <c:ptCount val="1"/>
                <c:pt idx="0">
                  <c:v>Member Ride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Discoverys!$D$3:$D$6</c:f>
              <c:strCache>
                <c:ptCount val="4"/>
                <c:pt idx="0">
                  <c:v>Winter</c:v>
                </c:pt>
                <c:pt idx="1">
                  <c:v>Spring</c:v>
                </c:pt>
                <c:pt idx="2">
                  <c:v>Summer</c:v>
                </c:pt>
                <c:pt idx="3">
                  <c:v>Autumn </c:v>
                </c:pt>
              </c:strCache>
            </c:strRef>
          </c:cat>
          <c:val>
            <c:numRef>
              <c:f>Discoverys!$F$3:$F$6</c:f>
              <c:numCache>
                <c:formatCode>[h]:mm:ss;@</c:formatCode>
                <c:ptCount val="4"/>
                <c:pt idx="0">
                  <c:v>7.3137547640300324E-3</c:v>
                </c:pt>
                <c:pt idx="1">
                  <c:v>8.6356123267275018E-3</c:v>
                </c:pt>
                <c:pt idx="2">
                  <c:v>9.4572568922357617E-3</c:v>
                </c:pt>
                <c:pt idx="3">
                  <c:v>8.0360741376487542E-3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9A-0C4B-B3A1-012A1403B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7808160"/>
        <c:axId val="627768528"/>
      </c:barChart>
      <c:catAx>
        <c:axId val="6278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768528"/>
        <c:crosses val="autoZero"/>
        <c:auto val="1"/>
        <c:lblAlgn val="ctr"/>
        <c:lblOffset val="100"/>
        <c:noMultiLvlLbl val="0"/>
      </c:catAx>
      <c:valAx>
        <c:axId val="62776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8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Rides by Season</a:t>
            </a:r>
          </a:p>
        </c:rich>
      </c:tx>
      <c:layout>
        <c:manualLayout>
          <c:xMode val="edge"/>
          <c:yMode val="edge"/>
          <c:x val="0.68434023872016003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Discoverys!$G$2</c:f>
              <c:strCache>
                <c:ptCount val="1"/>
                <c:pt idx="0">
                  <c:v>Casual Ride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Discoverys!$D$3:$D$6</c:f>
              <c:strCache>
                <c:ptCount val="4"/>
                <c:pt idx="0">
                  <c:v>Winter</c:v>
                </c:pt>
                <c:pt idx="1">
                  <c:v>Spring</c:v>
                </c:pt>
                <c:pt idx="2">
                  <c:v>Summer</c:v>
                </c:pt>
                <c:pt idx="3">
                  <c:v>Autumn </c:v>
                </c:pt>
              </c:strCache>
            </c:strRef>
          </c:cat>
          <c:val>
            <c:numRef>
              <c:f>Discoverys!$G$3:$G$6</c:f>
              <c:numCache>
                <c:formatCode>0</c:formatCode>
                <c:ptCount val="4"/>
                <c:pt idx="0">
                  <c:v>15101.666666666666</c:v>
                </c:pt>
                <c:pt idx="1">
                  <c:v>23509.666666666668</c:v>
                </c:pt>
                <c:pt idx="2">
                  <c:v>22745.666666666668</c:v>
                </c:pt>
                <c:pt idx="3">
                  <c:v>17819.333333333332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F8-7E44-A413-3640722C9037}"/>
            </c:ext>
          </c:extLst>
        </c:ser>
        <c:ser>
          <c:idx val="1"/>
          <c:order val="1"/>
          <c:tx>
            <c:strRef>
              <c:f>Discoverys!$H$2</c:f>
              <c:strCache>
                <c:ptCount val="1"/>
                <c:pt idx="0">
                  <c:v>Member Ride 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Discoverys!$D$3:$D$6</c:f>
              <c:strCache>
                <c:ptCount val="4"/>
                <c:pt idx="0">
                  <c:v>Winter</c:v>
                </c:pt>
                <c:pt idx="1">
                  <c:v>Spring</c:v>
                </c:pt>
                <c:pt idx="2">
                  <c:v>Summer</c:v>
                </c:pt>
                <c:pt idx="3">
                  <c:v>Autumn </c:v>
                </c:pt>
              </c:strCache>
            </c:strRef>
          </c:cat>
          <c:val>
            <c:numRef>
              <c:f>Discoverys!$H$3:$H$6</c:f>
              <c:numCache>
                <c:formatCode>0</c:formatCode>
                <c:ptCount val="4"/>
                <c:pt idx="0">
                  <c:v>50433.333333333336</c:v>
                </c:pt>
                <c:pt idx="1">
                  <c:v>42024.666666666664</c:v>
                </c:pt>
                <c:pt idx="2">
                  <c:v>42787.666666666664</c:v>
                </c:pt>
                <c:pt idx="3">
                  <c:v>47713.666666666664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F8-7E44-A413-3640722C9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5364352"/>
        <c:axId val="625382544"/>
      </c:barChart>
      <c:catAx>
        <c:axId val="62536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382544"/>
        <c:crosses val="autoZero"/>
        <c:auto val="1"/>
        <c:lblAlgn val="ctr"/>
        <c:lblOffset val="100"/>
        <c:noMultiLvlLbl val="0"/>
      </c:catAx>
      <c:valAx>
        <c:axId val="62538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36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1003300</xdr:colOff>
      <xdr:row>7</xdr:row>
      <xdr:rowOff>44450</xdr:rowOff>
    </xdr:from>
    <xdr:to>
      <xdr:col>6</xdr:col>
      <xdr:colOff>1727200</xdr:colOff>
      <xdr:row>23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0B4FD2-E6B8-8BCE-1F64-7F3A99475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984250</xdr:colOff>
      <xdr:row>24</xdr:row>
      <xdr:rowOff>107950</xdr:rowOff>
    </xdr:from>
    <xdr:to>
      <xdr:col>6</xdr:col>
      <xdr:colOff>1708150</xdr:colOff>
      <xdr:row>40</xdr:row>
      <xdr:rowOff>209550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92296B-EDAF-4665-C49F-A43FFA106A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4755D-E049-5747-AB31-5AF469ED7DDA}">
  <dimension ref="A1:H33"/>
  <sheetViews>
    <sheetView tabSelected="1" topLeftCell="C1" workbookViewId="0">
      <selection activeCell="I1" sqref="I1:Y149"/>
    </sheetView>
  </sheetViews>
  <sheetFormatPr baseColWidth="10" defaultRowHeight="22" x14ac:dyDescent="0.3"/>
  <cols>
    <col min="1" max="1" width="19.625" bestFit="1" customWidth="1"/>
    <col min="2" max="2" width="20.75" bestFit="1" customWidth="1"/>
    <col min="3" max="3" width="17.75" bestFit="1" customWidth="1"/>
    <col min="4" max="5" width="17.75" customWidth="1"/>
    <col min="6" max="8" width="20.375" customWidth="1"/>
    <col min="9" max="9" width="20.625" customWidth="1"/>
    <col min="10" max="10" width="25" customWidth="1"/>
    <col min="11" max="11" width="20.375" customWidth="1"/>
  </cols>
  <sheetData>
    <row r="1" spans="1:8" x14ac:dyDescent="0.3">
      <c r="A1" s="1" t="s">
        <v>0</v>
      </c>
    </row>
    <row r="2" spans="1:8" x14ac:dyDescent="0.3">
      <c r="A2" s="1" t="s">
        <v>2</v>
      </c>
      <c r="B2" s="1" t="s">
        <v>3</v>
      </c>
      <c r="C2" s="1" t="s">
        <v>4</v>
      </c>
      <c r="E2" s="1" t="s">
        <v>36</v>
      </c>
      <c r="F2" s="1" t="s">
        <v>37</v>
      </c>
      <c r="G2" s="1" t="s">
        <v>38</v>
      </c>
      <c r="H2" s="1" t="s">
        <v>39</v>
      </c>
    </row>
    <row r="3" spans="1:8" x14ac:dyDescent="0.3">
      <c r="A3" s="6">
        <v>1.4830052323077506E-2</v>
      </c>
      <c r="B3" s="6">
        <v>7.3137547640300324E-3</v>
      </c>
      <c r="C3" s="6">
        <v>9.0517043597474547E-3</v>
      </c>
      <c r="D3" t="s">
        <v>33</v>
      </c>
      <c r="E3" s="6">
        <f>A3</f>
        <v>1.4830052323077506E-2</v>
      </c>
      <c r="F3" s="6">
        <f>B3</f>
        <v>7.3137547640300324E-3</v>
      </c>
      <c r="G3" s="7">
        <f>A5</f>
        <v>15101.666666666666</v>
      </c>
      <c r="H3" s="7">
        <f>B5</f>
        <v>50433.333333333336</v>
      </c>
    </row>
    <row r="4" spans="1:8" x14ac:dyDescent="0.3">
      <c r="A4" s="3" t="s">
        <v>10</v>
      </c>
      <c r="B4" s="3" t="s">
        <v>11</v>
      </c>
      <c r="C4" s="3" t="s">
        <v>12</v>
      </c>
      <c r="D4" s="2" t="s">
        <v>32</v>
      </c>
      <c r="E4" s="6">
        <f>A10</f>
        <v>1.8015122426991451E-2</v>
      </c>
      <c r="F4" s="6">
        <f>B10</f>
        <v>8.6356123267275018E-3</v>
      </c>
      <c r="G4" s="7">
        <f>A12</f>
        <v>23509.666666666668</v>
      </c>
      <c r="H4" s="7">
        <f>B12</f>
        <v>42024.666666666664</v>
      </c>
    </row>
    <row r="5" spans="1:8" x14ac:dyDescent="0.3">
      <c r="A5" s="4">
        <v>15101.666666666666</v>
      </c>
      <c r="B5" s="4">
        <v>50433.333333333336</v>
      </c>
      <c r="C5" s="4">
        <v>65535</v>
      </c>
      <c r="D5" t="s">
        <v>34</v>
      </c>
      <c r="E5" s="6">
        <f>A17</f>
        <v>2.4912681607757798E-2</v>
      </c>
      <c r="F5" s="6">
        <f>B17</f>
        <v>9.4572568922357617E-3</v>
      </c>
      <c r="G5" s="7">
        <f>A19</f>
        <v>22745.666666666668</v>
      </c>
      <c r="H5" s="7">
        <f>B19</f>
        <v>42787.666666666664</v>
      </c>
    </row>
    <row r="6" spans="1:8" x14ac:dyDescent="0.3">
      <c r="A6" s="2"/>
      <c r="B6" s="2"/>
      <c r="C6" s="2"/>
      <c r="D6" t="s">
        <v>35</v>
      </c>
      <c r="E6" s="6">
        <f>A24</f>
        <v>1.4834276558020816E-2</v>
      </c>
      <c r="F6" s="6">
        <f>B24</f>
        <v>8.0360741376487542E-3</v>
      </c>
      <c r="G6" s="7">
        <f>A26</f>
        <v>17819.333333333332</v>
      </c>
      <c r="H6" s="7">
        <f>B26</f>
        <v>47713.666666666664</v>
      </c>
    </row>
    <row r="8" spans="1:8" x14ac:dyDescent="0.3">
      <c r="A8" s="1" t="s">
        <v>17</v>
      </c>
    </row>
    <row r="9" spans="1:8" x14ac:dyDescent="0.3">
      <c r="A9" s="1" t="s">
        <v>2</v>
      </c>
      <c r="B9" s="1" t="s">
        <v>3</v>
      </c>
      <c r="C9" s="1" t="s">
        <v>4</v>
      </c>
    </row>
    <row r="10" spans="1:8" x14ac:dyDescent="0.3">
      <c r="A10" s="6">
        <v>1.8015122426991451E-2</v>
      </c>
      <c r="B10" s="6">
        <v>8.6356123267275018E-3</v>
      </c>
      <c r="C10" s="6">
        <v>1.1947961127268423E-2</v>
      </c>
    </row>
    <row r="11" spans="1:8" x14ac:dyDescent="0.3">
      <c r="A11" s="3" t="s">
        <v>10</v>
      </c>
      <c r="B11" s="3" t="s">
        <v>11</v>
      </c>
      <c r="C11" s="3" t="s">
        <v>12</v>
      </c>
    </row>
    <row r="12" spans="1:8" x14ac:dyDescent="0.3">
      <c r="A12" s="4">
        <v>23509.666666666668</v>
      </c>
      <c r="B12" s="4">
        <v>42024.666666666664</v>
      </c>
      <c r="C12" s="4">
        <v>65534.333333333336</v>
      </c>
    </row>
    <row r="13" spans="1:8" x14ac:dyDescent="0.3">
      <c r="A13" s="2"/>
      <c r="B13" s="2"/>
      <c r="C13" s="2"/>
    </row>
    <row r="15" spans="1:8" x14ac:dyDescent="0.3">
      <c r="A15" s="1" t="s">
        <v>19</v>
      </c>
    </row>
    <row r="16" spans="1:8" x14ac:dyDescent="0.3">
      <c r="A16" s="1" t="s">
        <v>2</v>
      </c>
      <c r="B16" s="1" t="s">
        <v>3</v>
      </c>
      <c r="C16" s="1" t="s">
        <v>4</v>
      </c>
    </row>
    <row r="17" spans="1:3" x14ac:dyDescent="0.3">
      <c r="A17" s="6">
        <v>2.4912681607757798E-2</v>
      </c>
      <c r="B17" s="6">
        <v>9.4572568922357617E-3</v>
      </c>
      <c r="C17" s="6">
        <v>1.4705599804285053E-2</v>
      </c>
    </row>
    <row r="18" spans="1:3" x14ac:dyDescent="0.3">
      <c r="A18" s="3" t="s">
        <v>10</v>
      </c>
      <c r="B18" s="3" t="s">
        <v>11</v>
      </c>
      <c r="C18" s="3" t="s">
        <v>12</v>
      </c>
    </row>
    <row r="19" spans="1:3" x14ac:dyDescent="0.3">
      <c r="A19" s="4">
        <v>22745.666666666668</v>
      </c>
      <c r="B19" s="4">
        <v>42787.666666666664</v>
      </c>
      <c r="C19" s="4">
        <v>65533.333333333336</v>
      </c>
    </row>
    <row r="20" spans="1:3" x14ac:dyDescent="0.3">
      <c r="A20" s="2"/>
      <c r="B20" s="2"/>
      <c r="C20" s="2"/>
    </row>
    <row r="22" spans="1:3" x14ac:dyDescent="0.3">
      <c r="A22" s="1" t="s">
        <v>21</v>
      </c>
    </row>
    <row r="23" spans="1:3" x14ac:dyDescent="0.3">
      <c r="A23" s="1" t="s">
        <v>2</v>
      </c>
      <c r="B23" s="1" t="s">
        <v>3</v>
      </c>
      <c r="C23" s="1" t="s">
        <v>4</v>
      </c>
    </row>
    <row r="24" spans="1:3" x14ac:dyDescent="0.3">
      <c r="A24" s="6">
        <v>1.4834276558020816E-2</v>
      </c>
      <c r="B24" s="6">
        <v>8.0360741376487542E-3</v>
      </c>
      <c r="C24" s="6">
        <v>9.9714383619111651E-3</v>
      </c>
    </row>
    <row r="25" spans="1:3" x14ac:dyDescent="0.3">
      <c r="A25" s="3" t="s">
        <v>10</v>
      </c>
      <c r="B25" s="3" t="s">
        <v>11</v>
      </c>
      <c r="C25" s="3" t="s">
        <v>12</v>
      </c>
    </row>
    <row r="26" spans="1:3" x14ac:dyDescent="0.3">
      <c r="A26" s="4">
        <v>17819.333333333332</v>
      </c>
      <c r="B26" s="4">
        <v>47713.666666666664</v>
      </c>
      <c r="C26" s="4">
        <v>65533</v>
      </c>
    </row>
    <row r="29" spans="1:3" x14ac:dyDescent="0.3">
      <c r="A29" s="1" t="s">
        <v>23</v>
      </c>
    </row>
    <row r="30" spans="1:3" x14ac:dyDescent="0.3">
      <c r="A30" s="1" t="s">
        <v>2</v>
      </c>
      <c r="B30" s="1" t="s">
        <v>3</v>
      </c>
      <c r="C30" s="1" t="s">
        <v>4</v>
      </c>
    </row>
    <row r="31" spans="1:3" x14ac:dyDescent="0.3">
      <c r="A31" s="6">
        <v>1.8148033228961895E-2</v>
      </c>
      <c r="B31" s="6">
        <v>8.3606745301605129E-3</v>
      </c>
      <c r="C31" s="6">
        <v>1.1419175913303022E-2</v>
      </c>
    </row>
    <row r="32" spans="1:3" x14ac:dyDescent="0.3">
      <c r="A32" s="3" t="s">
        <v>10</v>
      </c>
      <c r="B32" s="3" t="s">
        <v>11</v>
      </c>
      <c r="C32" s="3" t="s">
        <v>12</v>
      </c>
    </row>
    <row r="33" spans="1:3" x14ac:dyDescent="0.3">
      <c r="A33" s="4">
        <v>19794.083333333332</v>
      </c>
      <c r="B33" s="4">
        <v>45739.833333333336</v>
      </c>
      <c r="C33" s="4">
        <v>65533.916666666664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E7D39-0D44-2249-9D71-76939C227CA1}">
  <dimension ref="A1:Q106"/>
  <sheetViews>
    <sheetView workbookViewId="0">
      <selection sqref="A1:Q149"/>
    </sheetView>
  </sheetViews>
  <sheetFormatPr baseColWidth="10" defaultRowHeight="22" x14ac:dyDescent="0.3"/>
  <sheetData>
    <row r="1" spans="1:17" x14ac:dyDescent="0.3">
      <c r="A1" t="s">
        <v>1</v>
      </c>
      <c r="I1" s="2"/>
      <c r="J1" s="2"/>
      <c r="K1" s="2"/>
      <c r="L1" s="2"/>
      <c r="M1" s="2"/>
      <c r="N1" s="2"/>
      <c r="O1" s="2"/>
      <c r="Q1" s="2"/>
    </row>
    <row r="2" spans="1:17" x14ac:dyDescent="0.3">
      <c r="B2" t="s">
        <v>5</v>
      </c>
      <c r="I2" s="2"/>
      <c r="J2" s="2"/>
      <c r="K2" s="2"/>
      <c r="L2" s="2"/>
      <c r="M2" s="2"/>
      <c r="N2" s="2"/>
      <c r="O2" s="2"/>
      <c r="Q2" s="2"/>
    </row>
    <row r="3" spans="1:17" x14ac:dyDescent="0.3">
      <c r="B3" s="8" t="s">
        <v>6</v>
      </c>
      <c r="C3" s="8"/>
      <c r="D3" s="8"/>
      <c r="E3" s="8"/>
      <c r="F3" s="8"/>
      <c r="G3" s="8"/>
      <c r="H3" s="8"/>
      <c r="I3" s="9" t="s">
        <v>7</v>
      </c>
      <c r="J3" s="9"/>
      <c r="K3" s="9"/>
      <c r="L3" s="9"/>
      <c r="M3" s="9"/>
      <c r="N3" s="9"/>
      <c r="O3" s="9"/>
      <c r="P3" t="s">
        <v>8</v>
      </c>
      <c r="Q3" s="2" t="s">
        <v>9</v>
      </c>
    </row>
    <row r="4" spans="1:17" x14ac:dyDescent="0.3">
      <c r="A4" t="s">
        <v>13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1</v>
      </c>
      <c r="J4">
        <v>2</v>
      </c>
      <c r="K4">
        <v>3</v>
      </c>
      <c r="L4">
        <v>4</v>
      </c>
      <c r="M4">
        <v>5</v>
      </c>
      <c r="N4">
        <v>6</v>
      </c>
      <c r="O4">
        <v>7</v>
      </c>
      <c r="Q4" s="2"/>
    </row>
    <row r="5" spans="1:17" x14ac:dyDescent="0.3">
      <c r="A5" s="5" t="s">
        <v>14</v>
      </c>
      <c r="B5">
        <v>1995</v>
      </c>
      <c r="C5">
        <v>2422</v>
      </c>
      <c r="D5">
        <v>2067</v>
      </c>
      <c r="E5">
        <v>1674</v>
      </c>
      <c r="F5">
        <v>1723</v>
      </c>
      <c r="G5">
        <v>1827</v>
      </c>
      <c r="H5">
        <v>2306</v>
      </c>
      <c r="I5" s="2">
        <v>1.0131961849067107E-2</v>
      </c>
      <c r="J5" s="2">
        <v>9.8944140517478758E-3</v>
      </c>
      <c r="K5" s="2">
        <v>8.5612311634324107E-3</v>
      </c>
      <c r="L5" s="2">
        <v>7.7109814040444346E-3</v>
      </c>
      <c r="M5" s="2">
        <v>7.8842485114249735E-3</v>
      </c>
      <c r="N5" s="2">
        <v>1.1053899582395733E-2</v>
      </c>
      <c r="O5" s="2">
        <v>1.3671787165526339E-2</v>
      </c>
      <c r="P5">
        <v>14014</v>
      </c>
      <c r="Q5" s="2">
        <v>9.9963578088577958E-3</v>
      </c>
    </row>
    <row r="6" spans="1:17" x14ac:dyDescent="0.3">
      <c r="A6" s="5" t="s">
        <v>15</v>
      </c>
      <c r="B6">
        <v>7733</v>
      </c>
      <c r="C6">
        <v>10166</v>
      </c>
      <c r="D6">
        <v>8678</v>
      </c>
      <c r="E6">
        <v>7748</v>
      </c>
      <c r="F6">
        <v>6874</v>
      </c>
      <c r="G6">
        <v>4974</v>
      </c>
      <c r="H6">
        <v>5348</v>
      </c>
      <c r="I6" s="2">
        <v>6.8069445043129244E-3</v>
      </c>
      <c r="J6" s="2">
        <v>6.9848136671985936E-3</v>
      </c>
      <c r="K6" s="2">
        <v>7.175885914146459E-3</v>
      </c>
      <c r="L6" s="2">
        <v>6.544433808485817E-3</v>
      </c>
      <c r="M6" s="2">
        <v>6.7557856900397522E-3</v>
      </c>
      <c r="N6" s="2">
        <v>7.3107264255610786E-3</v>
      </c>
      <c r="O6" s="2">
        <v>8.5423527140641182E-3</v>
      </c>
      <c r="P6">
        <v>51521</v>
      </c>
      <c r="Q6" s="2">
        <v>7.0866569960325457E-3</v>
      </c>
    </row>
    <row r="7" spans="1:17" x14ac:dyDescent="0.3">
      <c r="A7" s="5" t="s">
        <v>16</v>
      </c>
      <c r="B7">
        <v>9728</v>
      </c>
      <c r="C7">
        <v>12588</v>
      </c>
      <c r="D7">
        <v>10745</v>
      </c>
      <c r="E7">
        <v>9422</v>
      </c>
      <c r="F7">
        <v>8597</v>
      </c>
      <c r="G7">
        <v>6801</v>
      </c>
      <c r="H7">
        <v>7654</v>
      </c>
      <c r="I7" s="2">
        <v>7.4888328269675959E-3</v>
      </c>
      <c r="J7" s="2">
        <v>7.5446366836728644E-3</v>
      </c>
      <c r="K7" s="2">
        <v>7.4423827620081805E-3</v>
      </c>
      <c r="L7" s="2">
        <v>6.7516934853023031E-3</v>
      </c>
      <c r="M7" s="2">
        <v>6.9819507989436333E-3</v>
      </c>
      <c r="N7" s="2">
        <v>8.3162811024522412E-3</v>
      </c>
      <c r="O7" s="2">
        <v>1.0087750655672635E-2</v>
      </c>
      <c r="P7">
        <v>65535</v>
      </c>
      <c r="Q7" s="2">
        <v>7.7088672224906686E-3</v>
      </c>
    </row>
    <row r="8" spans="1:17" x14ac:dyDescent="0.3">
      <c r="I8" s="2"/>
      <c r="J8" s="2"/>
      <c r="K8" s="2"/>
      <c r="L8" s="2"/>
      <c r="M8" s="2"/>
      <c r="N8" s="2"/>
      <c r="O8" s="2"/>
      <c r="Q8" s="2"/>
    </row>
    <row r="9" spans="1:17" x14ac:dyDescent="0.3">
      <c r="I9" s="2"/>
      <c r="J9" s="2"/>
      <c r="K9" s="2"/>
      <c r="L9" s="2"/>
      <c r="M9" s="2"/>
      <c r="N9" s="2"/>
      <c r="O9" s="2"/>
      <c r="Q9" s="2"/>
    </row>
    <row r="10" spans="1:17" x14ac:dyDescent="0.3">
      <c r="A10" s="5" t="s">
        <v>18</v>
      </c>
      <c r="I10" s="2"/>
      <c r="J10" s="2"/>
      <c r="K10" s="2"/>
      <c r="L10" s="2"/>
      <c r="M10" s="2"/>
      <c r="N10" s="2"/>
      <c r="O10" s="2"/>
      <c r="Q10" s="2"/>
    </row>
    <row r="11" spans="1:17" x14ac:dyDescent="0.3">
      <c r="B11" t="s">
        <v>5</v>
      </c>
      <c r="I11" s="2"/>
      <c r="J11" s="2"/>
      <c r="K11" s="2"/>
      <c r="L11" s="2"/>
      <c r="M11" s="2"/>
      <c r="N11" s="2"/>
      <c r="O11" s="2"/>
      <c r="Q11" s="2"/>
    </row>
    <row r="12" spans="1:17" x14ac:dyDescent="0.3">
      <c r="B12" s="8" t="s">
        <v>6</v>
      </c>
      <c r="C12" s="8"/>
      <c r="D12" s="8"/>
      <c r="E12" s="8"/>
      <c r="F12" s="8"/>
      <c r="G12" s="8"/>
      <c r="H12" s="8"/>
      <c r="I12" s="9" t="s">
        <v>7</v>
      </c>
      <c r="J12" s="9"/>
      <c r="K12" s="9"/>
      <c r="L12" s="9"/>
      <c r="M12" s="9"/>
      <c r="N12" s="9"/>
      <c r="O12" s="9"/>
      <c r="P12" t="s">
        <v>8</v>
      </c>
      <c r="Q12" s="2" t="s">
        <v>9</v>
      </c>
    </row>
    <row r="13" spans="1:17" x14ac:dyDescent="0.3">
      <c r="A13" t="s">
        <v>13</v>
      </c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1</v>
      </c>
      <c r="J13">
        <v>2</v>
      </c>
      <c r="K13">
        <v>3</v>
      </c>
      <c r="L13">
        <v>4</v>
      </c>
      <c r="M13">
        <v>5</v>
      </c>
      <c r="N13">
        <v>6</v>
      </c>
      <c r="O13">
        <v>7</v>
      </c>
      <c r="Q13" s="2"/>
    </row>
    <row r="14" spans="1:17" x14ac:dyDescent="0.3">
      <c r="A14" s="5" t="s">
        <v>14</v>
      </c>
      <c r="B14">
        <v>2263</v>
      </c>
      <c r="C14">
        <v>2167</v>
      </c>
      <c r="D14">
        <v>1428</v>
      </c>
      <c r="E14">
        <v>1271</v>
      </c>
      <c r="F14">
        <v>1492</v>
      </c>
      <c r="G14">
        <v>2363</v>
      </c>
      <c r="H14">
        <v>3548</v>
      </c>
      <c r="I14" s="2">
        <v>1.7931565154416441E-2</v>
      </c>
      <c r="J14" s="2">
        <v>1.8473210318070716E-2</v>
      </c>
      <c r="K14" s="2">
        <v>9.1512507780889939E-3</v>
      </c>
      <c r="L14" s="2">
        <v>1.2873648628959398E-2</v>
      </c>
      <c r="M14" s="2">
        <v>1.9026218535895156E-2</v>
      </c>
      <c r="N14" s="2">
        <v>3.1889297385620921E-2</v>
      </c>
      <c r="O14" s="2">
        <v>2.2552083333333337E-2</v>
      </c>
      <c r="P14">
        <v>14532</v>
      </c>
      <c r="Q14" s="2">
        <v>2.0217264771997468E-2</v>
      </c>
    </row>
    <row r="15" spans="1:17" x14ac:dyDescent="0.3">
      <c r="A15" s="5" t="s">
        <v>15</v>
      </c>
      <c r="B15">
        <v>8258</v>
      </c>
      <c r="C15">
        <v>9786</v>
      </c>
      <c r="D15">
        <v>7363</v>
      </c>
      <c r="E15">
        <v>6190</v>
      </c>
      <c r="F15">
        <v>5988</v>
      </c>
      <c r="G15">
        <v>6060</v>
      </c>
      <c r="H15">
        <v>7358</v>
      </c>
      <c r="I15" s="2">
        <v>7.5202230945525519E-3</v>
      </c>
      <c r="J15" s="2">
        <v>7.154712703711253E-3</v>
      </c>
      <c r="K15" s="2">
        <v>7.0550921524539763E-3</v>
      </c>
      <c r="L15" s="2">
        <v>6.7633335577096023E-3</v>
      </c>
      <c r="M15" s="2">
        <v>7.2226764485761631E-3</v>
      </c>
      <c r="N15" s="2">
        <v>8.2097848673756413E-3</v>
      </c>
      <c r="O15" s="2">
        <v>8.9574634688371433E-3</v>
      </c>
      <c r="P15">
        <v>51003</v>
      </c>
      <c r="Q15" s="2">
        <v>7.5454267032948052E-3</v>
      </c>
    </row>
    <row r="16" spans="1:17" x14ac:dyDescent="0.3">
      <c r="A16" s="5" t="s">
        <v>16</v>
      </c>
      <c r="B16">
        <v>10521</v>
      </c>
      <c r="C16">
        <v>11953</v>
      </c>
      <c r="D16">
        <v>8791</v>
      </c>
      <c r="E16">
        <v>7461</v>
      </c>
      <c r="F16">
        <v>7480</v>
      </c>
      <c r="G16">
        <v>8423</v>
      </c>
      <c r="H16">
        <v>10906</v>
      </c>
      <c r="I16" s="2">
        <v>9.759636370996987E-3</v>
      </c>
      <c r="J16" s="2">
        <v>9.2066816094517855E-3</v>
      </c>
      <c r="K16" s="2">
        <v>7.3955897656273134E-3</v>
      </c>
      <c r="L16" s="2">
        <v>7.8042410038372464E-3</v>
      </c>
      <c r="M16" s="2">
        <v>9.5770728114478246E-3</v>
      </c>
      <c r="N16" s="2">
        <v>1.4852867864005498E-2</v>
      </c>
      <c r="O16" s="2">
        <v>1.3380140094477504E-2</v>
      </c>
      <c r="P16">
        <v>65535</v>
      </c>
      <c r="Q16" s="2">
        <v>1.0355332109785797E-2</v>
      </c>
    </row>
    <row r="17" spans="1:17" x14ac:dyDescent="0.3">
      <c r="I17" s="2"/>
      <c r="J17" s="2"/>
      <c r="K17" s="2"/>
      <c r="L17" s="2"/>
      <c r="M17" s="2"/>
      <c r="N17" s="2"/>
      <c r="O17" s="2"/>
      <c r="Q17" s="2"/>
    </row>
    <row r="18" spans="1:17" x14ac:dyDescent="0.3">
      <c r="I18" s="2"/>
      <c r="J18" s="2"/>
      <c r="K18" s="2"/>
      <c r="L18" s="2"/>
      <c r="M18" s="2"/>
      <c r="N18" s="2"/>
      <c r="O18" s="2"/>
      <c r="Q18" s="2"/>
    </row>
    <row r="19" spans="1:17" x14ac:dyDescent="0.3">
      <c r="A19" s="5" t="s">
        <v>20</v>
      </c>
      <c r="I19" s="2"/>
      <c r="J19" s="2"/>
      <c r="K19" s="2"/>
      <c r="L19" s="2"/>
      <c r="M19" s="2"/>
      <c r="N19" s="2"/>
      <c r="O19" s="2"/>
      <c r="Q19" s="2"/>
    </row>
    <row r="20" spans="1:17" x14ac:dyDescent="0.3">
      <c r="B20" t="s">
        <v>5</v>
      </c>
    </row>
    <row r="21" spans="1:17" x14ac:dyDescent="0.3">
      <c r="B21" s="8" t="s">
        <v>6</v>
      </c>
      <c r="C21" s="8"/>
      <c r="D21" s="8"/>
      <c r="E21" s="8"/>
      <c r="F21" s="8"/>
      <c r="G21" s="8"/>
      <c r="H21" s="8"/>
      <c r="I21" s="8" t="s">
        <v>7</v>
      </c>
      <c r="J21" s="8"/>
      <c r="K21" s="8"/>
      <c r="L21" s="8"/>
      <c r="M21" s="8"/>
      <c r="N21" s="8"/>
      <c r="O21" s="8"/>
      <c r="P21" t="s">
        <v>8</v>
      </c>
      <c r="Q21" t="s">
        <v>9</v>
      </c>
    </row>
    <row r="22" spans="1:17" x14ac:dyDescent="0.3">
      <c r="A22" t="s">
        <v>13</v>
      </c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1</v>
      </c>
      <c r="J22">
        <v>2</v>
      </c>
      <c r="K22">
        <v>3</v>
      </c>
      <c r="L22">
        <v>4</v>
      </c>
      <c r="M22">
        <v>5</v>
      </c>
      <c r="N22">
        <v>6</v>
      </c>
      <c r="O22">
        <v>7</v>
      </c>
    </row>
    <row r="23" spans="1:17" x14ac:dyDescent="0.3">
      <c r="A23" s="5" t="s">
        <v>14</v>
      </c>
      <c r="B23">
        <v>1774</v>
      </c>
      <c r="C23">
        <v>2415</v>
      </c>
      <c r="D23">
        <v>3096</v>
      </c>
      <c r="E23">
        <v>2797</v>
      </c>
      <c r="F23">
        <v>2635</v>
      </c>
      <c r="G23">
        <v>2000</v>
      </c>
      <c r="H23">
        <v>2042</v>
      </c>
      <c r="I23" s="2">
        <v>1.3000712451459303E-2</v>
      </c>
      <c r="J23" s="2">
        <v>1.3500896211946946E-2</v>
      </c>
      <c r="K23" s="2">
        <v>1.403310125370851E-2</v>
      </c>
      <c r="L23" s="2">
        <v>1.1550681782068112E-2</v>
      </c>
      <c r="M23" s="2">
        <v>1.1623765724927947E-2</v>
      </c>
      <c r="N23" s="2">
        <v>1.9451365740740724E-2</v>
      </c>
      <c r="O23" s="2">
        <v>1.8759754643232849E-2</v>
      </c>
      <c r="P23">
        <v>16759</v>
      </c>
      <c r="Q23" s="2">
        <v>1.4276534388377253E-2</v>
      </c>
    </row>
    <row r="24" spans="1:17" x14ac:dyDescent="0.3">
      <c r="A24" s="5" t="s">
        <v>15</v>
      </c>
      <c r="B24">
        <v>6140</v>
      </c>
      <c r="C24">
        <v>7970</v>
      </c>
      <c r="D24">
        <v>9876</v>
      </c>
      <c r="E24">
        <v>8813</v>
      </c>
      <c r="F24">
        <v>7309</v>
      </c>
      <c r="G24">
        <v>4291</v>
      </c>
      <c r="H24">
        <v>4377</v>
      </c>
      <c r="I24" s="2">
        <v>7.1084098654843912E-3</v>
      </c>
      <c r="J24" s="2">
        <v>7.6745071216134664E-3</v>
      </c>
      <c r="K24" s="2">
        <v>7.3672133998619873E-3</v>
      </c>
      <c r="L24" s="2">
        <v>6.9833836588205139E-3</v>
      </c>
      <c r="M24" s="2">
        <v>6.9397603411319123E-3</v>
      </c>
      <c r="N24" s="2">
        <v>7.8640587103066956E-3</v>
      </c>
      <c r="O24" s="2">
        <v>7.5235527251034228E-3</v>
      </c>
      <c r="P24">
        <v>48776</v>
      </c>
      <c r="Q24" s="2">
        <v>7.3091805927627471E-3</v>
      </c>
    </row>
    <row r="25" spans="1:17" x14ac:dyDescent="0.3">
      <c r="A25" s="5" t="s">
        <v>16</v>
      </c>
      <c r="B25">
        <v>7914</v>
      </c>
      <c r="C25">
        <v>10385</v>
      </c>
      <c r="D25">
        <v>12972</v>
      </c>
      <c r="E25">
        <v>11610</v>
      </c>
      <c r="F25">
        <v>9944</v>
      </c>
      <c r="G25">
        <v>6291</v>
      </c>
      <c r="H25">
        <v>6419</v>
      </c>
      <c r="I25" s="2">
        <v>8.4292267453832254E-3</v>
      </c>
      <c r="J25" s="2">
        <v>9.0294160915851095E-3</v>
      </c>
      <c r="K25" s="2">
        <v>8.9581468561916993E-3</v>
      </c>
      <c r="L25" s="2">
        <v>8.0837051791239831E-3</v>
      </c>
      <c r="M25" s="2">
        <v>8.1809464017013507E-3</v>
      </c>
      <c r="N25" s="2">
        <v>1.1547831411128164E-2</v>
      </c>
      <c r="O25" s="2">
        <v>1.1097991783651595E-2</v>
      </c>
      <c r="P25">
        <v>65535</v>
      </c>
      <c r="Q25" s="2">
        <v>9.0909137469658979E-3</v>
      </c>
    </row>
    <row r="26" spans="1:17" x14ac:dyDescent="0.3">
      <c r="I26" s="2"/>
      <c r="J26" s="2"/>
      <c r="K26" s="2"/>
      <c r="L26" s="2"/>
      <c r="M26" s="2"/>
      <c r="N26" s="2"/>
      <c r="O26" s="2"/>
      <c r="Q26" s="2"/>
    </row>
    <row r="27" spans="1:17" x14ac:dyDescent="0.3">
      <c r="I27" s="2"/>
      <c r="J27" s="2"/>
      <c r="K27" s="2"/>
      <c r="L27" s="2"/>
      <c r="M27" s="2"/>
      <c r="N27" s="2"/>
      <c r="O27" s="2"/>
      <c r="Q27" s="2"/>
    </row>
    <row r="28" spans="1:17" x14ac:dyDescent="0.3">
      <c r="A28" s="5" t="s">
        <v>22</v>
      </c>
      <c r="I28" s="2"/>
      <c r="J28" s="2"/>
      <c r="K28" s="2"/>
      <c r="L28" s="2"/>
      <c r="M28" s="2"/>
      <c r="N28" s="2"/>
      <c r="O28" s="2"/>
      <c r="Q28" s="2"/>
    </row>
    <row r="29" spans="1:17" x14ac:dyDescent="0.3">
      <c r="B29" t="s">
        <v>5</v>
      </c>
      <c r="I29" s="2"/>
      <c r="J29" s="2"/>
      <c r="K29" s="2"/>
      <c r="L29" s="2"/>
      <c r="M29" s="2"/>
      <c r="N29" s="2"/>
      <c r="O29" s="2"/>
      <c r="Q29" s="2"/>
    </row>
    <row r="30" spans="1:17" x14ac:dyDescent="0.3">
      <c r="B30" s="8" t="s">
        <v>6</v>
      </c>
      <c r="C30" s="8"/>
      <c r="D30" s="8"/>
      <c r="E30" s="8"/>
      <c r="F30" s="8"/>
      <c r="G30" s="8"/>
      <c r="H30" s="8"/>
      <c r="I30" s="9" t="s">
        <v>7</v>
      </c>
      <c r="J30" s="9"/>
      <c r="K30" s="9"/>
      <c r="L30" s="9"/>
      <c r="M30" s="9"/>
      <c r="N30" s="9"/>
      <c r="O30" s="9"/>
      <c r="P30" t="s">
        <v>8</v>
      </c>
      <c r="Q30" s="2" t="s">
        <v>9</v>
      </c>
    </row>
    <row r="31" spans="1:17" x14ac:dyDescent="0.3">
      <c r="A31" t="s">
        <v>13</v>
      </c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1</v>
      </c>
      <c r="J31">
        <v>2</v>
      </c>
      <c r="K31">
        <v>3</v>
      </c>
      <c r="L31">
        <v>4</v>
      </c>
      <c r="M31">
        <v>5</v>
      </c>
      <c r="N31">
        <v>6</v>
      </c>
      <c r="O31">
        <v>7</v>
      </c>
      <c r="Q31" s="2"/>
    </row>
    <row r="32" spans="1:17" x14ac:dyDescent="0.3">
      <c r="A32" s="5" t="s">
        <v>14</v>
      </c>
      <c r="B32">
        <v>1958</v>
      </c>
      <c r="C32">
        <v>2885</v>
      </c>
      <c r="D32">
        <v>3057</v>
      </c>
      <c r="E32">
        <v>3882</v>
      </c>
      <c r="F32">
        <v>4749</v>
      </c>
      <c r="G32">
        <v>5759</v>
      </c>
      <c r="H32">
        <v>3431</v>
      </c>
      <c r="I32" s="2">
        <v>1.2454312554382788E-2</v>
      </c>
      <c r="J32" s="2">
        <v>1.2052947878554484E-2</v>
      </c>
      <c r="K32" s="2">
        <v>1.4094500024230971E-2</v>
      </c>
      <c r="L32" s="2">
        <v>1.3196802788749559E-2</v>
      </c>
      <c r="M32" s="2">
        <v>1.4179476380992451E-2</v>
      </c>
      <c r="N32" s="2">
        <v>1.651974887937082E-2</v>
      </c>
      <c r="O32" s="2">
        <v>1.6475146269848952E-2</v>
      </c>
      <c r="P32">
        <v>25721</v>
      </c>
      <c r="Q32" s="2">
        <v>1.448143414301911E-2</v>
      </c>
    </row>
    <row r="33" spans="1:17" x14ac:dyDescent="0.3">
      <c r="A33" s="5" t="s">
        <v>15</v>
      </c>
      <c r="B33">
        <v>4702</v>
      </c>
      <c r="C33">
        <v>5634</v>
      </c>
      <c r="D33">
        <v>6096</v>
      </c>
      <c r="E33">
        <v>6969</v>
      </c>
      <c r="F33">
        <v>6164</v>
      </c>
      <c r="G33">
        <v>5888</v>
      </c>
      <c r="H33">
        <v>4361</v>
      </c>
      <c r="I33" s="2">
        <v>7.0220882169919809E-3</v>
      </c>
      <c r="J33" s="2">
        <v>8.1607267877568841E-3</v>
      </c>
      <c r="K33" s="2">
        <v>7.5787667383590968E-3</v>
      </c>
      <c r="L33" s="2">
        <v>7.8118672374483953E-3</v>
      </c>
      <c r="M33" s="2">
        <v>7.7011004758814382E-3</v>
      </c>
      <c r="N33" s="2">
        <v>8.7746578099838629E-3</v>
      </c>
      <c r="O33" s="2">
        <v>9.2955632627582819E-3</v>
      </c>
      <c r="P33">
        <v>39814</v>
      </c>
      <c r="Q33" s="2">
        <v>8.0200225609268587E-3</v>
      </c>
    </row>
    <row r="34" spans="1:17" x14ac:dyDescent="0.3">
      <c r="A34" s="5" t="s">
        <v>16</v>
      </c>
      <c r="B34">
        <v>6660</v>
      </c>
      <c r="C34">
        <v>8519</v>
      </c>
      <c r="D34">
        <v>9153</v>
      </c>
      <c r="E34">
        <v>10851</v>
      </c>
      <c r="F34">
        <v>10913</v>
      </c>
      <c r="G34">
        <v>11647</v>
      </c>
      <c r="H34">
        <v>7792</v>
      </c>
      <c r="I34" s="2">
        <v>8.6191295462128992E-3</v>
      </c>
      <c r="J34" s="2">
        <v>9.4788460326155777E-3</v>
      </c>
      <c r="K34" s="2">
        <v>9.7549490452431952E-3</v>
      </c>
      <c r="L34" s="2">
        <v>9.7383551012536346E-3</v>
      </c>
      <c r="M34" s="2">
        <v>1.052028925746048E-2</v>
      </c>
      <c r="N34" s="2">
        <v>1.2604311752509851E-2</v>
      </c>
      <c r="O34" s="2">
        <v>1.2456901724941044E-2</v>
      </c>
      <c r="P34">
        <v>65535</v>
      </c>
      <c r="Q34" s="2">
        <v>1.0555979947102105E-2</v>
      </c>
    </row>
    <row r="35" spans="1:17" x14ac:dyDescent="0.3">
      <c r="I35" s="2"/>
      <c r="J35" s="2"/>
      <c r="K35" s="2"/>
      <c r="L35" s="2"/>
      <c r="M35" s="2"/>
      <c r="N35" s="2"/>
      <c r="O35" s="2"/>
      <c r="Q35" s="2"/>
    </row>
    <row r="36" spans="1:17" x14ac:dyDescent="0.3">
      <c r="I36" s="2"/>
      <c r="J36" s="2"/>
      <c r="K36" s="2"/>
      <c r="L36" s="2"/>
      <c r="M36" s="2"/>
      <c r="N36" s="2"/>
      <c r="O36" s="2"/>
      <c r="Q36" s="2"/>
    </row>
    <row r="37" spans="1:17" x14ac:dyDescent="0.3">
      <c r="A37" s="5" t="s">
        <v>24</v>
      </c>
      <c r="I37" s="2"/>
      <c r="J37" s="2"/>
      <c r="K37" s="2"/>
      <c r="L37" s="2"/>
      <c r="M37" s="2"/>
      <c r="N37" s="2"/>
      <c r="O37" s="2"/>
      <c r="Q37" s="2"/>
    </row>
    <row r="38" spans="1:17" x14ac:dyDescent="0.3">
      <c r="B38" t="s">
        <v>5</v>
      </c>
      <c r="I38" s="2"/>
      <c r="J38" s="2"/>
      <c r="K38" s="2"/>
      <c r="L38" s="2"/>
      <c r="M38" s="2"/>
      <c r="N38" s="2"/>
      <c r="O38" s="2"/>
      <c r="Q38" s="2"/>
    </row>
    <row r="39" spans="1:17" x14ac:dyDescent="0.3">
      <c r="B39" s="8" t="s">
        <v>6</v>
      </c>
      <c r="C39" s="8"/>
      <c r="D39" s="8"/>
      <c r="E39" s="8"/>
      <c r="F39" s="8"/>
      <c r="G39" s="8"/>
      <c r="H39" s="8"/>
      <c r="I39" s="9" t="s">
        <v>7</v>
      </c>
      <c r="J39" s="9"/>
      <c r="K39" s="9"/>
      <c r="L39" s="9"/>
      <c r="M39" s="9"/>
      <c r="N39" s="9"/>
      <c r="O39" s="9"/>
      <c r="P39" t="s">
        <v>8</v>
      </c>
      <c r="Q39" s="2" t="s">
        <v>9</v>
      </c>
    </row>
    <row r="40" spans="1:17" x14ac:dyDescent="0.3">
      <c r="A40" t="s">
        <v>13</v>
      </c>
      <c r="B40">
        <v>1</v>
      </c>
      <c r="C40">
        <v>2</v>
      </c>
      <c r="D40">
        <v>3</v>
      </c>
      <c r="E40">
        <v>4</v>
      </c>
      <c r="F40">
        <v>5</v>
      </c>
      <c r="G40">
        <v>6</v>
      </c>
      <c r="H40">
        <v>7</v>
      </c>
      <c r="I40">
        <v>1</v>
      </c>
      <c r="J40">
        <v>2</v>
      </c>
      <c r="K40">
        <v>3</v>
      </c>
      <c r="L40">
        <v>4</v>
      </c>
      <c r="M40">
        <v>5</v>
      </c>
      <c r="N40">
        <v>6</v>
      </c>
      <c r="O40">
        <v>7</v>
      </c>
      <c r="Q40" s="2"/>
    </row>
    <row r="41" spans="1:17" x14ac:dyDescent="0.3">
      <c r="A41" s="5" t="s">
        <v>14</v>
      </c>
      <c r="B41">
        <v>2896</v>
      </c>
      <c r="C41">
        <v>3113</v>
      </c>
      <c r="D41">
        <v>2998</v>
      </c>
      <c r="E41">
        <v>2750</v>
      </c>
      <c r="F41">
        <v>2887</v>
      </c>
      <c r="G41">
        <v>3822</v>
      </c>
      <c r="H41">
        <v>3871</v>
      </c>
      <c r="I41" s="2">
        <v>2.08957557998261E-2</v>
      </c>
      <c r="J41" s="2">
        <v>2.1140628160283607E-2</v>
      </c>
      <c r="K41" s="2">
        <v>1.735890670941119E-2</v>
      </c>
      <c r="L41" s="2">
        <v>2.5887260101010095E-2</v>
      </c>
      <c r="M41" s="2">
        <v>2.7511453803127708E-2</v>
      </c>
      <c r="N41" s="2">
        <v>3.084370820977967E-2</v>
      </c>
      <c r="O41" s="2">
        <v>2.7266670732990751E-2</v>
      </c>
      <c r="P41">
        <v>22337</v>
      </c>
      <c r="Q41" s="2">
        <v>2.4731000320842782E-2</v>
      </c>
    </row>
    <row r="42" spans="1:17" x14ac:dyDescent="0.3">
      <c r="A42" s="5" t="s">
        <v>15</v>
      </c>
      <c r="B42">
        <v>5672</v>
      </c>
      <c r="C42">
        <v>8092</v>
      </c>
      <c r="D42">
        <v>8051</v>
      </c>
      <c r="E42">
        <v>6446</v>
      </c>
      <c r="F42">
        <v>5317</v>
      </c>
      <c r="G42">
        <v>4959</v>
      </c>
      <c r="H42">
        <v>4659</v>
      </c>
      <c r="I42" s="2">
        <v>8.4786377527033222E-3</v>
      </c>
      <c r="J42" s="2">
        <v>9.1106957488877906E-3</v>
      </c>
      <c r="K42" s="2">
        <v>8.4015745111028182E-3</v>
      </c>
      <c r="L42" s="2">
        <v>8.5851511416784286E-3</v>
      </c>
      <c r="M42" s="2">
        <v>9.3989666269617446E-3</v>
      </c>
      <c r="N42" s="2">
        <v>1.0501897970767707E-2</v>
      </c>
      <c r="O42" s="2">
        <v>1.0461502229853814E-2</v>
      </c>
      <c r="P42">
        <v>43196</v>
      </c>
      <c r="Q42" s="2">
        <v>9.1579984364979668E-3</v>
      </c>
    </row>
    <row r="43" spans="1:17" x14ac:dyDescent="0.3">
      <c r="A43" s="5" t="s">
        <v>16</v>
      </c>
      <c r="B43">
        <v>8568</v>
      </c>
      <c r="C43">
        <v>11205</v>
      </c>
      <c r="D43">
        <v>11049</v>
      </c>
      <c r="E43">
        <v>9196</v>
      </c>
      <c r="F43">
        <v>8204</v>
      </c>
      <c r="G43">
        <v>8781</v>
      </c>
      <c r="H43">
        <v>8530</v>
      </c>
      <c r="I43" s="2">
        <v>1.2675646840526387E-2</v>
      </c>
      <c r="J43" s="2">
        <v>1.2452880451848567E-2</v>
      </c>
      <c r="K43" s="2">
        <v>1.0832028120527035E-2</v>
      </c>
      <c r="L43" s="2">
        <v>1.3759226787411627E-2</v>
      </c>
      <c r="M43" s="2">
        <v>1.5772778240515047E-2</v>
      </c>
      <c r="N43" s="2">
        <v>1.9355832458127203E-2</v>
      </c>
      <c r="O43" s="2">
        <v>1.8087857127350032E-2</v>
      </c>
      <c r="P43">
        <v>65533</v>
      </c>
      <c r="Q43" s="2">
        <v>1.4466074414869322E-2</v>
      </c>
    </row>
    <row r="44" spans="1:17" x14ac:dyDescent="0.3">
      <c r="I44" s="2"/>
      <c r="J44" s="2"/>
      <c r="K44" s="2"/>
      <c r="L44" s="2"/>
      <c r="M44" s="2"/>
      <c r="N44" s="2"/>
      <c r="O44" s="2"/>
      <c r="Q44" s="2"/>
    </row>
    <row r="45" spans="1:17" x14ac:dyDescent="0.3">
      <c r="I45" s="2"/>
      <c r="J45" s="2"/>
      <c r="K45" s="2"/>
      <c r="L45" s="2"/>
      <c r="M45" s="2"/>
      <c r="N45" s="2"/>
      <c r="O45" s="2"/>
      <c r="Q45" s="2"/>
    </row>
    <row r="46" spans="1:17" x14ac:dyDescent="0.3">
      <c r="A46" s="5" t="s">
        <v>25</v>
      </c>
      <c r="I46" s="2"/>
      <c r="J46" s="2"/>
      <c r="K46" s="2"/>
      <c r="L46" s="2"/>
      <c r="M46" s="2"/>
      <c r="N46" s="2"/>
      <c r="O46" s="2"/>
      <c r="Q46" s="2"/>
    </row>
    <row r="47" spans="1:17" x14ac:dyDescent="0.3">
      <c r="B47" t="s">
        <v>5</v>
      </c>
      <c r="I47" s="2"/>
      <c r="J47" s="2"/>
      <c r="K47" s="2"/>
      <c r="L47" s="2"/>
      <c r="M47" s="2"/>
      <c r="N47" s="2"/>
      <c r="O47" s="2"/>
      <c r="Q47" s="2"/>
    </row>
    <row r="48" spans="1:17" x14ac:dyDescent="0.3">
      <c r="B48" s="8" t="s">
        <v>6</v>
      </c>
      <c r="C48" s="8"/>
      <c r="D48" s="8"/>
      <c r="E48" s="8"/>
      <c r="F48" s="8"/>
      <c r="G48" s="8"/>
      <c r="H48" s="8"/>
      <c r="I48" s="9" t="s">
        <v>7</v>
      </c>
      <c r="J48" s="9"/>
      <c r="K48" s="9"/>
      <c r="L48" s="9"/>
      <c r="M48" s="9"/>
      <c r="N48" s="9"/>
      <c r="O48" s="9"/>
      <c r="P48" t="s">
        <v>8</v>
      </c>
      <c r="Q48" s="2" t="s">
        <v>9</v>
      </c>
    </row>
    <row r="49" spans="1:17" x14ac:dyDescent="0.3">
      <c r="A49" t="s">
        <v>13</v>
      </c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  <c r="H49">
        <v>7</v>
      </c>
      <c r="I49">
        <v>1</v>
      </c>
      <c r="J49">
        <v>2</v>
      </c>
      <c r="K49">
        <v>3</v>
      </c>
      <c r="L49">
        <v>4</v>
      </c>
      <c r="M49">
        <v>5</v>
      </c>
      <c r="N49">
        <v>6</v>
      </c>
      <c r="O49">
        <v>7</v>
      </c>
      <c r="Q49" s="2"/>
    </row>
    <row r="50" spans="1:17" x14ac:dyDescent="0.3">
      <c r="A50" s="5" t="s">
        <v>14</v>
      </c>
      <c r="B50">
        <v>2492</v>
      </c>
      <c r="C50">
        <v>1980</v>
      </c>
      <c r="D50">
        <v>2619</v>
      </c>
      <c r="E50">
        <v>3254</v>
      </c>
      <c r="F50">
        <v>4218</v>
      </c>
      <c r="G50">
        <v>4805</v>
      </c>
      <c r="H50">
        <v>3103</v>
      </c>
      <c r="I50" s="2">
        <v>1.4840243408536949E-2</v>
      </c>
      <c r="J50" s="2">
        <v>1.3649843340815558E-2</v>
      </c>
      <c r="K50" s="2">
        <v>1.1865781398045614E-2</v>
      </c>
      <c r="L50" s="2">
        <v>1.3482786143549801E-2</v>
      </c>
      <c r="M50" s="2">
        <v>1.5177732557118552E-2</v>
      </c>
      <c r="N50" s="2">
        <v>1.6833571800208079E-2</v>
      </c>
      <c r="O50" s="2">
        <v>1.5935482090211398E-2</v>
      </c>
      <c r="P50">
        <v>22471</v>
      </c>
      <c r="Q50" s="2">
        <v>1.4832932817112459E-2</v>
      </c>
    </row>
    <row r="51" spans="1:17" x14ac:dyDescent="0.3">
      <c r="A51" s="5" t="s">
        <v>15</v>
      </c>
      <c r="B51">
        <v>5568</v>
      </c>
      <c r="C51">
        <v>5213</v>
      </c>
      <c r="D51">
        <v>6414</v>
      </c>
      <c r="E51">
        <v>7787</v>
      </c>
      <c r="F51">
        <v>7759</v>
      </c>
      <c r="G51">
        <v>6029</v>
      </c>
      <c r="H51">
        <v>4294</v>
      </c>
      <c r="I51" s="2">
        <v>8.8607560730630149E-3</v>
      </c>
      <c r="J51" s="2">
        <v>7.7210308452515478E-3</v>
      </c>
      <c r="K51" s="2">
        <v>8.3053437070528518E-3</v>
      </c>
      <c r="L51" s="2">
        <v>8.2810188752384106E-3</v>
      </c>
      <c r="M51" s="2">
        <v>8.61472698371781E-3</v>
      </c>
      <c r="N51" s="2">
        <v>1.0007529195309096E-2</v>
      </c>
      <c r="O51" s="2">
        <v>9.6365810821300996E-3</v>
      </c>
      <c r="P51">
        <v>43064</v>
      </c>
      <c r="Q51" s="2">
        <v>8.7288159827576799E-3</v>
      </c>
    </row>
    <row r="52" spans="1:17" x14ac:dyDescent="0.3">
      <c r="A52" s="5" t="s">
        <v>16</v>
      </c>
      <c r="B52">
        <v>8060</v>
      </c>
      <c r="C52">
        <v>7193</v>
      </c>
      <c r="D52">
        <v>9033</v>
      </c>
      <c r="E52">
        <v>11041</v>
      </c>
      <c r="F52">
        <v>11977</v>
      </c>
      <c r="G52">
        <v>10834</v>
      </c>
      <c r="H52">
        <v>7397</v>
      </c>
      <c r="I52" s="2">
        <v>1.0709500792666117E-2</v>
      </c>
      <c r="J52" s="2">
        <v>9.3530409580301586E-3</v>
      </c>
      <c r="K52" s="2">
        <v>9.3376459668458433E-3</v>
      </c>
      <c r="L52" s="2">
        <v>9.8140820661709004E-3</v>
      </c>
      <c r="M52" s="2">
        <v>1.0926053485229422E-2</v>
      </c>
      <c r="N52" s="2">
        <v>1.303495532753539E-2</v>
      </c>
      <c r="O52" s="2">
        <v>1.2278934715775633E-2</v>
      </c>
      <c r="P52">
        <v>65535</v>
      </c>
      <c r="Q52" s="2">
        <v>1.0821829019833843E-2</v>
      </c>
    </row>
    <row r="53" spans="1:17" x14ac:dyDescent="0.3">
      <c r="I53" s="2"/>
      <c r="J53" s="2"/>
      <c r="K53" s="2"/>
      <c r="L53" s="2"/>
      <c r="M53" s="2"/>
      <c r="N53" s="2"/>
      <c r="O53" s="2"/>
      <c r="Q53" s="2"/>
    </row>
    <row r="54" spans="1:17" x14ac:dyDescent="0.3">
      <c r="I54" s="2"/>
      <c r="J54" s="2"/>
      <c r="K54" s="2"/>
      <c r="L54" s="2"/>
      <c r="M54" s="2"/>
      <c r="N54" s="2"/>
      <c r="O54" s="2"/>
      <c r="Q54" s="2"/>
    </row>
    <row r="55" spans="1:17" x14ac:dyDescent="0.3">
      <c r="A55" s="5" t="s">
        <v>26</v>
      </c>
      <c r="I55" s="2"/>
      <c r="J55" s="2"/>
      <c r="K55" s="2"/>
      <c r="L55" s="2"/>
      <c r="M55" s="2"/>
      <c r="N55" s="2"/>
      <c r="O55" s="2"/>
      <c r="Q55" s="2"/>
    </row>
    <row r="56" spans="1:17" x14ac:dyDescent="0.3">
      <c r="B56" t="s">
        <v>5</v>
      </c>
      <c r="I56" s="2"/>
      <c r="J56" s="2"/>
      <c r="K56" s="2"/>
      <c r="L56" s="2"/>
      <c r="M56" s="2"/>
      <c r="N56" s="2"/>
      <c r="O56" s="2"/>
      <c r="Q56" s="2"/>
    </row>
    <row r="57" spans="1:17" x14ac:dyDescent="0.3">
      <c r="B57" s="8" t="s">
        <v>6</v>
      </c>
      <c r="C57" s="8"/>
      <c r="D57" s="8"/>
      <c r="E57" s="8"/>
      <c r="F57" s="8"/>
      <c r="G57" s="8"/>
      <c r="H57" s="8"/>
      <c r="I57" s="9" t="s">
        <v>7</v>
      </c>
      <c r="J57" s="9"/>
      <c r="K57" s="9"/>
      <c r="L57" s="9"/>
      <c r="M57" s="9"/>
      <c r="N57" s="9"/>
      <c r="O57" s="9"/>
      <c r="P57" t="s">
        <v>8</v>
      </c>
      <c r="Q57" s="2" t="s">
        <v>9</v>
      </c>
    </row>
    <row r="58" spans="1:17" x14ac:dyDescent="0.3">
      <c r="A58" t="s">
        <v>13</v>
      </c>
      <c r="B58">
        <v>1</v>
      </c>
      <c r="C58">
        <v>2</v>
      </c>
      <c r="D58">
        <v>3</v>
      </c>
      <c r="E58">
        <v>4</v>
      </c>
      <c r="F58">
        <v>5</v>
      </c>
      <c r="G58">
        <v>6</v>
      </c>
      <c r="H58">
        <v>7</v>
      </c>
      <c r="I58">
        <v>1</v>
      </c>
      <c r="J58">
        <v>2</v>
      </c>
      <c r="K58">
        <v>3</v>
      </c>
      <c r="L58">
        <v>4</v>
      </c>
      <c r="M58">
        <v>5</v>
      </c>
      <c r="N58">
        <v>6</v>
      </c>
      <c r="O58">
        <v>7</v>
      </c>
      <c r="Q58" s="2"/>
    </row>
    <row r="59" spans="1:17" x14ac:dyDescent="0.3">
      <c r="A59" s="5" t="s">
        <v>14</v>
      </c>
      <c r="B59">
        <v>3480</v>
      </c>
      <c r="C59">
        <v>3174</v>
      </c>
      <c r="D59">
        <v>2095</v>
      </c>
      <c r="E59">
        <v>2931</v>
      </c>
      <c r="F59">
        <v>3432</v>
      </c>
      <c r="G59">
        <v>5351</v>
      </c>
      <c r="H59">
        <v>4135</v>
      </c>
      <c r="I59" s="2">
        <v>1.7885822424435906E-2</v>
      </c>
      <c r="J59" s="2">
        <v>1.774501374011064E-2</v>
      </c>
      <c r="K59" s="2">
        <v>1.3386342040130809E-2</v>
      </c>
      <c r="L59" s="2">
        <v>1.5668299120512496E-2</v>
      </c>
      <c r="M59" s="2">
        <v>1.7163970770741607E-2</v>
      </c>
      <c r="N59" s="2">
        <v>1.869852554385816E-2</v>
      </c>
      <c r="O59" s="2">
        <v>1.9477078574947369E-2</v>
      </c>
      <c r="P59">
        <v>24598</v>
      </c>
      <c r="Q59" s="2">
        <v>1.7563776921791261E-2</v>
      </c>
    </row>
    <row r="60" spans="1:17" x14ac:dyDescent="0.3">
      <c r="A60" s="5" t="s">
        <v>15</v>
      </c>
      <c r="B60">
        <v>7101</v>
      </c>
      <c r="C60">
        <v>5733</v>
      </c>
      <c r="D60">
        <v>5217</v>
      </c>
      <c r="E60">
        <v>6106</v>
      </c>
      <c r="F60">
        <v>5659</v>
      </c>
      <c r="G60">
        <v>5826</v>
      </c>
      <c r="H60">
        <v>5295</v>
      </c>
      <c r="I60" s="2">
        <v>9.3373732572876872E-3</v>
      </c>
      <c r="J60" s="2">
        <v>9.1496396754333249E-3</v>
      </c>
      <c r="K60" s="2">
        <v>8.2985179328264342E-3</v>
      </c>
      <c r="L60" s="2">
        <v>8.9807896149506766E-3</v>
      </c>
      <c r="M60" s="2">
        <v>9.1011940992061051E-3</v>
      </c>
      <c r="N60" s="2">
        <v>9.9289742024894767E-3</v>
      </c>
      <c r="O60" s="2">
        <v>1.0668323540726771E-2</v>
      </c>
      <c r="P60">
        <v>40937</v>
      </c>
      <c r="Q60" s="2">
        <v>9.3492018336215205E-3</v>
      </c>
    </row>
    <row r="61" spans="1:17" x14ac:dyDescent="0.3">
      <c r="A61" s="5" t="s">
        <v>16</v>
      </c>
      <c r="B61">
        <v>10581</v>
      </c>
      <c r="C61">
        <v>8907</v>
      </c>
      <c r="D61">
        <v>7312</v>
      </c>
      <c r="E61">
        <v>9037</v>
      </c>
      <c r="F61">
        <v>9091</v>
      </c>
      <c r="G61">
        <v>11177</v>
      </c>
      <c r="H61">
        <v>9430</v>
      </c>
      <c r="I61" s="2">
        <v>1.2148884749743559E-2</v>
      </c>
      <c r="J61" s="2">
        <v>1.2212592104004806E-2</v>
      </c>
      <c r="K61" s="2">
        <v>9.756257471229433E-3</v>
      </c>
      <c r="L61" s="2">
        <v>1.1149771617916417E-2</v>
      </c>
      <c r="M61" s="2">
        <v>1.2145023109954047E-2</v>
      </c>
      <c r="N61" s="2">
        <v>1.4127405733997374E-2</v>
      </c>
      <c r="O61" s="2">
        <v>1.4530911246612471E-2</v>
      </c>
      <c r="P61">
        <v>65535</v>
      </c>
      <c r="Q61" s="2">
        <v>1.2432472116963236E-2</v>
      </c>
    </row>
    <row r="62" spans="1:17" x14ac:dyDescent="0.3">
      <c r="I62" s="2"/>
      <c r="J62" s="2"/>
      <c r="K62" s="2"/>
      <c r="L62" s="2"/>
      <c r="M62" s="2"/>
      <c r="N62" s="2"/>
      <c r="O62" s="2"/>
      <c r="Q62" s="2"/>
    </row>
    <row r="63" spans="1:17" x14ac:dyDescent="0.3">
      <c r="I63" s="2"/>
      <c r="J63" s="2"/>
      <c r="K63" s="2"/>
      <c r="L63" s="2"/>
      <c r="M63" s="2"/>
      <c r="N63" s="2"/>
      <c r="O63" s="2"/>
      <c r="Q63" s="2"/>
    </row>
    <row r="64" spans="1:17" x14ac:dyDescent="0.3">
      <c r="A64" s="5" t="s">
        <v>27</v>
      </c>
      <c r="I64" s="2"/>
      <c r="J64" s="2"/>
      <c r="K64" s="2"/>
      <c r="L64" s="2"/>
      <c r="M64" s="2"/>
      <c r="N64" s="2"/>
      <c r="O64" s="2"/>
      <c r="Q64" s="2"/>
    </row>
    <row r="65" spans="1:17" x14ac:dyDescent="0.3">
      <c r="B65" t="s">
        <v>5</v>
      </c>
      <c r="I65" s="2"/>
      <c r="J65" s="2"/>
      <c r="K65" s="2"/>
      <c r="L65" s="2"/>
      <c r="M65" s="2"/>
      <c r="N65" s="2"/>
      <c r="O65" s="2"/>
      <c r="Q65" s="2"/>
    </row>
    <row r="66" spans="1:17" x14ac:dyDescent="0.3">
      <c r="B66" s="8" t="s">
        <v>6</v>
      </c>
      <c r="C66" s="8"/>
      <c r="D66" s="8"/>
      <c r="E66" s="8"/>
      <c r="F66" s="8"/>
      <c r="G66" s="8"/>
      <c r="H66" s="8"/>
      <c r="I66" s="9" t="s">
        <v>7</v>
      </c>
      <c r="J66" s="9"/>
      <c r="K66" s="9"/>
      <c r="L66" s="9"/>
      <c r="M66" s="9"/>
      <c r="N66" s="9"/>
      <c r="O66" s="9"/>
      <c r="P66" t="s">
        <v>8</v>
      </c>
      <c r="Q66" s="2" t="s">
        <v>9</v>
      </c>
    </row>
    <row r="67" spans="1:17" x14ac:dyDescent="0.3">
      <c r="A67" t="s">
        <v>13</v>
      </c>
      <c r="B67">
        <v>1</v>
      </c>
      <c r="C67">
        <v>2</v>
      </c>
      <c r="D67">
        <v>3</v>
      </c>
      <c r="E67">
        <v>4</v>
      </c>
      <c r="F67">
        <v>5</v>
      </c>
      <c r="G67">
        <v>6</v>
      </c>
      <c r="H67">
        <v>7</v>
      </c>
      <c r="I67">
        <v>1</v>
      </c>
      <c r="J67">
        <v>2</v>
      </c>
      <c r="K67">
        <v>3</v>
      </c>
      <c r="L67">
        <v>4</v>
      </c>
      <c r="M67">
        <v>5</v>
      </c>
      <c r="N67">
        <v>6</v>
      </c>
      <c r="O67">
        <v>7</v>
      </c>
      <c r="Q67" s="2"/>
    </row>
    <row r="68" spans="1:17" x14ac:dyDescent="0.3">
      <c r="A68" s="5" t="s">
        <v>14</v>
      </c>
      <c r="B68">
        <v>1931</v>
      </c>
      <c r="C68">
        <v>2998</v>
      </c>
      <c r="D68">
        <v>3186</v>
      </c>
      <c r="E68">
        <v>3106</v>
      </c>
      <c r="F68">
        <v>3344</v>
      </c>
      <c r="G68">
        <v>3820</v>
      </c>
      <c r="H68">
        <v>3264</v>
      </c>
      <c r="I68" s="2">
        <v>5.0559469522603893E-2</v>
      </c>
      <c r="J68" s="2">
        <v>3.1084210461295135E-2</v>
      </c>
      <c r="K68" s="2">
        <v>2.0688766391155713E-2</v>
      </c>
      <c r="L68" s="2">
        <v>4.4697561171925235E-2</v>
      </c>
      <c r="M68" s="2">
        <v>4.1537378998316346E-2</v>
      </c>
      <c r="N68" s="2">
        <v>3.7868594871049169E-2</v>
      </c>
      <c r="O68" s="2">
        <v>3.535558363970559E-2</v>
      </c>
      <c r="P68">
        <v>21649</v>
      </c>
      <c r="Q68" s="2">
        <v>3.6700331937323347E-2</v>
      </c>
    </row>
    <row r="69" spans="1:17" x14ac:dyDescent="0.3">
      <c r="A69" s="5" t="s">
        <v>15</v>
      </c>
      <c r="B69">
        <v>5049</v>
      </c>
      <c r="C69">
        <v>8068</v>
      </c>
      <c r="D69">
        <v>7820</v>
      </c>
      <c r="E69">
        <v>7500</v>
      </c>
      <c r="F69">
        <v>5911</v>
      </c>
      <c r="G69">
        <v>5060</v>
      </c>
      <c r="H69">
        <v>4478</v>
      </c>
      <c r="I69" s="2">
        <v>8.7163826903755969E-3</v>
      </c>
      <c r="J69" s="2">
        <v>9.253297205236986E-3</v>
      </c>
      <c r="K69" s="2">
        <v>9.4259629274411477E-3</v>
      </c>
      <c r="L69" s="2">
        <v>9.7063179012345947E-3</v>
      </c>
      <c r="M69" s="2">
        <v>9.7588241790259305E-3</v>
      </c>
      <c r="N69" s="2">
        <v>1.0753888522910263E-2</v>
      </c>
      <c r="O69" s="2">
        <v>1.1410501753428308E-2</v>
      </c>
      <c r="P69">
        <v>43886</v>
      </c>
      <c r="Q69" s="2">
        <v>9.7609338948049535E-3</v>
      </c>
    </row>
    <row r="70" spans="1:17" x14ac:dyDescent="0.3">
      <c r="A70" s="5" t="s">
        <v>16</v>
      </c>
      <c r="B70">
        <v>6980</v>
      </c>
      <c r="C70">
        <v>11066</v>
      </c>
      <c r="D70">
        <v>11006</v>
      </c>
      <c r="E70">
        <v>10606</v>
      </c>
      <c r="F70">
        <v>9255</v>
      </c>
      <c r="G70">
        <v>8880</v>
      </c>
      <c r="H70">
        <v>7742</v>
      </c>
      <c r="I70" s="2">
        <v>2.0292170752414723E-2</v>
      </c>
      <c r="J70" s="2">
        <v>1.516772680415821E-2</v>
      </c>
      <c r="K70" s="2">
        <v>1.2686302000255528E-2</v>
      </c>
      <c r="L70" s="2">
        <v>1.9953612036513295E-2</v>
      </c>
      <c r="M70" s="2">
        <v>2.1240994607519378E-2</v>
      </c>
      <c r="N70" s="2">
        <v>2.2418097785285352E-2</v>
      </c>
      <c r="O70" s="2">
        <v>2.1505664150329569E-2</v>
      </c>
      <c r="P70">
        <v>65535</v>
      </c>
      <c r="Q70" s="2">
        <v>1.8660163744846622E-2</v>
      </c>
    </row>
    <row r="71" spans="1:17" x14ac:dyDescent="0.3">
      <c r="I71" s="2"/>
      <c r="J71" s="2"/>
      <c r="K71" s="2"/>
      <c r="L71" s="2"/>
      <c r="M71" s="2"/>
      <c r="N71" s="2"/>
      <c r="O71" s="2"/>
      <c r="Q71" s="2"/>
    </row>
    <row r="72" spans="1:17" x14ac:dyDescent="0.3">
      <c r="I72" s="2"/>
      <c r="J72" s="2"/>
      <c r="K72" s="2"/>
      <c r="L72" s="2"/>
      <c r="M72" s="2"/>
      <c r="N72" s="2"/>
      <c r="O72" s="2"/>
      <c r="Q72" s="2"/>
    </row>
    <row r="73" spans="1:17" x14ac:dyDescent="0.3">
      <c r="A73" s="5" t="s">
        <v>28</v>
      </c>
      <c r="I73" s="2"/>
      <c r="J73" s="2"/>
      <c r="K73" s="2"/>
      <c r="L73" s="2"/>
      <c r="M73" s="2"/>
      <c r="N73" s="2"/>
      <c r="O73" s="2"/>
      <c r="Q73" s="2"/>
    </row>
    <row r="74" spans="1:17" x14ac:dyDescent="0.3">
      <c r="B74" t="s">
        <v>5</v>
      </c>
      <c r="I74" s="2"/>
      <c r="J74" s="2"/>
      <c r="K74" s="2"/>
      <c r="L74" s="2"/>
      <c r="M74" s="2"/>
      <c r="N74" s="2"/>
      <c r="O74" s="2"/>
      <c r="Q74" s="2"/>
    </row>
    <row r="75" spans="1:17" x14ac:dyDescent="0.3">
      <c r="B75" s="8" t="s">
        <v>6</v>
      </c>
      <c r="C75" s="8"/>
      <c r="D75" s="8"/>
      <c r="E75" s="8"/>
      <c r="F75" s="8"/>
      <c r="G75" s="8"/>
      <c r="H75" s="8"/>
      <c r="I75" s="9" t="s">
        <v>7</v>
      </c>
      <c r="J75" s="9"/>
      <c r="K75" s="9"/>
      <c r="L75" s="9"/>
      <c r="M75" s="9"/>
      <c r="N75" s="9"/>
      <c r="O75" s="9"/>
      <c r="P75" t="s">
        <v>8</v>
      </c>
      <c r="Q75" s="2" t="s">
        <v>9</v>
      </c>
    </row>
    <row r="76" spans="1:17" x14ac:dyDescent="0.3">
      <c r="A76" t="s">
        <v>13</v>
      </c>
      <c r="B76">
        <v>1</v>
      </c>
      <c r="C76">
        <v>2</v>
      </c>
      <c r="D76">
        <v>3</v>
      </c>
      <c r="E76">
        <v>4</v>
      </c>
      <c r="F76">
        <v>5</v>
      </c>
      <c r="G76">
        <v>6</v>
      </c>
      <c r="H76">
        <v>7</v>
      </c>
      <c r="I76">
        <v>1</v>
      </c>
      <c r="J76">
        <v>2</v>
      </c>
      <c r="K76">
        <v>3</v>
      </c>
      <c r="L76">
        <v>4</v>
      </c>
      <c r="M76">
        <v>5</v>
      </c>
      <c r="N76">
        <v>6</v>
      </c>
      <c r="O76">
        <v>7</v>
      </c>
      <c r="Q76" s="2"/>
    </row>
    <row r="77" spans="1:17" x14ac:dyDescent="0.3">
      <c r="A77" s="5" t="s">
        <v>14</v>
      </c>
      <c r="B77">
        <v>2224</v>
      </c>
      <c r="C77">
        <v>1841</v>
      </c>
      <c r="D77">
        <v>2097</v>
      </c>
      <c r="E77">
        <v>2412</v>
      </c>
      <c r="F77">
        <v>3955</v>
      </c>
      <c r="G77">
        <v>5861</v>
      </c>
      <c r="H77">
        <v>3600</v>
      </c>
      <c r="I77" s="2">
        <v>2.0620045630162533E-2</v>
      </c>
      <c r="J77" s="2">
        <v>1.9050624157563294E-2</v>
      </c>
      <c r="K77" s="2">
        <v>1.4682532586234297E-2</v>
      </c>
      <c r="L77" s="2">
        <v>1.5543707964805659E-2</v>
      </c>
      <c r="M77" s="2">
        <v>2.1089341316664307E-2</v>
      </c>
      <c r="N77" s="2">
        <v>2.2846627819168741E-2</v>
      </c>
      <c r="O77" s="2">
        <v>2.324931841563788E-2</v>
      </c>
      <c r="P77">
        <v>21990</v>
      </c>
      <c r="Q77" s="2">
        <v>2.0473935964158797E-2</v>
      </c>
    </row>
    <row r="78" spans="1:17" x14ac:dyDescent="0.3">
      <c r="A78" s="5" t="s">
        <v>15</v>
      </c>
      <c r="B78">
        <v>4697</v>
      </c>
      <c r="C78">
        <v>5862</v>
      </c>
      <c r="D78">
        <v>6564</v>
      </c>
      <c r="E78">
        <v>6707</v>
      </c>
      <c r="F78">
        <v>7694</v>
      </c>
      <c r="G78">
        <v>7175</v>
      </c>
      <c r="H78">
        <v>4841</v>
      </c>
      <c r="I78" s="2">
        <v>8.3558063066259593E-3</v>
      </c>
      <c r="J78" s="2">
        <v>8.7986656052162892E-3</v>
      </c>
      <c r="K78" s="2">
        <v>8.4643968503848241E-3</v>
      </c>
      <c r="L78" s="2">
        <v>9.6738050765093082E-3</v>
      </c>
      <c r="M78" s="2">
        <v>9.0636011466366188E-3</v>
      </c>
      <c r="N78" s="2">
        <v>9.9896777003484361E-3</v>
      </c>
      <c r="O78" s="2">
        <v>1.0446764997283978E-2</v>
      </c>
      <c r="P78">
        <v>43540</v>
      </c>
      <c r="Q78" s="2">
        <v>9.261634948280811E-3</v>
      </c>
    </row>
    <row r="79" spans="1:17" x14ac:dyDescent="0.3">
      <c r="A79" s="5" t="s">
        <v>16</v>
      </c>
      <c r="B79">
        <v>6921</v>
      </c>
      <c r="C79">
        <v>7703</v>
      </c>
      <c r="D79">
        <v>8661</v>
      </c>
      <c r="E79">
        <v>9119</v>
      </c>
      <c r="F79">
        <v>11649</v>
      </c>
      <c r="G79">
        <v>13036</v>
      </c>
      <c r="H79">
        <v>8441</v>
      </c>
      <c r="I79" s="2">
        <v>1.229680735496364E-2</v>
      </c>
      <c r="J79" s="2">
        <v>1.1248861073848079E-2</v>
      </c>
      <c r="K79" s="2">
        <v>9.9699309270592142E-3</v>
      </c>
      <c r="L79" s="2">
        <v>1.1226410161120682E-2</v>
      </c>
      <c r="M79" s="2">
        <v>1.3146509754453627E-2</v>
      </c>
      <c r="N79" s="2">
        <v>1.5770176675985695E-2</v>
      </c>
      <c r="O79" s="2">
        <v>1.5906922834752802E-2</v>
      </c>
      <c r="P79">
        <v>65530</v>
      </c>
      <c r="Q79" s="2">
        <v>1.30241635510453E-2</v>
      </c>
    </row>
    <row r="80" spans="1:17" x14ac:dyDescent="0.3">
      <c r="I80" s="2"/>
      <c r="J80" s="2"/>
      <c r="K80" s="2"/>
      <c r="L80" s="2"/>
      <c r="M80" s="2"/>
      <c r="N80" s="2"/>
      <c r="O80" s="2"/>
      <c r="Q80" s="2"/>
    </row>
    <row r="81" spans="1:17" x14ac:dyDescent="0.3">
      <c r="I81" s="2"/>
      <c r="J81" s="2"/>
      <c r="K81" s="2"/>
      <c r="L81" s="2"/>
      <c r="M81" s="2"/>
      <c r="N81" s="2"/>
      <c r="O81" s="2"/>
      <c r="Q81" s="2"/>
    </row>
    <row r="82" spans="1:17" x14ac:dyDescent="0.3">
      <c r="A82" s="5" t="s">
        <v>29</v>
      </c>
      <c r="I82" s="2"/>
      <c r="J82" s="2"/>
      <c r="K82" s="2"/>
      <c r="L82" s="2"/>
      <c r="M82" s="2"/>
      <c r="N82" s="2"/>
      <c r="O82" s="2"/>
      <c r="Q82" s="2"/>
    </row>
    <row r="83" spans="1:17" x14ac:dyDescent="0.3">
      <c r="B83" t="s">
        <v>5</v>
      </c>
      <c r="I83" s="2"/>
      <c r="J83" s="2"/>
      <c r="K83" s="2"/>
      <c r="L83" s="2"/>
      <c r="M83" s="2"/>
      <c r="N83" s="2"/>
      <c r="O83" s="2"/>
      <c r="Q83" s="2"/>
    </row>
    <row r="84" spans="1:17" x14ac:dyDescent="0.3">
      <c r="B84" s="8" t="s">
        <v>6</v>
      </c>
      <c r="C84" s="8"/>
      <c r="D84" s="8"/>
      <c r="E84" s="8"/>
      <c r="F84" s="8"/>
      <c r="G84" s="8"/>
      <c r="H84" s="8"/>
      <c r="I84" s="9" t="s">
        <v>7</v>
      </c>
      <c r="J84" s="9"/>
      <c r="K84" s="9"/>
      <c r="L84" s="9"/>
      <c r="M84" s="9"/>
      <c r="N84" s="9"/>
      <c r="O84" s="9"/>
      <c r="P84" t="s">
        <v>8</v>
      </c>
      <c r="Q84" s="2" t="s">
        <v>9</v>
      </c>
    </row>
    <row r="85" spans="1:17" x14ac:dyDescent="0.3">
      <c r="A85" t="s">
        <v>13</v>
      </c>
      <c r="B85">
        <v>1</v>
      </c>
      <c r="C85">
        <v>2</v>
      </c>
      <c r="D85">
        <v>3</v>
      </c>
      <c r="E85">
        <v>4</v>
      </c>
      <c r="F85">
        <v>5</v>
      </c>
      <c r="G85">
        <v>6</v>
      </c>
      <c r="H85">
        <v>7</v>
      </c>
      <c r="I85">
        <v>1</v>
      </c>
      <c r="J85">
        <v>2</v>
      </c>
      <c r="K85">
        <v>3</v>
      </c>
      <c r="L85">
        <v>4</v>
      </c>
      <c r="M85">
        <v>5</v>
      </c>
      <c r="N85">
        <v>6</v>
      </c>
      <c r="O85">
        <v>7</v>
      </c>
      <c r="Q85" s="2"/>
    </row>
    <row r="86" spans="1:17" x14ac:dyDescent="0.3">
      <c r="A86" s="5" t="s">
        <v>14</v>
      </c>
      <c r="B86">
        <v>2895</v>
      </c>
      <c r="C86">
        <v>3142</v>
      </c>
      <c r="D86">
        <v>2798</v>
      </c>
      <c r="E86">
        <v>2143</v>
      </c>
      <c r="F86">
        <v>2374</v>
      </c>
      <c r="G86">
        <v>2958</v>
      </c>
      <c r="H86">
        <v>4662</v>
      </c>
      <c r="I86" s="2">
        <v>1.6716437184084259E-2</v>
      </c>
      <c r="J86" s="2">
        <v>1.6330790131296319E-2</v>
      </c>
      <c r="K86" s="2">
        <v>1.7813542411090486E-2</v>
      </c>
      <c r="L86" s="2">
        <v>1.351196725775553E-2</v>
      </c>
      <c r="M86" s="2">
        <v>1.7552390480167497E-2</v>
      </c>
      <c r="N86" s="2">
        <v>2.1961969893364484E-2</v>
      </c>
      <c r="O86" s="2">
        <v>2.4407604529144745E-2</v>
      </c>
      <c r="P86">
        <v>20972</v>
      </c>
      <c r="Q86" s="2">
        <v>1.9021790959346786E-2</v>
      </c>
    </row>
    <row r="87" spans="1:17" x14ac:dyDescent="0.3">
      <c r="A87" s="5" t="s">
        <v>15</v>
      </c>
      <c r="B87">
        <v>7413</v>
      </c>
      <c r="C87">
        <v>8591</v>
      </c>
      <c r="D87">
        <v>6740</v>
      </c>
      <c r="E87">
        <v>6233</v>
      </c>
      <c r="F87">
        <v>5595</v>
      </c>
      <c r="G87">
        <v>4320</v>
      </c>
      <c r="H87">
        <v>5671</v>
      </c>
      <c r="I87" s="2">
        <v>8.044209434384943E-3</v>
      </c>
      <c r="J87" s="2">
        <v>8.2884314226458998E-3</v>
      </c>
      <c r="K87" s="2">
        <v>9.0121407572524882E-3</v>
      </c>
      <c r="L87" s="2">
        <v>7.6828213481566062E-3</v>
      </c>
      <c r="M87" s="2">
        <v>8.2218684837659251E-3</v>
      </c>
      <c r="N87" s="2">
        <v>9.0301193844340936E-3</v>
      </c>
      <c r="O87" s="2">
        <v>1.0112248721567607E-2</v>
      </c>
      <c r="P87">
        <v>44563</v>
      </c>
      <c r="Q87" s="2">
        <v>8.568196159671115E-3</v>
      </c>
    </row>
    <row r="88" spans="1:17" x14ac:dyDescent="0.3">
      <c r="A88" s="5" t="s">
        <v>16</v>
      </c>
      <c r="B88">
        <v>10308</v>
      </c>
      <c r="C88">
        <v>11733</v>
      </c>
      <c r="D88">
        <v>9538</v>
      </c>
      <c r="E88">
        <v>8376</v>
      </c>
      <c r="F88">
        <v>7969</v>
      </c>
      <c r="G88">
        <v>7278</v>
      </c>
      <c r="H88">
        <v>10333</v>
      </c>
      <c r="I88" s="2">
        <v>1.0479803083529251E-2</v>
      </c>
      <c r="J88" s="2">
        <v>1.0442108322209492E-2</v>
      </c>
      <c r="K88" s="2">
        <v>1.1594057493196995E-2</v>
      </c>
      <c r="L88" s="2">
        <v>9.1742086075012209E-3</v>
      </c>
      <c r="M88" s="2">
        <v>1.1001471849239301E-2</v>
      </c>
      <c r="N88" s="2">
        <v>1.4286015757808111E-2</v>
      </c>
      <c r="O88" s="2">
        <v>1.6561967948793447E-2</v>
      </c>
      <c r="P88">
        <v>65535</v>
      </c>
      <c r="Q88" s="2">
        <v>1.1913474104872888E-2</v>
      </c>
    </row>
    <row r="89" spans="1:17" x14ac:dyDescent="0.3">
      <c r="I89" s="2"/>
      <c r="J89" s="2"/>
      <c r="K89" s="2"/>
      <c r="L89" s="2"/>
      <c r="M89" s="2"/>
      <c r="N89" s="2"/>
      <c r="O89" s="2"/>
      <c r="Q89" s="2"/>
    </row>
    <row r="90" spans="1:17" x14ac:dyDescent="0.3">
      <c r="I90" s="2"/>
      <c r="J90" s="2"/>
      <c r="K90" s="2"/>
      <c r="L90" s="2"/>
      <c r="M90" s="2"/>
      <c r="N90" s="2"/>
      <c r="O90" s="2"/>
      <c r="Q90" s="2"/>
    </row>
    <row r="91" spans="1:17" x14ac:dyDescent="0.3">
      <c r="A91" s="5" t="s">
        <v>30</v>
      </c>
      <c r="I91" s="2"/>
      <c r="J91" s="2"/>
      <c r="K91" s="2"/>
      <c r="L91" s="2"/>
      <c r="M91" s="2"/>
      <c r="N91" s="2"/>
      <c r="O91" s="2"/>
      <c r="Q91" s="2"/>
    </row>
    <row r="92" spans="1:17" x14ac:dyDescent="0.3">
      <c r="B92" t="s">
        <v>5</v>
      </c>
      <c r="I92" s="2"/>
      <c r="J92" s="2"/>
      <c r="K92" s="2"/>
      <c r="L92" s="2"/>
      <c r="M92" s="2"/>
      <c r="N92" s="2"/>
      <c r="O92" s="2"/>
      <c r="Q92" s="2"/>
    </row>
    <row r="93" spans="1:17" x14ac:dyDescent="0.3">
      <c r="B93" s="8" t="s">
        <v>6</v>
      </c>
      <c r="C93" s="8"/>
      <c r="D93" s="8"/>
      <c r="E93" s="8"/>
      <c r="F93" s="8"/>
      <c r="G93" s="8"/>
      <c r="H93" s="8"/>
      <c r="I93" s="9" t="s">
        <v>7</v>
      </c>
      <c r="J93" s="9"/>
      <c r="K93" s="9"/>
      <c r="L93" s="9"/>
      <c r="M93" s="9"/>
      <c r="N93" s="9"/>
      <c r="O93" s="9"/>
      <c r="P93" t="s">
        <v>8</v>
      </c>
      <c r="Q93" s="2" t="s">
        <v>9</v>
      </c>
    </row>
    <row r="94" spans="1:17" x14ac:dyDescent="0.3">
      <c r="A94" t="s">
        <v>13</v>
      </c>
      <c r="B94">
        <v>1</v>
      </c>
      <c r="C94">
        <v>2</v>
      </c>
      <c r="D94">
        <v>3</v>
      </c>
      <c r="E94">
        <v>4</v>
      </c>
      <c r="F94">
        <v>5</v>
      </c>
      <c r="G94">
        <v>6</v>
      </c>
      <c r="H94">
        <v>7</v>
      </c>
      <c r="I94">
        <v>1</v>
      </c>
      <c r="J94">
        <v>2</v>
      </c>
      <c r="K94">
        <v>3</v>
      </c>
      <c r="L94">
        <v>4</v>
      </c>
      <c r="M94">
        <v>5</v>
      </c>
      <c r="N94">
        <v>6</v>
      </c>
      <c r="O94">
        <v>7</v>
      </c>
      <c r="Q94" s="2"/>
    </row>
    <row r="95" spans="1:17" x14ac:dyDescent="0.3">
      <c r="A95" s="5" t="s">
        <v>14</v>
      </c>
      <c r="B95">
        <v>1920</v>
      </c>
      <c r="C95">
        <v>1861</v>
      </c>
      <c r="D95">
        <v>2410</v>
      </c>
      <c r="E95">
        <v>3123</v>
      </c>
      <c r="F95">
        <v>2364</v>
      </c>
      <c r="G95">
        <v>3411</v>
      </c>
      <c r="H95">
        <v>2650</v>
      </c>
      <c r="I95" s="2">
        <v>1.1539291570068144E-2</v>
      </c>
      <c r="J95" s="2">
        <v>9.8399842279442238E-3</v>
      </c>
      <c r="K95" s="2">
        <v>1.0978960158318838E-2</v>
      </c>
      <c r="L95" s="2">
        <v>1.2355644649712502E-2</v>
      </c>
      <c r="M95" s="2">
        <v>1.1793677931250223E-2</v>
      </c>
      <c r="N95" s="2">
        <v>1.5198408335798622E-2</v>
      </c>
      <c r="O95" s="2">
        <v>1.4722436233519747E-2</v>
      </c>
      <c r="P95">
        <v>17739</v>
      </c>
      <c r="Q95" s="2">
        <v>1.2641642943065986E-2</v>
      </c>
    </row>
    <row r="96" spans="1:17" x14ac:dyDescent="0.3">
      <c r="A96" s="5" t="s">
        <v>15</v>
      </c>
      <c r="B96">
        <v>6875</v>
      </c>
      <c r="C96">
        <v>6986</v>
      </c>
      <c r="D96">
        <v>8692</v>
      </c>
      <c r="E96">
        <v>9315</v>
      </c>
      <c r="F96">
        <v>5989</v>
      </c>
      <c r="G96">
        <v>5315</v>
      </c>
      <c r="H96">
        <v>4618</v>
      </c>
      <c r="I96" s="2">
        <v>7.3271767676987851E-3</v>
      </c>
      <c r="J96" s="2">
        <v>7.2240164853746803E-3</v>
      </c>
      <c r="K96" s="2">
        <v>7.7119086197429496E-3</v>
      </c>
      <c r="L96" s="2">
        <v>7.4279673863264818E-3</v>
      </c>
      <c r="M96" s="2">
        <v>7.5215267342422223E-3</v>
      </c>
      <c r="N96" s="2">
        <v>9.1156253266287471E-3</v>
      </c>
      <c r="O96" s="2">
        <v>8.5323607903362228E-3</v>
      </c>
      <c r="P96">
        <v>47790</v>
      </c>
      <c r="Q96" s="2">
        <v>7.7414346039626431E-3</v>
      </c>
    </row>
    <row r="97" spans="1:17" x14ac:dyDescent="0.3">
      <c r="A97" s="5" t="s">
        <v>16</v>
      </c>
      <c r="B97">
        <v>8795</v>
      </c>
      <c r="C97">
        <v>8847</v>
      </c>
      <c r="D97">
        <v>11102</v>
      </c>
      <c r="E97">
        <v>12438</v>
      </c>
      <c r="F97">
        <v>8353</v>
      </c>
      <c r="G97">
        <v>8726</v>
      </c>
      <c r="H97">
        <v>7268</v>
      </c>
      <c r="I97" s="2">
        <v>8.246706093514496E-3</v>
      </c>
      <c r="J97" s="2">
        <v>7.7742952204172839E-3</v>
      </c>
      <c r="K97" s="2">
        <v>8.4211136465820683E-3</v>
      </c>
      <c r="L97" s="2">
        <v>8.6652351217786881E-3</v>
      </c>
      <c r="M97" s="2">
        <v>8.7305971795585049E-3</v>
      </c>
      <c r="N97" s="2">
        <v>1.1493389805688849E-2</v>
      </c>
      <c r="O97" s="2">
        <v>1.0789336564199231E-2</v>
      </c>
      <c r="P97">
        <v>65529</v>
      </c>
      <c r="Q97" s="2">
        <v>9.0679434126939556E-3</v>
      </c>
    </row>
    <row r="98" spans="1:17" x14ac:dyDescent="0.3">
      <c r="I98" s="2"/>
      <c r="J98" s="2"/>
      <c r="K98" s="2"/>
      <c r="L98" s="2"/>
      <c r="M98" s="2"/>
      <c r="N98" s="2"/>
      <c r="O98" s="2"/>
      <c r="Q98" s="2"/>
    </row>
    <row r="99" spans="1:17" x14ac:dyDescent="0.3">
      <c r="I99" s="2"/>
      <c r="J99" s="2"/>
      <c r="K99" s="2"/>
      <c r="L99" s="2"/>
      <c r="M99" s="2"/>
      <c r="N99" s="2"/>
      <c r="O99" s="2"/>
      <c r="Q99" s="2"/>
    </row>
    <row r="100" spans="1:17" x14ac:dyDescent="0.3">
      <c r="A100" s="5" t="s">
        <v>31</v>
      </c>
      <c r="I100" s="2"/>
      <c r="J100" s="2"/>
      <c r="K100" s="2"/>
      <c r="L100" s="2"/>
      <c r="M100" s="2"/>
      <c r="N100" s="2"/>
      <c r="O100" s="2"/>
      <c r="Q100" s="2"/>
    </row>
    <row r="101" spans="1:17" x14ac:dyDescent="0.3">
      <c r="B101" t="s">
        <v>5</v>
      </c>
    </row>
    <row r="102" spans="1:17" x14ac:dyDescent="0.3">
      <c r="B102" s="8" t="s">
        <v>6</v>
      </c>
      <c r="C102" s="8"/>
      <c r="D102" s="8"/>
      <c r="E102" s="8"/>
      <c r="F102" s="8"/>
      <c r="G102" s="8"/>
      <c r="H102" s="8"/>
      <c r="I102" s="8" t="s">
        <v>7</v>
      </c>
      <c r="J102" s="8"/>
      <c r="K102" s="8"/>
      <c r="L102" s="8"/>
      <c r="M102" s="8"/>
      <c r="N102" s="8"/>
      <c r="O102" s="8"/>
      <c r="P102" t="s">
        <v>8</v>
      </c>
      <c r="Q102" t="s">
        <v>9</v>
      </c>
    </row>
    <row r="103" spans="1:17" x14ac:dyDescent="0.3">
      <c r="A103" t="s">
        <v>13</v>
      </c>
      <c r="B103">
        <v>1</v>
      </c>
      <c r="C103">
        <v>2</v>
      </c>
      <c r="D103">
        <v>3</v>
      </c>
      <c r="E103">
        <v>4</v>
      </c>
      <c r="F103">
        <v>5</v>
      </c>
      <c r="G103">
        <v>6</v>
      </c>
      <c r="H103">
        <v>7</v>
      </c>
      <c r="I103">
        <v>1</v>
      </c>
      <c r="J103">
        <v>2</v>
      </c>
      <c r="K103">
        <v>3</v>
      </c>
      <c r="L103">
        <v>4</v>
      </c>
      <c r="M103">
        <v>5</v>
      </c>
      <c r="N103">
        <v>6</v>
      </c>
      <c r="O103">
        <v>7</v>
      </c>
    </row>
    <row r="104" spans="1:17" x14ac:dyDescent="0.3">
      <c r="A104" s="5" t="s">
        <v>14</v>
      </c>
      <c r="B104">
        <v>1412</v>
      </c>
      <c r="C104">
        <v>1434</v>
      </c>
      <c r="D104">
        <v>2125</v>
      </c>
      <c r="E104">
        <v>2217</v>
      </c>
      <c r="F104">
        <v>2610</v>
      </c>
      <c r="G104">
        <v>2810</v>
      </c>
      <c r="H104">
        <v>2139</v>
      </c>
      <c r="I104" s="2">
        <v>1.2594346736887405E-2</v>
      </c>
      <c r="J104" s="2">
        <v>1.0234919804861927E-2</v>
      </c>
      <c r="K104" s="2">
        <v>1.1388273420418366E-2</v>
      </c>
      <c r="L104" s="2">
        <v>1.1983212633026135E-2</v>
      </c>
      <c r="M104" s="2">
        <v>1.1648529516099805E-2</v>
      </c>
      <c r="N104" s="2">
        <v>1.5325552754740486E-2</v>
      </c>
      <c r="O104" s="2">
        <v>1.5263276366625281E-2</v>
      </c>
      <c r="P104">
        <v>14747</v>
      </c>
      <c r="Q104" s="2">
        <v>1.2839395771649673E-2</v>
      </c>
    </row>
    <row r="105" spans="1:17" x14ac:dyDescent="0.3">
      <c r="A105" s="5" t="s">
        <v>15</v>
      </c>
      <c r="B105">
        <v>6422</v>
      </c>
      <c r="C105">
        <v>6829</v>
      </c>
      <c r="D105">
        <v>8316</v>
      </c>
      <c r="E105">
        <v>8305</v>
      </c>
      <c r="F105">
        <v>8621</v>
      </c>
      <c r="G105">
        <v>6921</v>
      </c>
      <c r="H105">
        <v>5374</v>
      </c>
      <c r="I105" s="2">
        <v>7.435614482073534E-3</v>
      </c>
      <c r="J105" s="2">
        <v>7.0683983881063414E-3</v>
      </c>
      <c r="K105" s="2">
        <v>7.4694656552350578E-3</v>
      </c>
      <c r="L105" s="2">
        <v>7.8983209579455167E-3</v>
      </c>
      <c r="M105" s="2">
        <v>7.9582640580664055E-3</v>
      </c>
      <c r="N105" s="2">
        <v>8.0602999058261553E-3</v>
      </c>
      <c r="O105" s="2">
        <v>8.9222370397364099E-3</v>
      </c>
      <c r="P105">
        <v>50788</v>
      </c>
      <c r="Q105" s="2">
        <v>7.7985916493125045E-3</v>
      </c>
    </row>
    <row r="106" spans="1:17" x14ac:dyDescent="0.3">
      <c r="A106" s="5" t="s">
        <v>16</v>
      </c>
      <c r="B106">
        <v>7834</v>
      </c>
      <c r="C106">
        <v>8263</v>
      </c>
      <c r="D106">
        <v>10441</v>
      </c>
      <c r="E106">
        <v>10522</v>
      </c>
      <c r="F106">
        <v>11231</v>
      </c>
      <c r="G106">
        <v>9731</v>
      </c>
      <c r="H106">
        <v>7513</v>
      </c>
      <c r="I106" s="2">
        <v>8.3654242783203023E-3</v>
      </c>
      <c r="J106" s="2">
        <v>7.617931452565679E-3</v>
      </c>
      <c r="K106" s="2">
        <v>8.2670393072812737E-3</v>
      </c>
      <c r="L106" s="2">
        <v>8.7590133019536647E-3</v>
      </c>
      <c r="M106" s="2">
        <v>8.8158540184855288E-3</v>
      </c>
      <c r="N106" s="2">
        <v>1.0158271389275881E-2</v>
      </c>
      <c r="O106" s="2">
        <v>1.0727572208139883E-2</v>
      </c>
      <c r="P106">
        <v>65535</v>
      </c>
      <c r="Q106" s="2">
        <v>8.9328975681666461E-3</v>
      </c>
    </row>
  </sheetData>
  <mergeCells count="24">
    <mergeCell ref="B3:H3"/>
    <mergeCell ref="I3:O3"/>
    <mergeCell ref="B12:H12"/>
    <mergeCell ref="I12:O12"/>
    <mergeCell ref="B21:H21"/>
    <mergeCell ref="I21:O21"/>
    <mergeCell ref="B30:H30"/>
    <mergeCell ref="I30:O30"/>
    <mergeCell ref="B39:H39"/>
    <mergeCell ref="I39:O39"/>
    <mergeCell ref="B48:H48"/>
    <mergeCell ref="I48:O48"/>
    <mergeCell ref="B57:H57"/>
    <mergeCell ref="I57:O57"/>
    <mergeCell ref="B66:H66"/>
    <mergeCell ref="I66:O66"/>
    <mergeCell ref="B75:H75"/>
    <mergeCell ref="I75:O75"/>
    <mergeCell ref="B84:H84"/>
    <mergeCell ref="I84:O84"/>
    <mergeCell ref="B93:H93"/>
    <mergeCell ref="I93:O93"/>
    <mergeCell ref="B102:H102"/>
    <mergeCell ref="I102:O10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Discoverys</vt:lpstr>
      <vt:lpstr>Pivot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Boerger, Jeff</dc:creator>
  <cp:lastModifiedBy>Boerger, Jeffrey</cp:lastModifiedBy>
  <dcterms:created xsi:type="dcterms:W3CDTF">2024-02-07T00:04:29Z</dcterms:created>
  <dcterms:modified xsi:type="dcterms:W3CDTF">2024-05-29T20:56:51Z</dcterms:modified>
</cp:coreProperties>
</file>