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Python\Final_project\Project\"/>
    </mc:Choice>
  </mc:AlternateContent>
  <bookViews>
    <workbookView xWindow="0" yWindow="0" windowWidth="20490" windowHeight="7800" activeTab="2"/>
  </bookViews>
  <sheets>
    <sheet name="עמודות" sheetId="1" r:id="rId1"/>
    <sheet name="משקלים" sheetId="4" r:id="rId2"/>
    <sheet name="מקבילות" sheetId="2" r:id="rId3"/>
    <sheet name="חבילות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" i="1"/>
  <c r="C10" i="1" l="1"/>
</calcChain>
</file>

<file path=xl/sharedStrings.xml><?xml version="1.0" encoding="utf-8"?>
<sst xmlns="http://schemas.openxmlformats.org/spreadsheetml/2006/main" count="150" uniqueCount="133">
  <si>
    <t xml:space="preserve"> 'ltr'</t>
  </si>
  <si>
    <t xml:space="preserve"> ['amount']</t>
  </si>
  <si>
    <t xml:space="preserve"> '150'</t>
  </si>
  <si>
    <t xml:space="preserve"> ''</t>
  </si>
  <si>
    <t xml:space="preserve"> 'פתי בר וניל'</t>
  </si>
  <si>
    <t xml:space="preserve"> 'גרם'</t>
  </si>
  <si>
    <t xml:space="preserve"> '685.5'</t>
  </si>
  <si>
    <t xml:space="preserve"> '114'</t>
  </si>
  <si>
    <t xml:space="preserve"> '21'</t>
  </si>
  <si>
    <t xml:space="preserve"> '435'</t>
  </si>
  <si>
    <t xml:space="preserve"> '10.05'</t>
  </si>
  <si>
    <t xml:space="preserve"> '0'</t>
  </si>
  <si>
    <t xml:space="preserve"> '10.2'</t>
  </si>
  <si>
    <t xml:space="preserve"> '25.8'</t>
  </si>
  <si>
    <t xml:space="preserve"> '3.3'</t>
  </si>
  <si>
    <t xml:space="preserve"> '127.5'</t>
  </si>
  <si>
    <t xml:space="preserve"> '0.69'</t>
  </si>
  <si>
    <t>dir'</t>
  </si>
  <si>
    <t xml:space="preserve"> = ingredient_facts[</t>
  </si>
  <si>
    <t>]</t>
  </si>
  <si>
    <t>'class'</t>
  </si>
  <si>
    <t>'data-amount'</t>
  </si>
  <si>
    <t>'data-original'</t>
  </si>
  <si>
    <t>'data-plural'</t>
  </si>
  <si>
    <t>'data-singular'</t>
  </si>
  <si>
    <t>'data-unit'</t>
  </si>
  <si>
    <t>'data-calories'</t>
  </si>
  <si>
    <t>'data-carbohydrates'</t>
  </si>
  <si>
    <t>'data-fats'</t>
  </si>
  <si>
    <t>'data-sodium'</t>
  </si>
  <si>
    <t>'data-protein'</t>
  </si>
  <si>
    <t>'data-fibers'</t>
  </si>
  <si>
    <t>'data-saturated_fat'</t>
  </si>
  <si>
    <t>'data-cholesterol'</t>
  </si>
  <si>
    <t>'data-calcium'</t>
  </si>
  <si>
    <t>'data-iron'</t>
  </si>
  <si>
    <t>'data-potassium'</t>
  </si>
  <si>
    <t>'data-zinc'</t>
  </si>
  <si>
    <t>'data-sugar'</t>
  </si>
  <si>
    <t>dir</t>
  </si>
  <si>
    <t>class</t>
  </si>
  <si>
    <t>data-amount</t>
  </si>
  <si>
    <t>data-original</t>
  </si>
  <si>
    <t>data-plural</t>
  </si>
  <si>
    <t>data-singular</t>
  </si>
  <si>
    <t>data-unit</t>
  </si>
  <si>
    <t>data-calories</t>
  </si>
  <si>
    <t>data-carbohydrates</t>
  </si>
  <si>
    <t>data-fats</t>
  </si>
  <si>
    <t>data-sodium</t>
  </si>
  <si>
    <t>data-protein</t>
  </si>
  <si>
    <t>data-fibers</t>
  </si>
  <si>
    <t>data-saturated_fat</t>
  </si>
  <si>
    <t>data-cholesterol</t>
  </si>
  <si>
    <t>data-calcium</t>
  </si>
  <si>
    <t>data-iron</t>
  </si>
  <si>
    <t>data-potassium</t>
  </si>
  <si>
    <t>data-zinc</t>
  </si>
  <si>
    <t>data-sugar</t>
  </si>
  <si>
    <t>col_</t>
  </si>
  <si>
    <t>neede</t>
  </si>
  <si>
    <t>No</t>
  </si>
  <si>
    <t>Yes</t>
  </si>
  <si>
    <t>כף</t>
  </si>
  <si>
    <t>כפית</t>
  </si>
  <si>
    <t>כפיות</t>
  </si>
  <si>
    <t>כפות</t>
  </si>
  <si>
    <t>כוס</t>
  </si>
  <si>
    <t>כוסות</t>
  </si>
  <si>
    <t>יחידה</t>
  </si>
  <si>
    <t>יחידות</t>
  </si>
  <si>
    <t>חבילות</t>
  </si>
  <si>
    <t>חבילה</t>
  </si>
  <si>
    <t>חצי</t>
  </si>
  <si>
    <t>שלושת רבעי</t>
  </si>
  <si>
    <t>כוס וחצי</t>
  </si>
  <si>
    <t>2 כוסות וחצי</t>
  </si>
  <si>
    <t>3 כוסות וחצי</t>
  </si>
  <si>
    <t>2 וחצי כוסות</t>
  </si>
  <si>
    <t>3 וחצי כוסות</t>
  </si>
  <si>
    <t>1 וחצי כוסות</t>
  </si>
  <si>
    <t>כף וחצי</t>
  </si>
  <si>
    <t>כפית וחצי</t>
  </si>
  <si>
    <t>1.5 כוסות</t>
  </si>
  <si>
    <t>2.5 כוסות</t>
  </si>
  <si>
    <t>3.5 כוסות</t>
  </si>
  <si>
    <t>1.5 כפות</t>
  </si>
  <si>
    <t>1.5 כפיות</t>
  </si>
  <si>
    <t>מוצר</t>
  </si>
  <si>
    <t>משקל חבילה</t>
  </si>
  <si>
    <t>חמאה</t>
  </si>
  <si>
    <t>מרגרינה</t>
  </si>
  <si>
    <t>שוקולד</t>
  </si>
  <si>
    <t>ביסקויטים</t>
  </si>
  <si>
    <t>פתי בר</t>
  </si>
  <si>
    <t>בישקוטים</t>
  </si>
  <si>
    <t>ביצה וחצי</t>
  </si>
  <si>
    <t>1.5 ביצים</t>
  </si>
  <si>
    <t>חומר</t>
  </si>
  <si>
    <t>קמח</t>
  </si>
  <si>
    <t>קמח מלא</t>
  </si>
  <si>
    <t>סוכר לבן</t>
  </si>
  <si>
    <t>סוכר חום</t>
  </si>
  <si>
    <t>אבקת סוכר</t>
  </si>
  <si>
    <t>אגוזים</t>
  </si>
  <si>
    <t>שקדים</t>
  </si>
  <si>
    <t>מלח</t>
  </si>
  <si>
    <t>סודה לשתיה</t>
  </si>
  <si>
    <t>שקית</t>
  </si>
  <si>
    <t>סוכר וניל</t>
  </si>
  <si>
    <t>פרורי לחם</t>
  </si>
  <si>
    <t>פרורי ביסקויטים</t>
  </si>
  <si>
    <t>פרורי עוגיות</t>
  </si>
  <si>
    <t>פרג טחון</t>
  </si>
  <si>
    <t>קורנפלור</t>
  </si>
  <si>
    <t>קוקוס</t>
  </si>
  <si>
    <t>קקאו</t>
  </si>
  <si>
    <t>שמן</t>
  </si>
  <si>
    <t>מיים</t>
  </si>
  <si>
    <t>חלב</t>
  </si>
  <si>
    <t>מיץ תפוזים</t>
  </si>
  <si>
    <t>מיץ לימון</t>
  </si>
  <si>
    <t>שמנת מתוקה</t>
  </si>
  <si>
    <t>חומץ</t>
  </si>
  <si>
    <t>דבש</t>
  </si>
  <si>
    <t>סילאן</t>
  </si>
  <si>
    <t>ריבה</t>
  </si>
  <si>
    <t>ג'לטין</t>
  </si>
  <si>
    <t>שוקולד ציפס</t>
  </si>
  <si>
    <t>מ"ל</t>
  </si>
  <si>
    <t>מיליליטר</t>
  </si>
  <si>
    <t>רבע</t>
  </si>
  <si>
    <t>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</si>
</sst>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6" sqref="C16"/>
    </sheetView>
  </sheetViews>
  <sheetFormatPr defaultRowHeight="14.25" x14ac:dyDescent="0.2"/>
  <cols>
    <col min="1" max="2" width="12.375" bestFit="1" customWidth="1"/>
    <col min="3" max="3" width="16.75" bestFit="1" customWidth="1"/>
    <col min="4" max="4" width="12.375" customWidth="1"/>
    <col min="6" max="6" width="52.375" bestFit="1" customWidth="1"/>
    <col min="7" max="7" width="38.625" bestFit="1" customWidth="1"/>
  </cols>
  <sheetData>
    <row r="1" spans="1:9" x14ac:dyDescent="0.2">
      <c r="D1" t="s">
        <v>60</v>
      </c>
      <c r="G1" s="1" t="s">
        <v>18</v>
      </c>
      <c r="H1" t="s">
        <v>19</v>
      </c>
      <c r="I1" t="s">
        <v>59</v>
      </c>
    </row>
    <row r="2" spans="1:9" x14ac:dyDescent="0.2">
      <c r="A2" s="1" t="s">
        <v>17</v>
      </c>
      <c r="B2" s="1" t="s">
        <v>39</v>
      </c>
      <c r="C2" s="1" t="str">
        <f>TRIM(B2)</f>
        <v>dir</v>
      </c>
      <c r="D2" s="1" t="s">
        <v>61</v>
      </c>
      <c r="E2" t="s">
        <v>0</v>
      </c>
      <c r="F2" t="str">
        <f>$I$1 &amp; B2&amp;$G$1&amp;A2&amp; $H$1</f>
        <v>col_dir = ingredient_facts[dir']</v>
      </c>
      <c r="G2" t="str">
        <f>$I$1 &amp; H2 &amp; $G$1 &amp; A2 &amp; $H$1</f>
        <v>col_1 = ingredient_facts[dir']</v>
      </c>
      <c r="H2">
        <v>1</v>
      </c>
    </row>
    <row r="3" spans="1:9" x14ac:dyDescent="0.2">
      <c r="A3" t="s">
        <v>20</v>
      </c>
      <c r="B3" t="s">
        <v>40</v>
      </c>
      <c r="C3" s="1" t="str">
        <f t="shared" ref="B3:C21" si="0">TRIM(B3)</f>
        <v>class</v>
      </c>
      <c r="D3" s="1" t="s">
        <v>62</v>
      </c>
      <c r="E3" t="s">
        <v>1</v>
      </c>
      <c r="F3" t="str">
        <f t="shared" ref="F3:F21" si="1">$I$1 &amp; B3&amp;$G$1&amp;A3&amp; $H$1</f>
        <v>col_class = ingredient_facts['class']</v>
      </c>
      <c r="G3" t="str">
        <f t="shared" ref="G3:G21" si="2">$I$1 &amp; H3 &amp; $G$1 &amp; A3 &amp; $H$1</f>
        <v>col_2 = ingredient_facts['class']</v>
      </c>
      <c r="H3">
        <v>2</v>
      </c>
    </row>
    <row r="4" spans="1:9" x14ac:dyDescent="0.2">
      <c r="A4" t="s">
        <v>21</v>
      </c>
      <c r="B4" t="s">
        <v>41</v>
      </c>
      <c r="C4" s="1" t="str">
        <f t="shared" si="0"/>
        <v>data-amount</v>
      </c>
      <c r="D4" s="1" t="s">
        <v>62</v>
      </c>
      <c r="E4" t="s">
        <v>2</v>
      </c>
      <c r="F4" t="str">
        <f t="shared" si="1"/>
        <v>col_data-amount = ingredient_facts['data-amount']</v>
      </c>
      <c r="G4" t="str">
        <f t="shared" si="2"/>
        <v>col_3 = ingredient_facts['data-amount']</v>
      </c>
      <c r="H4">
        <v>3</v>
      </c>
    </row>
    <row r="5" spans="1:9" x14ac:dyDescent="0.2">
      <c r="A5" t="s">
        <v>22</v>
      </c>
      <c r="B5" t="s">
        <v>42</v>
      </c>
      <c r="C5" s="1" t="str">
        <f t="shared" si="0"/>
        <v>data-original</v>
      </c>
      <c r="D5" s="1" t="s">
        <v>62</v>
      </c>
      <c r="E5" t="s">
        <v>2</v>
      </c>
      <c r="F5" t="str">
        <f t="shared" si="1"/>
        <v>col_data-original = ingredient_facts['data-original']</v>
      </c>
      <c r="G5" t="str">
        <f t="shared" si="2"/>
        <v>col_4 = ingredient_facts['data-original']</v>
      </c>
      <c r="H5">
        <v>4</v>
      </c>
    </row>
    <row r="6" spans="1:9" x14ac:dyDescent="0.2">
      <c r="A6" t="s">
        <v>23</v>
      </c>
      <c r="B6" t="s">
        <v>43</v>
      </c>
      <c r="C6" s="1" t="str">
        <f t="shared" si="0"/>
        <v>data-plural</v>
      </c>
      <c r="D6" s="1" t="s">
        <v>62</v>
      </c>
      <c r="E6" t="s">
        <v>3</v>
      </c>
      <c r="F6" t="str">
        <f t="shared" si="1"/>
        <v>col_data-plural = ingredient_facts['data-plural']</v>
      </c>
      <c r="G6" t="str">
        <f t="shared" si="2"/>
        <v>col_5 = ingredient_facts['data-plural']</v>
      </c>
      <c r="H6">
        <v>5</v>
      </c>
    </row>
    <row r="7" spans="1:9" x14ac:dyDescent="0.2">
      <c r="A7" t="s">
        <v>24</v>
      </c>
      <c r="B7" t="s">
        <v>44</v>
      </c>
      <c r="C7" s="1" t="str">
        <f t="shared" si="0"/>
        <v>data-singular</v>
      </c>
      <c r="D7" s="1" t="s">
        <v>62</v>
      </c>
      <c r="E7" t="s">
        <v>4</v>
      </c>
      <c r="F7" t="str">
        <f t="shared" si="1"/>
        <v>col_data-singular = ingredient_facts['data-singular']</v>
      </c>
      <c r="G7" t="str">
        <f t="shared" si="2"/>
        <v>col_6 = ingredient_facts['data-singular']</v>
      </c>
      <c r="H7">
        <v>6</v>
      </c>
    </row>
    <row r="8" spans="1:9" x14ac:dyDescent="0.2">
      <c r="A8" t="s">
        <v>25</v>
      </c>
      <c r="B8" t="s">
        <v>45</v>
      </c>
      <c r="C8" s="1" t="str">
        <f t="shared" si="0"/>
        <v>data-unit</v>
      </c>
      <c r="D8" s="1" t="s">
        <v>62</v>
      </c>
      <c r="E8" t="s">
        <v>5</v>
      </c>
      <c r="F8" t="str">
        <f t="shared" si="1"/>
        <v>col_data-unit = ingredient_facts['data-unit']</v>
      </c>
      <c r="G8" t="str">
        <f t="shared" si="2"/>
        <v>col_7 = ingredient_facts['data-unit']</v>
      </c>
      <c r="H8">
        <v>7</v>
      </c>
    </row>
    <row r="9" spans="1:9" x14ac:dyDescent="0.2">
      <c r="A9" t="s">
        <v>26</v>
      </c>
      <c r="B9" t="s">
        <v>46</v>
      </c>
      <c r="C9" s="1" t="str">
        <f t="shared" si="0"/>
        <v>data-calories</v>
      </c>
      <c r="D9" s="1" t="s">
        <v>62</v>
      </c>
      <c r="E9" t="s">
        <v>6</v>
      </c>
      <c r="F9" t="str">
        <f t="shared" si="1"/>
        <v>col_data-calories = ingredient_facts['data-calories']</v>
      </c>
      <c r="G9" t="str">
        <f t="shared" si="2"/>
        <v>col_8 = ingredient_facts['data-calories']</v>
      </c>
      <c r="H9">
        <v>8</v>
      </c>
    </row>
    <row r="10" spans="1:9" x14ac:dyDescent="0.2">
      <c r="A10" t="s">
        <v>27</v>
      </c>
      <c r="B10" t="s">
        <v>47</v>
      </c>
      <c r="C10" s="1" t="str">
        <f t="shared" si="0"/>
        <v>data-carbohydrates</v>
      </c>
      <c r="D10" s="1" t="s">
        <v>62</v>
      </c>
      <c r="E10" t="s">
        <v>7</v>
      </c>
      <c r="F10" t="str">
        <f t="shared" si="1"/>
        <v>col_data-carbohydrates = ingredient_facts['data-carbohydrates']</v>
      </c>
      <c r="G10" t="str">
        <f t="shared" si="2"/>
        <v>col_9 = ingredient_facts['data-carbohydrates']</v>
      </c>
      <c r="H10">
        <v>9</v>
      </c>
    </row>
    <row r="11" spans="1:9" x14ac:dyDescent="0.2">
      <c r="A11" t="s">
        <v>28</v>
      </c>
      <c r="B11" t="s">
        <v>48</v>
      </c>
      <c r="C11" s="1" t="str">
        <f t="shared" si="0"/>
        <v>data-fats</v>
      </c>
      <c r="D11" s="1"/>
      <c r="E11" t="s">
        <v>8</v>
      </c>
      <c r="F11" t="str">
        <f t="shared" si="1"/>
        <v>col_data-fats = ingredient_facts['data-fats']</v>
      </c>
      <c r="G11" t="str">
        <f t="shared" si="2"/>
        <v>col_10 = ingredient_facts['data-fats']</v>
      </c>
      <c r="H11">
        <v>10</v>
      </c>
    </row>
    <row r="12" spans="1:9" x14ac:dyDescent="0.2">
      <c r="A12" t="s">
        <v>29</v>
      </c>
      <c r="B12" t="s">
        <v>49</v>
      </c>
      <c r="C12" s="1" t="str">
        <f t="shared" si="0"/>
        <v>data-sodium</v>
      </c>
      <c r="D12" s="1"/>
      <c r="E12" t="s">
        <v>9</v>
      </c>
      <c r="F12" t="str">
        <f t="shared" si="1"/>
        <v>col_data-sodium = ingredient_facts['data-sodium']</v>
      </c>
      <c r="G12" t="str">
        <f t="shared" si="2"/>
        <v>col_11 = ingredient_facts['data-sodium']</v>
      </c>
      <c r="H12">
        <v>11</v>
      </c>
    </row>
    <row r="13" spans="1:9" x14ac:dyDescent="0.2">
      <c r="A13" t="s">
        <v>30</v>
      </c>
      <c r="B13" t="s">
        <v>50</v>
      </c>
      <c r="C13" s="1" t="str">
        <f t="shared" si="0"/>
        <v>data-protein</v>
      </c>
      <c r="D13" s="1"/>
      <c r="E13" t="s">
        <v>10</v>
      </c>
      <c r="F13" t="str">
        <f t="shared" si="1"/>
        <v>col_data-protein = ingredient_facts['data-protein']</v>
      </c>
      <c r="G13" t="str">
        <f t="shared" si="2"/>
        <v>col_12 = ingredient_facts['data-protein']</v>
      </c>
      <c r="H13">
        <v>12</v>
      </c>
    </row>
    <row r="14" spans="1:9" x14ac:dyDescent="0.2">
      <c r="A14" t="s">
        <v>31</v>
      </c>
      <c r="B14" t="s">
        <v>51</v>
      </c>
      <c r="C14" s="1" t="str">
        <f t="shared" si="0"/>
        <v>data-fibers</v>
      </c>
      <c r="D14" s="1"/>
      <c r="E14" t="s">
        <v>11</v>
      </c>
      <c r="F14" t="str">
        <f t="shared" si="1"/>
        <v>col_data-fibers = ingredient_facts['data-fibers']</v>
      </c>
      <c r="G14" t="str">
        <f t="shared" si="2"/>
        <v>col_13 = ingredient_facts['data-fibers']</v>
      </c>
      <c r="H14">
        <v>13</v>
      </c>
    </row>
    <row r="15" spans="1:9" x14ac:dyDescent="0.2">
      <c r="A15" t="s">
        <v>32</v>
      </c>
      <c r="B15" t="s">
        <v>52</v>
      </c>
      <c r="C15" s="1" t="str">
        <f t="shared" si="0"/>
        <v>data-saturated_fat</v>
      </c>
      <c r="D15" s="1"/>
      <c r="E15" t="s">
        <v>12</v>
      </c>
      <c r="F15" t="str">
        <f t="shared" si="1"/>
        <v>col_data-saturated_fat = ingredient_facts['data-saturated_fat']</v>
      </c>
      <c r="G15" t="str">
        <f t="shared" si="2"/>
        <v>col_14 = ingredient_facts['data-saturated_fat']</v>
      </c>
      <c r="H15">
        <v>14</v>
      </c>
    </row>
    <row r="16" spans="1:9" x14ac:dyDescent="0.2">
      <c r="A16" t="s">
        <v>33</v>
      </c>
      <c r="B16" t="s">
        <v>53</v>
      </c>
      <c r="C16" s="1" t="str">
        <f t="shared" si="0"/>
        <v>data-cholesterol</v>
      </c>
      <c r="D16" s="1"/>
      <c r="E16" t="s">
        <v>11</v>
      </c>
      <c r="F16" t="str">
        <f t="shared" si="1"/>
        <v>col_data-cholesterol = ingredient_facts['data-cholesterol']</v>
      </c>
      <c r="G16" t="str">
        <f t="shared" si="2"/>
        <v>col_15 = ingredient_facts['data-cholesterol']</v>
      </c>
      <c r="H16">
        <v>15</v>
      </c>
    </row>
    <row r="17" spans="1:8" x14ac:dyDescent="0.2">
      <c r="A17" t="s">
        <v>34</v>
      </c>
      <c r="B17" t="s">
        <v>54</v>
      </c>
      <c r="C17" s="1" t="str">
        <f t="shared" si="0"/>
        <v>data-calcium</v>
      </c>
      <c r="D17" s="1"/>
      <c r="E17" t="s">
        <v>13</v>
      </c>
      <c r="F17" t="str">
        <f t="shared" si="1"/>
        <v>col_data-calcium = ingredient_facts['data-calcium']</v>
      </c>
      <c r="G17" t="str">
        <f t="shared" si="2"/>
        <v>col_16 = ingredient_facts['data-calcium']</v>
      </c>
      <c r="H17">
        <v>16</v>
      </c>
    </row>
    <row r="18" spans="1:8" x14ac:dyDescent="0.2">
      <c r="A18" t="s">
        <v>35</v>
      </c>
      <c r="B18" t="s">
        <v>55</v>
      </c>
      <c r="C18" s="1" t="str">
        <f t="shared" si="0"/>
        <v>data-iron</v>
      </c>
      <c r="D18" s="1"/>
      <c r="E18" t="s">
        <v>14</v>
      </c>
      <c r="F18" t="str">
        <f t="shared" si="1"/>
        <v>col_data-iron = ingredient_facts['data-iron']</v>
      </c>
      <c r="G18" t="str">
        <f t="shared" si="2"/>
        <v>col_17 = ingredient_facts['data-iron']</v>
      </c>
      <c r="H18">
        <v>17</v>
      </c>
    </row>
    <row r="19" spans="1:8" x14ac:dyDescent="0.2">
      <c r="A19" t="s">
        <v>36</v>
      </c>
      <c r="B19" t="s">
        <v>56</v>
      </c>
      <c r="C19" s="1" t="str">
        <f t="shared" si="0"/>
        <v>data-potassium</v>
      </c>
      <c r="D19" s="1"/>
      <c r="E19" t="s">
        <v>15</v>
      </c>
      <c r="F19" t="str">
        <f t="shared" si="1"/>
        <v>col_data-potassium = ingredient_facts['data-potassium']</v>
      </c>
      <c r="G19" t="str">
        <f t="shared" si="2"/>
        <v>col_18 = ingredient_facts['data-potassium']</v>
      </c>
      <c r="H19">
        <v>18</v>
      </c>
    </row>
    <row r="20" spans="1:8" x14ac:dyDescent="0.2">
      <c r="A20" t="s">
        <v>37</v>
      </c>
      <c r="B20" t="s">
        <v>57</v>
      </c>
      <c r="C20" s="1" t="str">
        <f t="shared" si="0"/>
        <v>data-zinc</v>
      </c>
      <c r="D20" s="1"/>
      <c r="E20" t="s">
        <v>16</v>
      </c>
      <c r="F20" t="str">
        <f t="shared" si="1"/>
        <v>col_data-zinc = ingredient_facts['data-zinc']</v>
      </c>
      <c r="G20" t="str">
        <f t="shared" si="2"/>
        <v>col_19 = ingredient_facts['data-zinc']</v>
      </c>
      <c r="H20">
        <v>19</v>
      </c>
    </row>
    <row r="21" spans="1:8" x14ac:dyDescent="0.2">
      <c r="A21" t="s">
        <v>38</v>
      </c>
      <c r="B21" t="s">
        <v>58</v>
      </c>
      <c r="C21" s="1" t="str">
        <f t="shared" si="0"/>
        <v>data-sugar</v>
      </c>
      <c r="D21" s="1"/>
      <c r="E21" t="s">
        <v>11</v>
      </c>
      <c r="F21" t="str">
        <f t="shared" si="1"/>
        <v>col_data-sugar = ingredient_facts['data-sugar']</v>
      </c>
      <c r="G21" t="str">
        <f t="shared" si="2"/>
        <v>col_20 = ingredient_facts['data-sugar']</v>
      </c>
      <c r="H21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A2" sqref="A2:XFD2"/>
    </sheetView>
  </sheetViews>
  <sheetFormatPr defaultRowHeight="14.25" x14ac:dyDescent="0.2"/>
  <sheetData>
    <row r="1" spans="1:5" x14ac:dyDescent="0.2">
      <c r="A1" t="s">
        <v>98</v>
      </c>
      <c r="B1" t="s">
        <v>64</v>
      </c>
      <c r="C1" t="s">
        <v>63</v>
      </c>
      <c r="D1" t="s">
        <v>67</v>
      </c>
      <c r="E1" t="s">
        <v>108</v>
      </c>
    </row>
    <row r="2" spans="1:5" x14ac:dyDescent="0.2">
      <c r="A2" t="s">
        <v>99</v>
      </c>
      <c r="C2">
        <v>10</v>
      </c>
      <c r="D2">
        <v>140</v>
      </c>
    </row>
    <row r="3" spans="1:5" x14ac:dyDescent="0.2">
      <c r="A3" t="s">
        <v>100</v>
      </c>
      <c r="C3">
        <v>8</v>
      </c>
      <c r="D3">
        <v>125</v>
      </c>
    </row>
    <row r="4" spans="1:5" x14ac:dyDescent="0.2">
      <c r="A4" t="s">
        <v>101</v>
      </c>
      <c r="B4">
        <v>5</v>
      </c>
      <c r="C4">
        <v>12</v>
      </c>
      <c r="D4">
        <v>200</v>
      </c>
    </row>
    <row r="5" spans="1:5" x14ac:dyDescent="0.2">
      <c r="A5" t="s">
        <v>102</v>
      </c>
      <c r="B5">
        <v>7</v>
      </c>
      <c r="C5">
        <v>15</v>
      </c>
      <c r="D5">
        <v>240</v>
      </c>
    </row>
    <row r="6" spans="1:5" x14ac:dyDescent="0.2">
      <c r="A6" t="s">
        <v>103</v>
      </c>
      <c r="B6">
        <v>3</v>
      </c>
      <c r="C6">
        <v>8</v>
      </c>
      <c r="D6">
        <v>120</v>
      </c>
    </row>
    <row r="7" spans="1:5" x14ac:dyDescent="0.2">
      <c r="A7" t="s">
        <v>104</v>
      </c>
      <c r="C7">
        <v>6</v>
      </c>
      <c r="D7">
        <v>100</v>
      </c>
    </row>
    <row r="8" spans="1:5" x14ac:dyDescent="0.2">
      <c r="A8" t="s">
        <v>105</v>
      </c>
      <c r="C8">
        <v>6</v>
      </c>
      <c r="D8">
        <v>100</v>
      </c>
    </row>
    <row r="9" spans="1:5" x14ac:dyDescent="0.2">
      <c r="A9" t="s">
        <v>106</v>
      </c>
      <c r="B9">
        <v>6</v>
      </c>
      <c r="C9">
        <v>20</v>
      </c>
      <c r="D9">
        <v>250</v>
      </c>
    </row>
    <row r="10" spans="1:5" x14ac:dyDescent="0.2">
      <c r="A10" t="s">
        <v>107</v>
      </c>
      <c r="B10">
        <v>3</v>
      </c>
      <c r="C10">
        <v>8</v>
      </c>
      <c r="E10">
        <v>10</v>
      </c>
    </row>
    <row r="11" spans="1:5" x14ac:dyDescent="0.2">
      <c r="A11" t="s">
        <v>109</v>
      </c>
      <c r="B11">
        <v>3</v>
      </c>
      <c r="C11">
        <v>10</v>
      </c>
      <c r="D11">
        <v>140</v>
      </c>
    </row>
    <row r="12" spans="1:5" x14ac:dyDescent="0.2">
      <c r="A12" t="s">
        <v>110</v>
      </c>
      <c r="C12">
        <v>10</v>
      </c>
      <c r="D12">
        <v>125</v>
      </c>
    </row>
    <row r="13" spans="1:5" x14ac:dyDescent="0.2">
      <c r="A13" t="s">
        <v>112</v>
      </c>
      <c r="D13">
        <v>110</v>
      </c>
    </row>
    <row r="14" spans="1:5" x14ac:dyDescent="0.2">
      <c r="A14" t="s">
        <v>111</v>
      </c>
      <c r="D14">
        <v>110</v>
      </c>
    </row>
    <row r="15" spans="1:5" x14ac:dyDescent="0.2">
      <c r="A15" t="s">
        <v>113</v>
      </c>
      <c r="D15">
        <v>70</v>
      </c>
    </row>
    <row r="16" spans="1:5" x14ac:dyDescent="0.2">
      <c r="A16" t="s">
        <v>115</v>
      </c>
      <c r="B16">
        <v>5</v>
      </c>
      <c r="C16">
        <v>12</v>
      </c>
      <c r="D16">
        <v>100</v>
      </c>
    </row>
    <row r="17" spans="1:5" x14ac:dyDescent="0.2">
      <c r="A17" t="s">
        <v>114</v>
      </c>
      <c r="C17">
        <v>10</v>
      </c>
      <c r="D17">
        <v>140</v>
      </c>
    </row>
    <row r="18" spans="1:5" x14ac:dyDescent="0.2">
      <c r="A18" t="s">
        <v>116</v>
      </c>
      <c r="C18">
        <v>10</v>
      </c>
      <c r="D18">
        <v>140</v>
      </c>
    </row>
    <row r="19" spans="1:5" x14ac:dyDescent="0.2">
      <c r="A19" t="s">
        <v>90</v>
      </c>
      <c r="C19">
        <v>15</v>
      </c>
      <c r="D19">
        <v>240</v>
      </c>
    </row>
    <row r="20" spans="1:5" x14ac:dyDescent="0.2">
      <c r="A20" t="s">
        <v>117</v>
      </c>
      <c r="D20">
        <v>200</v>
      </c>
    </row>
    <row r="21" spans="1:5" x14ac:dyDescent="0.2">
      <c r="A21" t="s">
        <v>118</v>
      </c>
      <c r="D21">
        <v>240</v>
      </c>
    </row>
    <row r="22" spans="1:5" x14ac:dyDescent="0.2">
      <c r="A22" t="s">
        <v>119</v>
      </c>
      <c r="D22">
        <v>240</v>
      </c>
    </row>
    <row r="23" spans="1:5" x14ac:dyDescent="0.2">
      <c r="A23" t="s">
        <v>120</v>
      </c>
      <c r="D23">
        <v>240</v>
      </c>
    </row>
    <row r="24" spans="1:5" x14ac:dyDescent="0.2">
      <c r="A24" t="s">
        <v>121</v>
      </c>
      <c r="D24">
        <v>240</v>
      </c>
    </row>
    <row r="25" spans="1:5" x14ac:dyDescent="0.2">
      <c r="A25" t="s">
        <v>122</v>
      </c>
      <c r="D25">
        <v>240</v>
      </c>
    </row>
    <row r="26" spans="1:5" x14ac:dyDescent="0.2">
      <c r="A26" t="s">
        <v>123</v>
      </c>
      <c r="D26">
        <v>240</v>
      </c>
    </row>
    <row r="27" spans="1:5" x14ac:dyDescent="0.2">
      <c r="A27" t="s">
        <v>124</v>
      </c>
      <c r="B27">
        <v>10</v>
      </c>
      <c r="C27">
        <v>22</v>
      </c>
      <c r="D27">
        <v>360</v>
      </c>
    </row>
    <row r="28" spans="1:5" x14ac:dyDescent="0.2">
      <c r="A28" t="s">
        <v>125</v>
      </c>
      <c r="B28">
        <v>10</v>
      </c>
      <c r="C28">
        <v>22</v>
      </c>
      <c r="D28">
        <v>360</v>
      </c>
    </row>
    <row r="29" spans="1:5" x14ac:dyDescent="0.2">
      <c r="A29" t="s">
        <v>126</v>
      </c>
      <c r="B29">
        <v>10</v>
      </c>
      <c r="C29">
        <v>20</v>
      </c>
      <c r="D29">
        <v>330</v>
      </c>
    </row>
    <row r="30" spans="1:5" x14ac:dyDescent="0.2">
      <c r="A30" t="s">
        <v>127</v>
      </c>
      <c r="C30">
        <v>7</v>
      </c>
      <c r="E30">
        <v>10</v>
      </c>
    </row>
    <row r="31" spans="1:5" x14ac:dyDescent="0.2">
      <c r="A31" t="s">
        <v>128</v>
      </c>
      <c r="D3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rightToLeft="1" tabSelected="1" workbookViewId="0">
      <selection activeCell="B8" sqref="B8"/>
    </sheetView>
  </sheetViews>
  <sheetFormatPr defaultRowHeight="14.25" x14ac:dyDescent="0.2"/>
  <cols>
    <col min="1" max="1" width="9.75" bestFit="1" customWidth="1"/>
  </cols>
  <sheetData>
    <row r="2" spans="1:2" x14ac:dyDescent="0.2">
      <c r="A2" t="s">
        <v>64</v>
      </c>
      <c r="B2" t="s">
        <v>65</v>
      </c>
    </row>
    <row r="3" spans="1:2" x14ac:dyDescent="0.2">
      <c r="A3" t="s">
        <v>63</v>
      </c>
      <c r="B3" t="s">
        <v>66</v>
      </c>
    </row>
    <row r="4" spans="1:2" x14ac:dyDescent="0.2">
      <c r="A4" t="s">
        <v>67</v>
      </c>
      <c r="B4" t="s">
        <v>68</v>
      </c>
    </row>
    <row r="5" spans="1:2" x14ac:dyDescent="0.2">
      <c r="A5" t="s">
        <v>69</v>
      </c>
      <c r="B5" t="s">
        <v>70</v>
      </c>
    </row>
    <row r="6" spans="1:2" x14ac:dyDescent="0.2">
      <c r="A6" t="s">
        <v>72</v>
      </c>
      <c r="B6" t="s">
        <v>71</v>
      </c>
    </row>
    <row r="7" spans="1:2" x14ac:dyDescent="0.2">
      <c r="A7" t="s">
        <v>131</v>
      </c>
      <c r="B7" s="1" t="s">
        <v>132</v>
      </c>
    </row>
    <row r="8" spans="1:2" x14ac:dyDescent="0.2">
      <c r="A8" t="s">
        <v>73</v>
      </c>
      <c r="B8" s="2">
        <v>0.5</v>
      </c>
    </row>
    <row r="9" spans="1:2" x14ac:dyDescent="0.2">
      <c r="A9" t="s">
        <v>74</v>
      </c>
      <c r="B9" s="2">
        <v>0.75</v>
      </c>
    </row>
    <row r="10" spans="1:2" x14ac:dyDescent="0.2">
      <c r="A10" t="s">
        <v>75</v>
      </c>
      <c r="B10" t="s">
        <v>83</v>
      </c>
    </row>
    <row r="11" spans="1:2" x14ac:dyDescent="0.2">
      <c r="A11" t="s">
        <v>76</v>
      </c>
      <c r="B11" t="s">
        <v>84</v>
      </c>
    </row>
    <row r="12" spans="1:2" x14ac:dyDescent="0.2">
      <c r="A12" t="s">
        <v>77</v>
      </c>
      <c r="B12" t="s">
        <v>85</v>
      </c>
    </row>
    <row r="13" spans="1:2" x14ac:dyDescent="0.2">
      <c r="A13" t="s">
        <v>78</v>
      </c>
      <c r="B13" t="s">
        <v>84</v>
      </c>
    </row>
    <row r="14" spans="1:2" x14ac:dyDescent="0.2">
      <c r="A14" t="s">
        <v>79</v>
      </c>
      <c r="B14" t="s">
        <v>85</v>
      </c>
    </row>
    <row r="15" spans="1:2" x14ac:dyDescent="0.2">
      <c r="A15" t="s">
        <v>80</v>
      </c>
      <c r="B15" t="s">
        <v>83</v>
      </c>
    </row>
    <row r="16" spans="1:2" x14ac:dyDescent="0.2">
      <c r="A16" t="s">
        <v>81</v>
      </c>
      <c r="B16" t="s">
        <v>86</v>
      </c>
    </row>
    <row r="17" spans="1:2" x14ac:dyDescent="0.2">
      <c r="A17" t="s">
        <v>82</v>
      </c>
      <c r="B17" t="s">
        <v>87</v>
      </c>
    </row>
    <row r="18" spans="1:2" x14ac:dyDescent="0.2">
      <c r="A18" t="s">
        <v>96</v>
      </c>
      <c r="B18" t="s">
        <v>97</v>
      </c>
    </row>
    <row r="19" spans="1:2" x14ac:dyDescent="0.2">
      <c r="A19" t="s">
        <v>129</v>
      </c>
      <c r="B1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rightToLeft="1" workbookViewId="0">
      <selection activeCell="E5" sqref="E5"/>
    </sheetView>
  </sheetViews>
  <sheetFormatPr defaultRowHeight="14.25" x14ac:dyDescent="0.2"/>
  <sheetData>
    <row r="1" spans="1:2" x14ac:dyDescent="0.2">
      <c r="A1" t="s">
        <v>88</v>
      </c>
      <c r="B1" t="s">
        <v>89</v>
      </c>
    </row>
    <row r="2" spans="1:2" x14ac:dyDescent="0.2">
      <c r="A2" t="s">
        <v>90</v>
      </c>
      <c r="B2">
        <v>200</v>
      </c>
    </row>
    <row r="3" spans="1:2" x14ac:dyDescent="0.2">
      <c r="A3" t="s">
        <v>91</v>
      </c>
      <c r="B3">
        <v>200</v>
      </c>
    </row>
    <row r="4" spans="1:2" x14ac:dyDescent="0.2">
      <c r="A4" t="s">
        <v>92</v>
      </c>
      <c r="B4">
        <v>100</v>
      </c>
    </row>
    <row r="5" spans="1:2" x14ac:dyDescent="0.2">
      <c r="A5" t="s">
        <v>93</v>
      </c>
      <c r="B5">
        <v>500</v>
      </c>
    </row>
    <row r="6" spans="1:2" x14ac:dyDescent="0.2">
      <c r="A6" t="s">
        <v>94</v>
      </c>
      <c r="B6">
        <v>500</v>
      </c>
    </row>
    <row r="7" spans="1:2" x14ac:dyDescent="0.2">
      <c r="A7" t="s">
        <v>95</v>
      </c>
      <c r="B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עמודות</vt:lpstr>
      <vt:lpstr>משקלים</vt:lpstr>
      <vt:lpstr>מקבילות</vt:lpstr>
      <vt:lpstr>חבילות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2021-10-05T12:59:28Z</dcterms:created>
  <dcterms:modified xsi:type="dcterms:W3CDTF">2021-10-12T12:07:11Z</dcterms:modified>
</cp:coreProperties>
</file>