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E:\work\0-行业合作(to B)\2-产品上云磐石系统\0-上云完整流程与模板\自研产品-上云模板\"/>
    </mc:Choice>
  </mc:AlternateContent>
  <xr:revisionPtr revIDLastSave="0" documentId="13_ncr:1_{03F6818C-8AE7-44FB-9FCD-73F49CD234E7}" xr6:coauthVersionLast="36" xr6:coauthVersionMax="45" xr10:uidLastSave="{00000000-0000-0000-0000-000000000000}"/>
  <bookViews>
    <workbookView xWindow="0" yWindow="0" windowWidth="30720" windowHeight="13332" tabRatio="847" activeTab="2" xr2:uid="{00000000-000D-0000-FFFF-FFFF00000000}"/>
  </bookViews>
  <sheets>
    <sheet name="1-正式产品管理" sheetId="3" r:id="rId1"/>
    <sheet name="2-法务审批" sheetId="4" r:id="rId2"/>
    <sheet name="3-定价审批" sheetId="5" r:id="rId3"/>
    <sheet name="4-物料添加（线下产品需填）" sheetId="2" r:id="rId4"/>
    <sheet name="5-成本审批" sheetId="11" r:id="rId5"/>
    <sheet name="6-交付审批流（转售+联合开发填写）" sheetId="17" r:id="rId6"/>
    <sheet name="字段" sheetId="15" r:id="rId7"/>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60" i="5" l="1"/>
  <c r="C62" i="5" l="1"/>
  <c r="C61" i="5"/>
  <c r="C63" i="5"/>
  <c r="B63" i="5"/>
  <c r="B62" i="5"/>
  <c r="B61" i="5"/>
  <c r="B60" i="5"/>
  <c r="C19" i="2"/>
  <c r="C20" i="2"/>
  <c r="B19" i="2"/>
  <c r="B2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v_ymzhzhao(赵燕敏)</author>
  </authors>
  <commentList>
    <comment ref="A19" authorId="0" shapeId="0" xr:uid="{775A3C0F-B40A-465A-807F-F185617158D5}">
      <text>
        <r>
          <rPr>
            <b/>
            <sz val="9"/>
            <color indexed="81"/>
            <rFont val="宋体"/>
            <family val="3"/>
            <charset val="134"/>
          </rPr>
          <t>可就产品性能、功能、价格等维度进行分析</t>
        </r>
      </text>
    </comment>
  </commentList>
</comments>
</file>

<file path=xl/sharedStrings.xml><?xml version="1.0" encoding="utf-8"?>
<sst xmlns="http://schemas.openxmlformats.org/spreadsheetml/2006/main" count="429" uniqueCount="335">
  <si>
    <t>备注</t>
  </si>
  <si>
    <t>必填</t>
  </si>
  <si>
    <t>腾讯云自研</t>
  </si>
  <si>
    <t>必填；例如：数据库服务器，天枢管理平台人力成本</t>
  </si>
  <si>
    <t>供应商名称</t>
  </si>
  <si>
    <t>版本</t>
  </si>
  <si>
    <t>【物料属性-软件、服务】填此项，其他物料属性无需填写</t>
  </si>
  <si>
    <t>例如：1个16核CPU，64G内存；【物料属性-硬件】必填此项，【物料属性-软件、服务】此项非必填，其他物料属性无需填写</t>
  </si>
  <si>
    <t>例如：深圳；【物料属性-硬件、服务、宽带】必填此项，其他物料属性无需填写</t>
  </si>
  <si>
    <t>专线类型</t>
  </si>
  <si>
    <t>【物料属性-专线】必填此项，其他物料属性无需填写</t>
  </si>
  <si>
    <t>区域</t>
  </si>
  <si>
    <t>采购</t>
  </si>
  <si>
    <t>必填；TCO 为按月租赁模式，比如从公司运营申领的设备，带宽等，其它模式为采购</t>
  </si>
  <si>
    <t>品牌</t>
  </si>
  <si>
    <t>例如：腾讯Tencent；【物料属性-硬件】必填此项，其他物料属性无需填写</t>
  </si>
  <si>
    <t>服务级别</t>
  </si>
  <si>
    <t>【物料属性-专线】必填此项，【物料属性-服务】此项非必填，其他物料属性无需填写</t>
  </si>
  <si>
    <t>固定金额</t>
  </si>
  <si>
    <t>必填；注明：默认固定成本，只有是维保费时，且跟第三方合作伙伴约定了收入分成比例，可按比例设定</t>
  </si>
  <si>
    <t>软件、硬件类型物料的税率为13%，服务、带宽、专线类型物料的税率为6%</t>
  </si>
  <si>
    <t>宽带类型</t>
  </si>
  <si>
    <t>【物料属性-宽带】填此项，其他物料属性无需填写</t>
  </si>
  <si>
    <t>年</t>
  </si>
  <si>
    <t>输入员工英文名</t>
  </si>
  <si>
    <t>例如：5.0.0.1；【物料属性-硬件】必填此项，其他物料属性无需填写</t>
  </si>
  <si>
    <t>无线安全产品部/行业产品中心</t>
  </si>
  <si>
    <t>安全/基础安全</t>
  </si>
  <si>
    <t>考核标签</t>
  </si>
  <si>
    <t>否</t>
  </si>
  <si>
    <t>背景信息</t>
  </si>
  <si>
    <t>年-月-日</t>
  </si>
  <si>
    <t>服务等级协议</t>
  </si>
  <si>
    <t>是否涉及</t>
  </si>
  <si>
    <t>有多个计费项类型时自行添加填写内容</t>
  </si>
  <si>
    <t>/</t>
    <phoneticPr fontId="3" type="noConversion"/>
  </si>
  <si>
    <t>IAAS：对计算基础设施的利用，包括处理CPU、内存、存储、网络等基本计算资源，用户可部署和运行任意软件。包括操作系统和应用程序，不管理或控制任何云计算基础设施，但能控制操作系统的选择、储存空间、部署的应用，也能获得有限制的网络组建的控制
举例：计算、储存、网络、CDN
PAAS：把客户采用开发语言和工具开发或收购的应用程序部署到供应商的云计算基础设施上，不需要管理或控制底层的云基础设施（网络、服务器、操作系统、存储等），但能控制部署的应用程序，也可能控制运行应用程序的托管环境配置。
举例：数据库、视频、中间件、容器、大数据、基础AI等
SAAS：提供给客户的服务是运行在云计算基础设施上的应用程序，用户可以在各种设备上通过客户端界面访问，如浏览器，不需要管理或控制任何云计算基础设施（网络、服务器、操作系统、存储等）
举例：企点、企业微信、腾讯会议等</t>
    <phoneticPr fontId="3" type="noConversion"/>
  </si>
  <si>
    <t>例如：Y0-TS85-00；【物料属性-硬件】必填此项，其他物料属性无需填写</t>
    <phoneticPr fontId="3" type="noConversion"/>
  </si>
  <si>
    <t>是否涉及</t>
    <phoneticPr fontId="3" type="noConversion"/>
  </si>
  <si>
    <t>包括商品名称、logo等，业务侧是否已经联系商标同事进行相应商标初步检索，申请保护工作</t>
    <phoneticPr fontId="3" type="noConversion"/>
  </si>
  <si>
    <t>包括软件著作权等，业务侧是否已经联系版权同事进行相应版权登记保护工作（版权登记），或是否已经按照公司规定进行相应时间戳保护工作</t>
    <phoneticPr fontId="3" type="noConversion"/>
  </si>
  <si>
    <t>主要指业务侧是否有申请独立域名的要求，是否已经联系域名同事进行相应域名申请保护工作</t>
    <phoneticPr fontId="3" type="noConversion"/>
  </si>
  <si>
    <t>是否涉及到专利的创新或使用，业务侧是否已经联系专利同事进行相应专利保护或评估工作</t>
    <phoneticPr fontId="3" type="noConversion"/>
  </si>
  <si>
    <t>产品是都使用了开源代码，如果使用了业务侧是否已经联系法务同事进行评估</t>
    <phoneticPr fontId="3" type="noConversion"/>
  </si>
  <si>
    <t>业务侧是否已经按照公司规定进行相应海外发布的申请工作</t>
    <phoneticPr fontId="3" type="noConversion"/>
  </si>
  <si>
    <t>产品是否使用了腾讯内部的用户数据（包括其他BG提供的用户数据）、第三方数据；同事请列明数据来源、数据对外提供的逻辑等</t>
    <phoneticPr fontId="3" type="noConversion"/>
  </si>
  <si>
    <t>产品是否已经依法申请相关特殊资质、审批</t>
    <phoneticPr fontId="3" type="noConversion"/>
  </si>
  <si>
    <t>对于可能存在风险的功能，业务侧采取了何种措施，或已经根据法务的意见采取了何种措施</t>
    <phoneticPr fontId="3" type="noConversion"/>
  </si>
  <si>
    <t>避免产品名称、表示侵权以及申请商标保护</t>
    <phoneticPr fontId="3" type="noConversion"/>
  </si>
  <si>
    <t>定价原则</t>
    <phoneticPr fontId="3" type="noConversion"/>
  </si>
  <si>
    <t>1.定价和利润情况整体说明
2.市场和竞品情况整体说明
3.定价原则的解释说明</t>
    <phoneticPr fontId="3" type="noConversion"/>
  </si>
  <si>
    <t>2-</t>
    <phoneticPr fontId="3" type="noConversion"/>
  </si>
  <si>
    <t>3-</t>
    <phoneticPr fontId="3" type="noConversion"/>
  </si>
  <si>
    <t>价格信息（竞对2）</t>
    <phoneticPr fontId="3" type="noConversion"/>
  </si>
  <si>
    <t>价格信息（竞对3）</t>
    <phoneticPr fontId="3" type="noConversion"/>
  </si>
  <si>
    <t>竞对2</t>
    <phoneticPr fontId="3" type="noConversion"/>
  </si>
  <si>
    <t>竞对3</t>
    <phoneticPr fontId="3" type="noConversion"/>
  </si>
  <si>
    <t>1.市场竞争情况（可填多个竞对）</t>
    <phoneticPr fontId="3" type="noConversion"/>
  </si>
  <si>
    <t>确定定价策略</t>
    <phoneticPr fontId="3" type="noConversion"/>
  </si>
  <si>
    <r>
      <t>2.竞品价格参考</t>
    </r>
    <r>
      <rPr>
        <sz val="10"/>
        <color theme="1"/>
        <rFont val="微软雅黑"/>
        <family val="2"/>
        <charset val="134"/>
      </rPr>
      <t>（每增加1个竞对公司必须增加1列价格信息）</t>
    </r>
    <phoneticPr fontId="3" type="noConversion"/>
  </si>
  <si>
    <r>
      <t>3.客户信息对比</t>
    </r>
    <r>
      <rPr>
        <sz val="10"/>
        <color theme="1"/>
        <rFont val="微软雅黑"/>
        <family val="2"/>
        <charset val="134"/>
      </rPr>
      <t>（每增加1个竞对公司必须增加1列信息）</t>
    </r>
    <phoneticPr fontId="3" type="noConversion"/>
  </si>
  <si>
    <t>操作人员上线物料后自动获得物料ID，此处对填写对应物料添加页面【物料编码即可】</t>
    <phoneticPr fontId="3" type="noConversion"/>
  </si>
  <si>
    <t>竞对公司（可横向增加）</t>
    <phoneticPr fontId="3" type="noConversion"/>
  </si>
  <si>
    <t>产品基本信息</t>
    <phoneticPr fontId="3" type="noConversion"/>
  </si>
  <si>
    <t>广州</t>
    <phoneticPr fontId="3" type="noConversion"/>
  </si>
  <si>
    <t>1-</t>
    <phoneticPr fontId="3" type="noConversion"/>
  </si>
  <si>
    <t>/</t>
    <phoneticPr fontId="3" type="noConversion"/>
  </si>
  <si>
    <t>套</t>
    <phoneticPr fontId="3" type="noConversion"/>
  </si>
  <si>
    <t>正式物料编码</t>
    <phoneticPr fontId="3" type="noConversion"/>
  </si>
  <si>
    <t>必填，产品经理自定义填写，用于【定价评审】中计费项进行物料关联</t>
    <phoneticPr fontId="3" type="noConversion"/>
  </si>
  <si>
    <t>不填，添加物料人员给出，用于【定价评审】中计费项进行物料关联</t>
    <phoneticPr fontId="3" type="noConversion"/>
  </si>
  <si>
    <t>* 辅助物料编码</t>
    <phoneticPr fontId="3" type="noConversion"/>
  </si>
  <si>
    <t>* 物料属性</t>
    <phoneticPr fontId="3" type="noConversion"/>
  </si>
  <si>
    <t>* 来源</t>
    <phoneticPr fontId="3" type="noConversion"/>
  </si>
  <si>
    <t>* 物料名称</t>
    <phoneticPr fontId="3" type="noConversion"/>
  </si>
  <si>
    <t>*配置</t>
    <phoneticPr fontId="3" type="noConversion"/>
  </si>
  <si>
    <t>*型号</t>
    <phoneticPr fontId="3" type="noConversion"/>
  </si>
  <si>
    <t>*城市</t>
    <phoneticPr fontId="3" type="noConversion"/>
  </si>
  <si>
    <t>* 结算方式</t>
    <phoneticPr fontId="3" type="noConversion"/>
  </si>
  <si>
    <t>* 成本类型</t>
    <phoneticPr fontId="3" type="noConversion"/>
  </si>
  <si>
    <t>* 不含税成本</t>
    <phoneticPr fontId="3" type="noConversion"/>
  </si>
  <si>
    <t>* 税率</t>
    <phoneticPr fontId="3" type="noConversion"/>
  </si>
  <si>
    <t>* 含税成本</t>
    <phoneticPr fontId="3" type="noConversion"/>
  </si>
  <si>
    <t>* 产品单位</t>
    <phoneticPr fontId="3" type="noConversion"/>
  </si>
  <si>
    <t>* 时长单位</t>
    <phoneticPr fontId="3" type="noConversion"/>
  </si>
  <si>
    <t>* 价格有效期</t>
    <phoneticPr fontId="3" type="noConversion"/>
  </si>
  <si>
    <t>* 服务器版本</t>
    <phoneticPr fontId="3" type="noConversion"/>
  </si>
  <si>
    <t>* 产品名称</t>
    <phoneticPr fontId="3" type="noConversion"/>
  </si>
  <si>
    <t>* 产品英文名</t>
    <phoneticPr fontId="3" type="noConversion"/>
  </si>
  <si>
    <t>* 产品标签</t>
    <phoneticPr fontId="3" type="noConversion"/>
  </si>
  <si>
    <t>* 产品所属中心</t>
    <phoneticPr fontId="3" type="noConversion"/>
  </si>
  <si>
    <t>* 产品经理</t>
    <phoneticPr fontId="3" type="noConversion"/>
  </si>
  <si>
    <t>* 收入所属中心</t>
    <phoneticPr fontId="3" type="noConversion"/>
  </si>
  <si>
    <t>* 收入产品聚合</t>
    <phoneticPr fontId="3" type="noConversion"/>
  </si>
  <si>
    <t>* 附属说明</t>
    <phoneticPr fontId="3" type="noConversion"/>
  </si>
  <si>
    <t>* 子产品名称</t>
    <phoneticPr fontId="3" type="noConversion"/>
  </si>
  <si>
    <t>* 子产品英文名</t>
    <phoneticPr fontId="3" type="noConversion"/>
  </si>
  <si>
    <t>* 子产品标签</t>
    <phoneticPr fontId="3" type="noConversion"/>
  </si>
  <si>
    <t>* 产品来源</t>
    <phoneticPr fontId="3" type="noConversion"/>
  </si>
  <si>
    <t>* 产品属性</t>
    <phoneticPr fontId="3" type="noConversion"/>
  </si>
  <si>
    <t>* 结算组</t>
    <phoneticPr fontId="3" type="noConversion"/>
  </si>
  <si>
    <t>* 渠道组</t>
    <phoneticPr fontId="3" type="noConversion"/>
  </si>
  <si>
    <t>* 所属云类型</t>
    <phoneticPr fontId="3" type="noConversion"/>
  </si>
  <si>
    <t>* 支付产品名</t>
    <phoneticPr fontId="3" type="noConversion"/>
  </si>
  <si>
    <t>* 上线背景</t>
    <phoneticPr fontId="3" type="noConversion"/>
  </si>
  <si>
    <t>* 产品简介</t>
    <phoneticPr fontId="3" type="noConversion"/>
  </si>
  <si>
    <t>* 主要特性</t>
    <phoneticPr fontId="3" type="noConversion"/>
  </si>
  <si>
    <t>* 主要应用场景</t>
    <phoneticPr fontId="3" type="noConversion"/>
  </si>
  <si>
    <t>* 研发开始时间</t>
    <phoneticPr fontId="3" type="noConversion"/>
  </si>
  <si>
    <t>* 研发结束时间</t>
    <phoneticPr fontId="3" type="noConversion"/>
  </si>
  <si>
    <t>* 人力投入统计</t>
    <phoneticPr fontId="3" type="noConversion"/>
  </si>
  <si>
    <t>* 研发Tapd单链接</t>
    <phoneticPr fontId="3" type="noConversion"/>
  </si>
  <si>
    <t>* 竞对公司名称</t>
    <phoneticPr fontId="3" type="noConversion"/>
  </si>
  <si>
    <t>* 产品</t>
    <phoneticPr fontId="3" type="noConversion"/>
  </si>
  <si>
    <t>* 市场份额（%）</t>
    <phoneticPr fontId="3" type="noConversion"/>
  </si>
  <si>
    <t>* 信息获取时间</t>
    <phoneticPr fontId="3" type="noConversion"/>
  </si>
  <si>
    <t>* 信息来源（拍照/截屏）（如需添加附件，请单独打包命名）</t>
    <phoneticPr fontId="3" type="noConversion"/>
  </si>
  <si>
    <t>* 产品配置</t>
    <phoneticPr fontId="3" type="noConversion"/>
  </si>
  <si>
    <t>* 价格信息（竞对1）</t>
    <phoneticPr fontId="3" type="noConversion"/>
  </si>
  <si>
    <t>* 客户关心维度</t>
    <phoneticPr fontId="3" type="noConversion"/>
  </si>
  <si>
    <t>* 维度描述</t>
    <phoneticPr fontId="3" type="noConversion"/>
  </si>
  <si>
    <t>* 竞对1</t>
    <phoneticPr fontId="3" type="noConversion"/>
  </si>
  <si>
    <t>* 计费项名称</t>
    <phoneticPr fontId="3" type="noConversion"/>
  </si>
  <si>
    <t>* 定价类型</t>
    <phoneticPr fontId="3" type="noConversion"/>
  </si>
  <si>
    <t>* 刊例价(元)(含税)</t>
    <phoneticPr fontId="3" type="noConversion"/>
  </si>
  <si>
    <t>* 定价分析</t>
    <phoneticPr fontId="3" type="noConversion"/>
  </si>
  <si>
    <t>A</t>
    <phoneticPr fontId="3" type="noConversion"/>
  </si>
  <si>
    <t>例子</t>
    <phoneticPr fontId="3" type="noConversion"/>
  </si>
  <si>
    <t>请选择</t>
  </si>
  <si>
    <t>可由上云操作人填写</t>
    <phoneticPr fontId="3" type="noConversion"/>
  </si>
  <si>
    <t>与产品四层命名一致</t>
    <phoneticPr fontId="3" type="noConversion"/>
  </si>
  <si>
    <t>正式物料编码（不填）</t>
    <phoneticPr fontId="3" type="noConversion"/>
  </si>
  <si>
    <t>产品标签只能使用_、小写字母，默认“p_ts”开头</t>
    <phoneticPr fontId="3" type="noConversion"/>
  </si>
  <si>
    <t>安全团队的产品请在此处填写产品立项编号；</t>
    <phoneticPr fontId="3" type="noConversion"/>
  </si>
  <si>
    <t>选择接入计费表示需要进行计费相关接口开发联调，接入计费后支持在官网进行选购下单。如不需要选择否</t>
    <phoneticPr fontId="3" type="noConversion"/>
  </si>
  <si>
    <t>公司及财管确认的收入考核标签，影响产品或项目的收入考核；</t>
    <phoneticPr fontId="3" type="noConversion"/>
  </si>
  <si>
    <t>说明本次商业化的具体背景，比如市场情况说明（包括政治、、经济等方面的因素），产品研发或引入背景，对产品矩阵能力补齐的影响等。</t>
    <phoneticPr fontId="3" type="noConversion"/>
  </si>
  <si>
    <t>产品介绍信息，包块产品定义，主要定位，组成成分等</t>
    <phoneticPr fontId="3" type="noConversion"/>
  </si>
  <si>
    <t>产品的主要特性的说明例如：1、准确率高，20个类别平均准确率MAP&gt;90%以上。2、标签丰富，支持社交领域的热词标签200多种</t>
    <phoneticPr fontId="3" type="noConversion"/>
  </si>
  <si>
    <t>主要的应用场景，应用领域等例如：1、相册分类：按照场景，人物等实现相册智能分类管理。2、智能裁剪：根据用户上传照片进行主体检测，智能实现图片裁剪功能。</t>
    <phoneticPr fontId="3" type="noConversion"/>
  </si>
  <si>
    <t>人力投入人月数量例如：6人月</t>
    <phoneticPr fontId="3" type="noConversion"/>
  </si>
  <si>
    <t>sv_</t>
    <phoneticPr fontId="3" type="noConversion"/>
  </si>
  <si>
    <t>子产品计费项（带 * 必填）</t>
    <phoneticPr fontId="3" type="noConversion"/>
  </si>
  <si>
    <t xml:space="preserve"> * 计费项类型英文名称</t>
    <phoneticPr fontId="3" type="noConversion"/>
  </si>
  <si>
    <t xml:space="preserve"> * 计费项类型名称</t>
    <phoneticPr fontId="3" type="noConversion"/>
  </si>
  <si>
    <t xml:space="preserve"> * 计费项类型标签</t>
    <phoneticPr fontId="3" type="noConversion"/>
  </si>
  <si>
    <t xml:space="preserve"> * 计费项名称</t>
    <phoneticPr fontId="3" type="noConversion"/>
  </si>
  <si>
    <t xml:space="preserve"> * 计费项英文名称</t>
    <phoneticPr fontId="3" type="noConversion"/>
  </si>
  <si>
    <t xml:space="preserve"> * 计费项标签</t>
    <phoneticPr fontId="3" type="noConversion"/>
  </si>
  <si>
    <t xml:space="preserve"> * 商标</t>
    <phoneticPr fontId="3" type="noConversion"/>
  </si>
  <si>
    <t>产品基本信息（带 * 必填）</t>
    <phoneticPr fontId="3" type="noConversion"/>
  </si>
  <si>
    <t>填写（灰色填充无需填写）</t>
    <phoneticPr fontId="3" type="noConversion"/>
  </si>
  <si>
    <t>计费项字段（1个计费项类型可添加多个计费项）</t>
    <phoneticPr fontId="3" type="noConversion"/>
  </si>
  <si>
    <t>填写1（灰色填充无需填写，有多个物料时自行添加填写列）</t>
    <phoneticPr fontId="3" type="noConversion"/>
  </si>
  <si>
    <t>填写说明</t>
    <phoneticPr fontId="3" type="noConversion"/>
  </si>
  <si>
    <t>业务侧采取措施现状（若涉及，则必填）</t>
    <phoneticPr fontId="3" type="noConversion"/>
  </si>
  <si>
    <t xml:space="preserve"> * 版权</t>
    <phoneticPr fontId="3" type="noConversion"/>
  </si>
  <si>
    <t xml:space="preserve"> * 域名</t>
    <phoneticPr fontId="3" type="noConversion"/>
  </si>
  <si>
    <t xml:space="preserve"> * 专利</t>
    <phoneticPr fontId="3" type="noConversion"/>
  </si>
  <si>
    <t xml:space="preserve"> * 开源代码</t>
    <phoneticPr fontId="3" type="noConversion"/>
  </si>
  <si>
    <t xml:space="preserve"> * 海外发布</t>
    <phoneticPr fontId="3" type="noConversion"/>
  </si>
  <si>
    <t xml:space="preserve"> * 数据使用</t>
    <phoneticPr fontId="3" type="noConversion"/>
  </si>
  <si>
    <t xml:space="preserve"> * 特殊资质审批</t>
    <phoneticPr fontId="3" type="noConversion"/>
  </si>
  <si>
    <t xml:space="preserve"> * 可能存在风险的功能</t>
    <phoneticPr fontId="3" type="noConversion"/>
  </si>
  <si>
    <t xml:space="preserve"> * 其他</t>
    <phoneticPr fontId="3" type="noConversion"/>
  </si>
  <si>
    <t xml:space="preserve"> * 附件补充</t>
    <phoneticPr fontId="3" type="noConversion"/>
  </si>
  <si>
    <t>字段（带 * 必填）</t>
    <phoneticPr fontId="3" type="noConversion"/>
  </si>
  <si>
    <t>法务审批信息（带 * 必填）</t>
    <phoneticPr fontId="3" type="noConversion"/>
  </si>
  <si>
    <t>基本信息（带 * 必填）</t>
    <phoneticPr fontId="3" type="noConversion"/>
  </si>
  <si>
    <t>竞争对比信息（必填）</t>
    <phoneticPr fontId="3" type="noConversion"/>
  </si>
  <si>
    <t>* 成本聚合:</t>
    <phoneticPr fontId="3" type="noConversion"/>
  </si>
  <si>
    <t>p_ts_</t>
    <phoneticPr fontId="3" type="noConversion"/>
  </si>
  <si>
    <t>与产品四层命名一致,最多添加6个子产品</t>
    <phoneticPr fontId="3" type="noConversion"/>
  </si>
  <si>
    <t>由“sp_”+产品标签除前缀“p_”以外的部分+ “ _ ” +小写字母/下划线“ _ ”/数字构成，不可连续两个“ _ ”，不可以“ _ ”结尾，不超过36个字符，如：sp_cvm_vself。通过后不能修改</t>
    <phoneticPr fontId="3" type="noConversion"/>
  </si>
  <si>
    <t>与产品四层命名一致,与腾讯云官网产品介绍页中的英文产品名称一致，注意不能重名</t>
    <phoneticPr fontId="3" type="noConversion"/>
  </si>
  <si>
    <t>包含硬件-服务器，硬件-网络设备，硬件-其他，软件，公有云服务（线上产品选择此项），人力服务，运维服务（基于ITIL，利用运维支撑工具提供的日常监控与系统维护、服务交付管理、安全管理以及专项保障服务），客户支持服务（远程技术支持、应用软件授权，以及更新与升级的支持服务，软硬件维保服务），实施服务（为了实现合同既定的产品功能、特性，或解决方案能力，所提供的一次性服务产品和服务过程，确保项目按时、高质量完成）其他服务</t>
    <phoneticPr fontId="3" type="noConversion"/>
  </si>
  <si>
    <t>自研：各产品团队完全自研；用到其他团队底层能力的自研开发产品；跨BG引入的自研开发产品；
OEM：与OEM合作伙伴强合作并获取产品授权，腾讯云可以把OEM合作伙伴产品当做自己产品进行销售，除极特殊能力获特批外，OEM伙伴为投后公司；
转售：由行业及产品FT发起，目的为补充腾讯云现有行业能力不足，在与渠道部共同验证后，选择在技术和商务共同达标的第三方产品，由渠道部引入；
联合开发：云协同合作伙伴联合开发的产品，主要由腾讯云主导，但是部分能力需要由第三方提供：1.与第三方产品能力融合后，确认无法再拆解为独立产品售卖；2.自研能力收入在该联合开发产品内占比30%+</t>
    <phoneticPr fontId="3" type="noConversion"/>
  </si>
  <si>
    <t>集团财经系统对CSIG产品团队收入数据归集的口径，公有云产品默认云服务收入，线下结算组需与相应分管财管确认。</t>
    <phoneticPr fontId="3" type="noConversion"/>
  </si>
  <si>
    <t>说明：新产品立项通过后系统会新增成本聚合标签</t>
    <phoneticPr fontId="3" type="noConversion"/>
  </si>
  <si>
    <t>采购接口人</t>
    <phoneticPr fontId="3" type="noConversion"/>
  </si>
  <si>
    <t>默认caboyang;yapingli;v_ymzhzhao;v_yusiyang;+产品经理</t>
    <phoneticPr fontId="3" type="noConversion"/>
  </si>
  <si>
    <t>caboyang;yapingli;v_ymzhzhao;v_yusiyang;</t>
    <phoneticPr fontId="3" type="noConversion"/>
  </si>
  <si>
    <t>* leader折扣底线</t>
    <phoneticPr fontId="3" type="noConversion"/>
  </si>
  <si>
    <t>* 总监折扣底线</t>
    <phoneticPr fontId="3" type="noConversion"/>
  </si>
  <si>
    <t>* GM折扣底线</t>
    <phoneticPr fontId="3" type="noConversion"/>
  </si>
  <si>
    <t>* 刊例价利润率</t>
    <phoneticPr fontId="3" type="noConversion"/>
  </si>
  <si>
    <t>* leader底线利润率</t>
    <phoneticPr fontId="3" type="noConversion"/>
  </si>
  <si>
    <t>* 总监折扣利润率</t>
    <phoneticPr fontId="3" type="noConversion"/>
  </si>
  <si>
    <t>* GM折扣利润率</t>
    <phoneticPr fontId="3" type="noConversion"/>
  </si>
  <si>
    <t>参考右侧计算</t>
    <phoneticPr fontId="3" type="noConversion"/>
  </si>
  <si>
    <t>产品单位</t>
    <phoneticPr fontId="3" type="noConversion"/>
  </si>
  <si>
    <t>与sheet《正式产品管理》的产品单位对齐</t>
    <phoneticPr fontId="3" type="noConversion"/>
  </si>
  <si>
    <t>与sheet《正式产品管理》的计费项对齐</t>
    <phoneticPr fontId="3" type="noConversion"/>
  </si>
  <si>
    <t>必填；定价为毛利率测算，利润率计算公式中暂不包含研发人力成本，此处不写研发人力成本</t>
    <phoneticPr fontId="3" type="noConversion"/>
  </si>
  <si>
    <t>* 数量单位</t>
    <phoneticPr fontId="3" type="noConversion"/>
  </si>
  <si>
    <t>v_</t>
    <phoneticPr fontId="3" type="noConversion"/>
  </si>
  <si>
    <t>数量单位</t>
    <phoneticPr fontId="3" type="noConversion"/>
  </si>
  <si>
    <t>课程</t>
    <phoneticPr fontId="3" type="noConversion"/>
  </si>
  <si>
    <t>次</t>
    <phoneticPr fontId="3" type="noConversion"/>
  </si>
  <si>
    <t>人年</t>
    <phoneticPr fontId="3" type="noConversion"/>
  </si>
  <si>
    <t>人月</t>
    <phoneticPr fontId="3" type="noConversion"/>
  </si>
  <si>
    <t>人天</t>
    <phoneticPr fontId="3" type="noConversion"/>
  </si>
  <si>
    <t>分钟</t>
    <phoneticPr fontId="3" type="noConversion"/>
  </si>
  <si>
    <t>百万字符</t>
    <phoneticPr fontId="3" type="noConversion"/>
  </si>
  <si>
    <t>万笔事务</t>
    <phoneticPr fontId="3" type="noConversion"/>
  </si>
  <si>
    <t>千笔事务</t>
    <phoneticPr fontId="3" type="noConversion"/>
  </si>
  <si>
    <t>事务</t>
    <phoneticPr fontId="3" type="noConversion"/>
  </si>
  <si>
    <t>QPS</t>
    <phoneticPr fontId="3" type="noConversion"/>
  </si>
  <si>
    <t>万次调用</t>
    <phoneticPr fontId="3" type="noConversion"/>
  </si>
  <si>
    <t>千次调用</t>
    <phoneticPr fontId="3" type="noConversion"/>
  </si>
  <si>
    <t>调用</t>
    <phoneticPr fontId="3" type="noConversion"/>
  </si>
  <si>
    <t>万次请求</t>
    <phoneticPr fontId="3" type="noConversion"/>
  </si>
  <si>
    <t>千次请求</t>
    <phoneticPr fontId="3" type="noConversion"/>
  </si>
  <si>
    <t>块</t>
    <phoneticPr fontId="3" type="noConversion"/>
  </si>
  <si>
    <t>条</t>
    <phoneticPr fontId="3" type="noConversion"/>
  </si>
  <si>
    <t>路</t>
    <phoneticPr fontId="3" type="noConversion"/>
  </si>
  <si>
    <t>实例</t>
    <phoneticPr fontId="3" type="noConversion"/>
  </si>
  <si>
    <t>TB</t>
    <phoneticPr fontId="3" type="noConversion"/>
  </si>
  <si>
    <t>GB</t>
    <phoneticPr fontId="3" type="noConversion"/>
  </si>
  <si>
    <t>Mbps</t>
    <phoneticPr fontId="3" type="noConversion"/>
  </si>
  <si>
    <t>账号</t>
    <phoneticPr fontId="3" type="noConversion"/>
  </si>
  <si>
    <t>坐席</t>
    <phoneticPr fontId="3" type="noConversion"/>
  </si>
  <si>
    <t>并发用户</t>
    <phoneticPr fontId="3" type="noConversion"/>
  </si>
  <si>
    <t>用户</t>
    <phoneticPr fontId="3" type="noConversion"/>
  </si>
  <si>
    <t>集群</t>
    <phoneticPr fontId="3" type="noConversion"/>
  </si>
  <si>
    <t>设备</t>
    <phoneticPr fontId="3" type="noConversion"/>
  </si>
  <si>
    <t>节点</t>
    <phoneticPr fontId="3" type="noConversion"/>
  </si>
  <si>
    <t>核</t>
    <phoneticPr fontId="3" type="noConversion"/>
  </si>
  <si>
    <t>GPU</t>
    <phoneticPr fontId="3" type="noConversion"/>
  </si>
  <si>
    <t>CPU</t>
    <phoneticPr fontId="3" type="noConversion"/>
  </si>
  <si>
    <t>个</t>
    <phoneticPr fontId="3" type="noConversion"/>
  </si>
  <si>
    <t>台</t>
    <phoneticPr fontId="3" type="noConversion"/>
  </si>
  <si>
    <t>* 售卖模式</t>
    <phoneticPr fontId="3" type="noConversion"/>
  </si>
  <si>
    <t>售卖模式</t>
    <phoneticPr fontId="3" type="noConversion"/>
  </si>
  <si>
    <t>一次性售卖</t>
    <phoneticPr fontId="3" type="noConversion"/>
  </si>
  <si>
    <t>租赁模式（按时长收取等额租金）</t>
    <phoneticPr fontId="3" type="noConversion"/>
  </si>
  <si>
    <t>按量计费模式（根据使用量收取费用）</t>
    <phoneticPr fontId="3" type="noConversion"/>
  </si>
  <si>
    <t>请选择</t>
    <phoneticPr fontId="3" type="noConversion"/>
  </si>
  <si>
    <t>* 产品类型</t>
    <phoneticPr fontId="3" type="noConversion"/>
  </si>
  <si>
    <t>参考右侧计算，销售总监利润率&gt;30%</t>
    <phoneticPr fontId="3" type="noConversion"/>
  </si>
  <si>
    <t>参考右侧计算，销售GM利润率&gt;15%</t>
    <phoneticPr fontId="3" type="noConversion"/>
  </si>
  <si>
    <t>小程序安全扫描-企业版</t>
    <phoneticPr fontId="3" type="noConversion"/>
  </si>
  <si>
    <t>其他服务</t>
  </si>
  <si>
    <t>私有云产品填写，产品如需区域生态交付中心提供服务请联系kelseymwang沟通后填写，如无需服务，请选择其他</t>
    <phoneticPr fontId="3" type="noConversion"/>
  </si>
  <si>
    <t>适用行业</t>
    <phoneticPr fontId="3" type="noConversion"/>
  </si>
  <si>
    <t>通用行业</t>
    <phoneticPr fontId="3" type="noConversion"/>
  </si>
  <si>
    <t>教育</t>
    <phoneticPr fontId="3" type="noConversion"/>
  </si>
  <si>
    <t>金融</t>
    <phoneticPr fontId="3" type="noConversion"/>
  </si>
  <si>
    <t>政府</t>
    <phoneticPr fontId="3" type="noConversion"/>
  </si>
  <si>
    <t>汽车</t>
    <phoneticPr fontId="3" type="noConversion"/>
  </si>
  <si>
    <t>文旅</t>
    <phoneticPr fontId="3" type="noConversion"/>
  </si>
  <si>
    <t>能源</t>
    <phoneticPr fontId="3" type="noConversion"/>
  </si>
  <si>
    <t>医疗</t>
    <phoneticPr fontId="3" type="noConversion"/>
  </si>
  <si>
    <t>手机</t>
    <phoneticPr fontId="3" type="noConversion"/>
  </si>
  <si>
    <t>交通云</t>
    <phoneticPr fontId="3" type="noConversion"/>
  </si>
  <si>
    <t>广电</t>
    <phoneticPr fontId="3" type="noConversion"/>
  </si>
  <si>
    <t>工业云</t>
    <phoneticPr fontId="3" type="noConversion"/>
  </si>
  <si>
    <t>房地产</t>
    <phoneticPr fontId="3" type="noConversion"/>
  </si>
  <si>
    <t>智慧零售</t>
    <phoneticPr fontId="3" type="noConversion"/>
  </si>
  <si>
    <t>文创</t>
    <phoneticPr fontId="3" type="noConversion"/>
  </si>
  <si>
    <t>游戏</t>
    <phoneticPr fontId="3" type="noConversion"/>
  </si>
  <si>
    <t>生活互联</t>
    <phoneticPr fontId="3" type="noConversion"/>
  </si>
  <si>
    <t>电商</t>
    <phoneticPr fontId="3" type="noConversion"/>
  </si>
  <si>
    <t>渠道类型</t>
    <phoneticPr fontId="3" type="noConversion"/>
  </si>
  <si>
    <t>代理&amp;渠道</t>
    <phoneticPr fontId="3" type="noConversion"/>
  </si>
  <si>
    <t>请选择</t>
    <phoneticPr fontId="3" type="noConversion"/>
  </si>
  <si>
    <t>* 渠道类型</t>
    <phoneticPr fontId="3" type="noConversion"/>
  </si>
  <si>
    <t>选择该产品适用的行业，可在报价器中按该条件检索</t>
    <phoneticPr fontId="3" type="noConversion"/>
  </si>
  <si>
    <t>可在报价器中按该条件检索直销&amp;区域-腾讯云直接销售&amp;腾讯云区域销售；代理&amp;渠道——通过代理或渠道分销；总集-通过总集销售；分包-通过分包销售</t>
    <phoneticPr fontId="3" type="noConversion"/>
  </si>
  <si>
    <r>
      <t>必填，</t>
    </r>
    <r>
      <rPr>
        <sz val="10"/>
        <color rgb="FFFF0000"/>
        <rFont val="微软雅黑"/>
        <family val="2"/>
        <charset val="134"/>
      </rPr>
      <t>若为“一次性售卖”产品，单位必选“不适用”</t>
    </r>
    <phoneticPr fontId="3" type="noConversion"/>
  </si>
  <si>
    <t>若为“一次性售卖”产品，时长单位必选“不适用”</t>
    <phoneticPr fontId="3" type="noConversion"/>
  </si>
  <si>
    <t>通用</t>
    <phoneticPr fontId="3" type="noConversion"/>
  </si>
  <si>
    <t>若为“一次性售卖”或“按量计费”模式，单位选择“不适用”</t>
    <phoneticPr fontId="3" type="noConversion"/>
  </si>
  <si>
    <t>* 适用行业</t>
    <phoneticPr fontId="3" type="noConversion"/>
  </si>
  <si>
    <t>月成交量（元）</t>
    <phoneticPr fontId="3" type="noConversion"/>
  </si>
  <si>
    <t>1、竞争定价法：主要适用于市场上有可替代的主流竞品的情况。根据我司产品与竞品竞争力关系，参考竞品价格制定我司产品刊例价；
2、价值定价法：主要适用于市场上没有相似竞品的情况。根据量化我司产品给客户带来的价值制定我司产品刊例价。给客户带来的价值可以是降低成本、提升收入等。
3、成本加成定价法：主要适用于对产品有确定利润率诉求的产品，多用于转售产品定价。
4、撇脂定价法：主要适用于我司新推出绝对领先市场还没有相竞争的产品时，在新产品上市时制定较高价格获取超额利润，随着市场竞争激烈后再逐步降低产品定价。</t>
    <phoneticPr fontId="3" type="noConversion"/>
  </si>
  <si>
    <t>线性价：商品时价格=单价*数量；指定价：为商品指定一个价格，价格无法线性算出，一般为指定规格指定价；累进阶梯价：商品的每个购买阶梯使用一个单价，每个阶梯内的用量与该阶段单价相乘，累加后得出总价</t>
    <phoneticPr fontId="3" type="noConversion"/>
  </si>
  <si>
    <t>若有产品研发Tapd单，请附上</t>
    <phoneticPr fontId="3" type="noConversion"/>
  </si>
  <si>
    <t>参考右侧计算利润率=（单价/(1+税率)-成本)/（单价/(1+税率)</t>
    <phoneticPr fontId="3" type="noConversion"/>
  </si>
  <si>
    <t>计费项1</t>
    <phoneticPr fontId="3" type="noConversion"/>
  </si>
  <si>
    <r>
      <t>计费项2（</t>
    </r>
    <r>
      <rPr>
        <b/>
        <sz val="10"/>
        <color rgb="FFFFFF00"/>
        <rFont val="微软雅黑"/>
        <family val="2"/>
        <charset val="134"/>
      </rPr>
      <t>有多个计费项时自行添加填写列）</t>
    </r>
    <phoneticPr fontId="3" type="noConversion"/>
  </si>
  <si>
    <t>计费项类型字段</t>
    <phoneticPr fontId="3" type="noConversion"/>
  </si>
  <si>
    <t>计费项类型1</t>
    <phoneticPr fontId="3" type="noConversion"/>
  </si>
  <si>
    <t>公有云产品</t>
    <phoneticPr fontId="3" type="noConversion"/>
  </si>
  <si>
    <t>私有云产品</t>
    <phoneticPr fontId="3" type="noConversion"/>
  </si>
  <si>
    <t>产品类型</t>
    <phoneticPr fontId="3" type="noConversion"/>
  </si>
  <si>
    <t>请选择</t>
    <phoneticPr fontId="3" type="noConversion"/>
  </si>
  <si>
    <t>公有云产品：部署在公有云环境上，默认需接入计费系统，常见如IaaS、PaaS、SaaS等类型的产品。
私有云产品：私有化环境中部署，一般需要进行线下交付，常见如实施/运维/人力服务、软件和硬件等产品</t>
    <phoneticPr fontId="3" type="noConversion"/>
  </si>
  <si>
    <t>是否为公测产品无需定价</t>
    <phoneticPr fontId="3" type="noConversion"/>
  </si>
  <si>
    <t>* 接入云API</t>
    <phoneticPr fontId="3" type="noConversion"/>
  </si>
  <si>
    <t>* 公测结束时间</t>
    <phoneticPr fontId="3" type="noConversion"/>
  </si>
  <si>
    <t xml:space="preserve">* 是否需要线下交付 </t>
    <phoneticPr fontId="3" type="noConversion"/>
  </si>
  <si>
    <t>子产品信息
（二级产品）</t>
    <phoneticPr fontId="3" type="noConversion"/>
  </si>
  <si>
    <t>产品信息
（一级产品）</t>
    <phoneticPr fontId="3" type="noConversion"/>
  </si>
  <si>
    <t>若产品为公有云产品需填写，腾讯云 API 3.0具备全地域部署、SDK增加接口级注释等特性， 目前腾讯云业务需要遵守云api3.0规范的全面标准化，让您和客户更加方便快捷的使用腾讯云产品；接口人zhiqiangfan ；aironpu</t>
    <phoneticPr fontId="3" type="noConversion"/>
  </si>
  <si>
    <t>若产品为公有云产品需填写，此项非必填项，选择为公测产品，无定价的流程，如非公测产品，请勿选择此项</t>
    <phoneticPr fontId="3" type="noConversion"/>
  </si>
  <si>
    <t>若产品为公有云产品需填写，请于公测结束时完成产品商业化</t>
    <phoneticPr fontId="3" type="noConversion"/>
  </si>
  <si>
    <t>若产品为私有云产品需填写，需交付中心/第三方合作伙伴/产品团队等提供人力才能完成产品交付</t>
    <phoneticPr fontId="3" type="noConversion"/>
  </si>
  <si>
    <t>根据产品属性自动约束生成，影响产品税率。若产品为系统、软件、应用等则为“软件收入”，若产品为人力服务/其他服务等则为“云服务费”</t>
    <phoneticPr fontId="3" type="noConversion"/>
  </si>
  <si>
    <t>计费项1</t>
    <phoneticPr fontId="3" type="noConversion"/>
  </si>
  <si>
    <t>计费项2</t>
    <phoneticPr fontId="3" type="noConversion"/>
  </si>
  <si>
    <t>请填写[物料添加]表格再填写辅助编码</t>
    <phoneticPr fontId="3" type="noConversion"/>
  </si>
  <si>
    <r>
      <t>* 辅助物料编码</t>
    </r>
    <r>
      <rPr>
        <sz val="10"/>
        <color theme="1"/>
        <rFont val="微软雅黑"/>
        <family val="2"/>
        <charset val="134"/>
      </rPr>
      <t>（对应表4中的辅助物料编码）</t>
    </r>
    <phoneticPr fontId="3" type="noConversion"/>
  </si>
  <si>
    <t>交付审批信息</t>
  </si>
  <si>
    <t xml:space="preserve">* 是否自制 </t>
  </si>
  <si>
    <t>代码是否在腾讯侧或腾讯侧具备交付运维服务的兜底能力，若有疑问，请联系kelseymwang</t>
  </si>
  <si>
    <t>* 交付团队</t>
  </si>
  <si>
    <t xml:space="preserve">* 交付产品名 </t>
  </si>
  <si>
    <t xml:space="preserve">* 是否需要接入交付中心 </t>
  </si>
  <si>
    <t>如果需要接入交付中心，由交付中心提供交付服务，请填“是”</t>
  </si>
  <si>
    <t>* 产品交付保障责任人</t>
  </si>
  <si>
    <t>产品团队的交付接口人，为产品的交付服务能力提供保障。填写后，系统会发起确认流程，由产品交付保障责任人确认后生效。</t>
  </si>
  <si>
    <t>交付团队</t>
    <phoneticPr fontId="3" type="noConversion"/>
  </si>
  <si>
    <t>区域交付中心交付</t>
    <phoneticPr fontId="3" type="noConversion"/>
  </si>
  <si>
    <t>行业FT交付</t>
    <phoneticPr fontId="3" type="noConversion"/>
  </si>
  <si>
    <t>合作伙伴交付</t>
    <phoneticPr fontId="3" type="noConversion"/>
  </si>
  <si>
    <t>产品研发交付</t>
    <phoneticPr fontId="3" type="noConversion"/>
  </si>
  <si>
    <r>
      <rPr>
        <sz val="10"/>
        <color rgb="FFFF0000"/>
        <rFont val="微软雅黑"/>
        <family val="2"/>
        <charset val="134"/>
      </rPr>
      <t>填写交付给客户的产品名称</t>
    </r>
    <r>
      <rPr>
        <sz val="10"/>
        <color theme="1" tint="0.34998626667073579"/>
        <rFont val="微软雅黑"/>
        <family val="2"/>
        <charset val="134"/>
      </rPr>
      <t>，若无选项，请联系交付中心kelseymwang添加</t>
    </r>
    <phoneticPr fontId="3" type="noConversion"/>
  </si>
  <si>
    <t>* 付费模式</t>
    <phoneticPr fontId="3" type="noConversion"/>
  </si>
  <si>
    <t>* 计费模式</t>
    <phoneticPr fontId="3" type="noConversion"/>
  </si>
  <si>
    <t>包年包月</t>
  </si>
  <si>
    <t>* 站点</t>
    <phoneticPr fontId="3" type="noConversion"/>
  </si>
  <si>
    <t>* 刊例价价格类型</t>
    <phoneticPr fontId="3" type="noConversion"/>
  </si>
  <si>
    <t>* 刊例价</t>
    <phoneticPr fontId="3" type="noConversion"/>
  </si>
  <si>
    <t>* 计费周期</t>
    <phoneticPr fontId="3" type="noConversion"/>
  </si>
  <si>
    <t>* 优惠类型</t>
    <phoneticPr fontId="3" type="noConversion"/>
  </si>
  <si>
    <t>折扣价</t>
    <phoneticPr fontId="3" type="noConversion"/>
  </si>
  <si>
    <t>* 成本价格（不含税）</t>
    <phoneticPr fontId="3" type="noConversion"/>
  </si>
  <si>
    <r>
      <t>计费项&amp;定价策略（带 * 必填）（一个计费项类型可添加多个计费项）-</t>
    </r>
    <r>
      <rPr>
        <b/>
        <sz val="10"/>
        <color theme="7"/>
        <rFont val="微软雅黑"/>
        <family val="2"/>
        <charset val="134"/>
      </rPr>
      <t>线上产品填写</t>
    </r>
    <phoneticPr fontId="3" type="noConversion"/>
  </si>
  <si>
    <r>
      <t>计费项&amp;定价策略（带 * 必填）（一个计费项类型可添加多个计费项）-</t>
    </r>
    <r>
      <rPr>
        <b/>
        <sz val="10"/>
        <color theme="7"/>
        <rFont val="微软雅黑"/>
        <family val="2"/>
        <charset val="134"/>
      </rPr>
      <t>线下产品填写</t>
    </r>
    <phoneticPr fontId="3" type="noConversion"/>
  </si>
  <si>
    <t>后付费产品仅可选“一次性购买”</t>
    <phoneticPr fontId="3" type="noConversion"/>
  </si>
  <si>
    <t>与sheet《正式产品管理》的计费项名称对齐</t>
    <phoneticPr fontId="3" type="noConversion"/>
  </si>
  <si>
    <t>预付费产品需选择计费周期</t>
    <phoneticPr fontId="3" type="noConversion"/>
  </si>
  <si>
    <t>需填写准确数值</t>
    <phoneticPr fontId="3" type="noConversion"/>
  </si>
  <si>
    <t>若有，需补充竞品截图</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</si>
</sst>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5" formatCode="&quot;¥&quot;#,##0;&quot;¥&quot;\-#,##0"/>
  </numFmts>
  <fonts count="23" x14ac:knownFonts="1">
    <font>
      <sz val="11"/>
      <color theme="1"/>
      <name val="等线"/>
      <charset val="134"/>
      <scheme val="minor"/>
    </font>
    <font>
      <sz val="10"/>
      <color theme="1"/>
      <name val="微软雅黑"/>
      <family val="2"/>
      <charset val="134"/>
    </font>
    <font>
      <b/>
      <sz val="10"/>
      <color theme="1"/>
      <name val="微软雅黑"/>
      <family val="2"/>
      <charset val="134"/>
    </font>
    <font>
      <sz val="9"/>
      <name val="等线"/>
      <family val="3"/>
      <charset val="134"/>
      <scheme val="minor"/>
    </font>
    <font>
      <b/>
      <sz val="10"/>
      <color rgb="FFFF0000"/>
      <name val="微软雅黑"/>
      <family val="2"/>
      <charset val="134"/>
    </font>
    <font>
      <sz val="10"/>
      <color theme="1"/>
      <name val="等线"/>
      <family val="3"/>
      <charset val="134"/>
      <scheme val="minor"/>
    </font>
    <font>
      <b/>
      <sz val="10"/>
      <color theme="0"/>
      <name val="微软雅黑"/>
      <family val="2"/>
      <charset val="134"/>
    </font>
    <font>
      <sz val="10"/>
      <color rgb="FFFF0000"/>
      <name val="微软雅黑"/>
      <family val="2"/>
      <charset val="134"/>
    </font>
    <font>
      <sz val="11"/>
      <color theme="1"/>
      <name val="等线"/>
      <family val="3"/>
      <charset val="134"/>
      <scheme val="minor"/>
    </font>
    <font>
      <b/>
      <sz val="11"/>
      <color theme="1"/>
      <name val="微软雅黑"/>
      <family val="2"/>
      <charset val="134"/>
    </font>
    <font>
      <sz val="12"/>
      <color theme="1"/>
      <name val="等线"/>
      <family val="4"/>
      <charset val="134"/>
      <scheme val="minor"/>
    </font>
    <font>
      <sz val="9"/>
      <color theme="2" tint="-0.749992370372631"/>
      <name val="微软雅黑"/>
      <family val="2"/>
      <charset val="134"/>
    </font>
    <font>
      <sz val="11"/>
      <color theme="1"/>
      <name val="Segoe UI"/>
      <family val="2"/>
    </font>
    <font>
      <sz val="9"/>
      <color theme="1" tint="0.249977111117893"/>
      <name val="微软雅黑"/>
      <family val="2"/>
      <charset val="134"/>
    </font>
    <font>
      <sz val="10"/>
      <color theme="1" tint="0.249977111117893"/>
      <name val="微软雅黑"/>
      <family val="2"/>
      <charset val="134"/>
    </font>
    <font>
      <sz val="10"/>
      <color rgb="FF0D0D0D"/>
      <name val="微软雅黑"/>
      <family val="2"/>
      <charset val="134"/>
    </font>
    <font>
      <sz val="11"/>
      <color theme="1"/>
      <name val="微软雅黑"/>
      <family val="2"/>
      <charset val="134"/>
    </font>
    <font>
      <sz val="10"/>
      <color theme="1" tint="0.34998626667073579"/>
      <name val="微软雅黑"/>
      <family val="2"/>
      <charset val="134"/>
    </font>
    <font>
      <b/>
      <sz val="10"/>
      <color theme="1" tint="0.34998626667073579"/>
      <name val="微软雅黑"/>
      <family val="2"/>
      <charset val="134"/>
    </font>
    <font>
      <sz val="9"/>
      <color rgb="FFFF0000"/>
      <name val="微软雅黑"/>
      <family val="2"/>
      <charset val="134"/>
    </font>
    <font>
      <b/>
      <sz val="9"/>
      <color indexed="81"/>
      <name val="宋体"/>
      <family val="3"/>
      <charset val="134"/>
    </font>
    <font>
      <b/>
      <sz val="10"/>
      <color rgb="FFFFFF00"/>
      <name val="微软雅黑"/>
      <family val="2"/>
      <charset val="134"/>
    </font>
    <font>
      <b/>
      <sz val="10"/>
      <color theme="7"/>
      <name val="微软雅黑"/>
      <family val="2"/>
      <charset val="134"/>
    </font>
  </fonts>
  <fills count="10">
    <fill>
      <patternFill patternType="none"/>
    </fill>
    <fill>
      <patternFill patternType="gray125"/>
    </fill>
    <fill>
      <patternFill patternType="solid">
        <fgColor rgb="FF0070C0"/>
        <bgColor indexed="64"/>
      </patternFill>
    </fill>
    <fill>
      <patternFill patternType="solid">
        <fgColor theme="1" tint="0.499984740745262"/>
        <bgColor indexed="64"/>
      </patternFill>
    </fill>
    <fill>
      <patternFill patternType="solid">
        <fgColor rgb="FFFFFFFF"/>
        <bgColor indexed="64"/>
      </patternFill>
    </fill>
    <fill>
      <patternFill patternType="solid">
        <fgColor theme="4" tint="-0.249977111117893"/>
        <bgColor indexed="64"/>
      </patternFill>
    </fill>
    <fill>
      <patternFill patternType="solid">
        <fgColor theme="2"/>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4.9989318521683403E-2"/>
        <bgColor indexed="64"/>
      </patternFill>
    </fill>
  </fills>
  <borders count="4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indexed="64"/>
      </right>
      <top/>
      <bottom style="thin">
        <color auto="1"/>
      </bottom>
      <diagonal/>
    </border>
    <border>
      <left style="medium">
        <color auto="1"/>
      </left>
      <right style="thin">
        <color auto="1"/>
      </right>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style="medium">
        <color auto="1"/>
      </left>
      <right/>
      <top/>
      <bottom style="medium">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auto="1"/>
      </left>
      <right/>
      <top/>
      <bottom style="thin">
        <color auto="1"/>
      </bottom>
      <diagonal/>
    </border>
    <border>
      <left style="medium">
        <color auto="1"/>
      </left>
      <right/>
      <top style="medium">
        <color auto="1"/>
      </top>
      <bottom style="thin">
        <color auto="1"/>
      </bottom>
      <diagonal/>
    </border>
    <border>
      <left/>
      <right style="medium">
        <color indexed="64"/>
      </right>
      <top style="medium">
        <color indexed="64"/>
      </top>
      <bottom style="thin">
        <color auto="1"/>
      </bottom>
      <diagonal/>
    </border>
    <border>
      <left/>
      <right/>
      <top/>
      <bottom style="thin">
        <color auto="1"/>
      </bottom>
      <diagonal/>
    </border>
    <border>
      <left/>
      <right style="medium">
        <color indexed="64"/>
      </right>
      <top/>
      <bottom style="thin">
        <color auto="1"/>
      </bottom>
      <diagonal/>
    </border>
    <border>
      <left/>
      <right/>
      <top style="medium">
        <color indexed="64"/>
      </top>
      <bottom style="thin">
        <color auto="1"/>
      </bottom>
      <diagonal/>
    </border>
    <border>
      <left style="medium">
        <color indexed="64"/>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medium">
        <color indexed="64"/>
      </right>
      <top style="thin">
        <color auto="1"/>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right style="thin">
        <color auto="1"/>
      </right>
      <top style="thin">
        <color auto="1"/>
      </top>
      <bottom style="medium">
        <color indexed="64"/>
      </bottom>
      <diagonal/>
    </border>
    <border>
      <left/>
      <right style="medium">
        <color indexed="64"/>
      </right>
      <top/>
      <bottom/>
      <diagonal/>
    </border>
  </borders>
  <cellStyleXfs count="3">
    <xf numFmtId="0" fontId="0" fillId="0" borderId="0"/>
    <xf numFmtId="9" fontId="8" fillId="0" borderId="0" applyFont="0" applyFill="0" applyBorder="0" applyAlignment="0" applyProtection="0">
      <alignment vertical="center"/>
    </xf>
    <xf numFmtId="0" fontId="8" fillId="0" borderId="0"/>
  </cellStyleXfs>
  <cellXfs count="188">
    <xf numFmtId="0" fontId="0" fillId="0" borderId="0" xfId="0"/>
    <xf numFmtId="0" fontId="1" fillId="0" borderId="0" xfId="0" applyFont="1" applyAlignment="1">
      <alignment horizontal="left" vertical="center"/>
    </xf>
    <xf numFmtId="0" fontId="5" fillId="0" borderId="0" xfId="0" applyFont="1"/>
    <xf numFmtId="0" fontId="1" fillId="0" borderId="0" xfId="0" applyFont="1" applyAlignment="1">
      <alignment horizontal="center" vertical="center"/>
    </xf>
    <xf numFmtId="0" fontId="1" fillId="0" borderId="6" xfId="0" applyFont="1" applyBorder="1" applyAlignment="1">
      <alignment horizontal="center" vertical="center"/>
    </xf>
    <xf numFmtId="0" fontId="1" fillId="0" borderId="6" xfId="0" applyFont="1" applyFill="1" applyBorder="1" applyAlignment="1">
      <alignment horizontal="center" vertical="center"/>
    </xf>
    <xf numFmtId="0" fontId="1" fillId="0" borderId="0" xfId="0" applyFont="1" applyAlignment="1">
      <alignment horizontal="center" vertical="center" wrapText="1"/>
    </xf>
    <xf numFmtId="9" fontId="1" fillId="3" borderId="4" xfId="0" applyNumberFormat="1" applyFont="1" applyFill="1" applyBorder="1" applyAlignment="1">
      <alignment horizontal="center" vertical="center" wrapText="1"/>
    </xf>
    <xf numFmtId="0" fontId="1" fillId="3" borderId="4" xfId="0" applyFont="1" applyFill="1" applyBorder="1" applyAlignment="1">
      <alignment horizontal="center" vertical="center"/>
    </xf>
    <xf numFmtId="14" fontId="1" fillId="0" borderId="4" xfId="0" applyNumberFormat="1" applyFont="1" applyFill="1" applyBorder="1" applyAlignment="1">
      <alignment horizontal="center" vertical="center"/>
    </xf>
    <xf numFmtId="0" fontId="1" fillId="0" borderId="0" xfId="0" applyFont="1" applyBorder="1" applyAlignment="1">
      <alignment horizontal="center" vertical="center"/>
    </xf>
    <xf numFmtId="9" fontId="1" fillId="0" borderId="4" xfId="1" applyFont="1" applyFill="1" applyBorder="1" applyAlignment="1">
      <alignment horizontal="center" vertical="center" wrapText="1"/>
    </xf>
    <xf numFmtId="0" fontId="1" fillId="0" borderId="9" xfId="0" applyFont="1" applyBorder="1" applyAlignment="1">
      <alignment horizontal="center" vertical="center"/>
    </xf>
    <xf numFmtId="0" fontId="1" fillId="0" borderId="9" xfId="0" applyFont="1" applyFill="1" applyBorder="1" applyAlignment="1">
      <alignment horizontal="center" vertical="center"/>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xf>
    <xf numFmtId="0" fontId="1" fillId="0" borderId="10" xfId="0" applyFont="1" applyFill="1" applyBorder="1" applyAlignment="1">
      <alignment horizontal="center" vertical="center"/>
    </xf>
    <xf numFmtId="14" fontId="10" fillId="0" borderId="4" xfId="0" applyNumberFormat="1" applyFont="1" applyBorder="1" applyAlignment="1">
      <alignment vertical="center"/>
    </xf>
    <xf numFmtId="0" fontId="1" fillId="3" borderId="9" xfId="0" applyFont="1" applyFill="1" applyBorder="1" applyAlignment="1">
      <alignment horizontal="center" vertical="center"/>
    </xf>
    <xf numFmtId="0" fontId="1" fillId="0" borderId="10" xfId="0" applyFont="1" applyBorder="1" applyAlignment="1">
      <alignment horizontal="center" vertical="center"/>
    </xf>
    <xf numFmtId="0" fontId="11" fillId="0" borderId="10" xfId="0" applyFont="1" applyBorder="1" applyAlignment="1">
      <alignment horizontal="left" vertical="center" wrapText="1"/>
    </xf>
    <xf numFmtId="0" fontId="1" fillId="0" borderId="4" xfId="0" applyFont="1" applyBorder="1" applyAlignment="1">
      <alignment horizontal="center" vertical="center"/>
    </xf>
    <xf numFmtId="0" fontId="12" fillId="4" borderId="4" xfId="0" applyFont="1" applyFill="1" applyBorder="1" applyAlignment="1">
      <alignment horizontal="center" vertical="center" wrapText="1"/>
    </xf>
    <xf numFmtId="0" fontId="6" fillId="2" borderId="14"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0" xfId="0" applyFont="1" applyBorder="1" applyAlignment="1">
      <alignment vertical="center" wrapText="1"/>
    </xf>
    <xf numFmtId="0" fontId="6" fillId="2" borderId="4"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13" xfId="0" applyFont="1" applyFill="1" applyBorder="1" applyAlignment="1">
      <alignment horizontal="center" vertical="center"/>
    </xf>
    <xf numFmtId="0" fontId="15" fillId="4" borderId="9" xfId="0" applyFont="1" applyFill="1" applyBorder="1" applyAlignment="1">
      <alignment horizontal="left" vertical="center" wrapText="1"/>
    </xf>
    <xf numFmtId="0" fontId="1" fillId="4" borderId="9" xfId="0" applyFont="1" applyFill="1" applyBorder="1" applyAlignment="1">
      <alignment horizontal="left" vertical="center" wrapText="1"/>
    </xf>
    <xf numFmtId="0" fontId="15" fillId="4" borderId="9" xfId="0" applyFont="1" applyFill="1" applyBorder="1" applyAlignment="1">
      <alignment vertical="center" wrapText="1"/>
    </xf>
    <xf numFmtId="0" fontId="1" fillId="0" borderId="24" xfId="0" applyFont="1" applyFill="1" applyBorder="1" applyAlignment="1">
      <alignment horizontal="center" vertical="center"/>
    </xf>
    <xf numFmtId="0" fontId="7" fillId="0" borderId="0" xfId="0" applyFont="1" applyFill="1" applyBorder="1" applyAlignment="1">
      <alignment horizontal="center" vertical="center"/>
    </xf>
    <xf numFmtId="0" fontId="6" fillId="2" borderId="3" xfId="2" applyFont="1" applyFill="1" applyBorder="1" applyAlignment="1">
      <alignment horizontal="center" vertical="center"/>
    </xf>
    <xf numFmtId="0" fontId="8" fillId="0" borderId="0" xfId="2" applyFont="1"/>
    <xf numFmtId="0" fontId="8" fillId="0" borderId="0" xfId="2"/>
    <xf numFmtId="14" fontId="1" fillId="0" borderId="9" xfId="0" applyNumberFormat="1" applyFont="1" applyBorder="1" applyAlignment="1">
      <alignment horizontal="center" vertical="center" wrapText="1"/>
    </xf>
    <xf numFmtId="0" fontId="1" fillId="0" borderId="9" xfId="0" applyFont="1" applyBorder="1" applyAlignment="1">
      <alignment horizontal="center" vertical="center" wrapText="1"/>
    </xf>
    <xf numFmtId="0" fontId="1" fillId="0" borderId="20" xfId="0" applyFont="1" applyFill="1" applyBorder="1" applyAlignment="1">
      <alignment horizontal="left" vertical="center" wrapText="1"/>
    </xf>
    <xf numFmtId="0" fontId="1" fillId="0" borderId="4"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0" xfId="0" applyFont="1" applyFill="1" applyBorder="1" applyAlignment="1">
      <alignment horizontal="center" vertical="center"/>
    </xf>
    <xf numFmtId="0" fontId="1" fillId="0" borderId="0" xfId="0" applyFont="1"/>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2"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xf>
    <xf numFmtId="0" fontId="17" fillId="0" borderId="0" xfId="0" applyFont="1" applyAlignment="1">
      <alignment horizontal="left" vertical="center"/>
    </xf>
    <xf numFmtId="0" fontId="17" fillId="0" borderId="0" xfId="0" applyFont="1" applyAlignment="1">
      <alignment horizontal="left" vertical="top" wrapText="1"/>
    </xf>
    <xf numFmtId="0" fontId="17" fillId="0" borderId="0" xfId="0" applyFont="1" applyAlignment="1">
      <alignment horizontal="left" vertical="center" wrapText="1"/>
    </xf>
    <xf numFmtId="0" fontId="18" fillId="0" borderId="0" xfId="0" applyFont="1" applyAlignment="1">
      <alignment horizontal="center" vertical="center"/>
    </xf>
    <xf numFmtId="0" fontId="18" fillId="0" borderId="0" xfId="0" applyFont="1" applyBorder="1" applyAlignment="1">
      <alignment horizontal="center" vertical="center"/>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5" borderId="8" xfId="0" applyFont="1" applyFill="1" applyBorder="1" applyAlignment="1">
      <alignment horizontal="center" vertical="center"/>
    </xf>
    <xf numFmtId="9" fontId="1" fillId="3" borderId="9" xfId="0" applyNumberFormat="1" applyFont="1" applyFill="1" applyBorder="1" applyAlignment="1">
      <alignment horizontal="center" vertical="center" wrapText="1"/>
    </xf>
    <xf numFmtId="14" fontId="1" fillId="0" borderId="9" xfId="0" applyNumberFormat="1" applyFont="1" applyBorder="1" applyAlignment="1">
      <alignment horizontal="center" vertical="center"/>
    </xf>
    <xf numFmtId="0" fontId="6" fillId="2" borderId="8"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9" xfId="0" applyFont="1" applyFill="1" applyBorder="1" applyAlignment="1">
      <alignment horizontal="center" vertical="center"/>
    </xf>
    <xf numFmtId="0" fontId="16" fillId="0" borderId="4" xfId="0" applyFont="1" applyFill="1" applyBorder="1" applyAlignment="1">
      <alignment horizontal="center" vertical="center"/>
    </xf>
    <xf numFmtId="0" fontId="16" fillId="0" borderId="9" xfId="0" applyFont="1" applyFill="1" applyBorder="1" applyAlignment="1">
      <alignment horizontal="center" vertical="center"/>
    </xf>
    <xf numFmtId="9" fontId="1" fillId="0" borderId="6" xfId="1" applyFont="1" applyFill="1" applyBorder="1" applyAlignment="1">
      <alignment horizontal="center" vertical="center" wrapText="1"/>
    </xf>
    <xf numFmtId="14" fontId="1" fillId="0" borderId="6" xfId="0" applyNumberFormat="1" applyFont="1" applyFill="1" applyBorder="1" applyAlignment="1">
      <alignment horizontal="center" vertical="center"/>
    </xf>
    <xf numFmtId="0" fontId="10" fillId="0" borderId="5" xfId="0" applyFont="1" applyFill="1" applyBorder="1" applyAlignment="1">
      <alignment vertical="center"/>
    </xf>
    <xf numFmtId="14" fontId="10" fillId="0" borderId="6" xfId="0" applyNumberFormat="1" applyFont="1" applyBorder="1" applyAlignment="1">
      <alignment vertical="center"/>
    </xf>
    <xf numFmtId="14" fontId="10" fillId="0" borderId="10" xfId="0" applyNumberFormat="1" applyFont="1" applyBorder="1" applyAlignment="1">
      <alignment vertical="center"/>
    </xf>
    <xf numFmtId="0" fontId="2" fillId="0" borderId="0" xfId="0" applyFont="1" applyAlignment="1">
      <alignment horizontal="center" vertical="center"/>
    </xf>
    <xf numFmtId="10" fontId="1" fillId="0" borderId="0" xfId="0" applyNumberFormat="1" applyFont="1" applyAlignment="1">
      <alignment horizontal="center" vertical="center"/>
    </xf>
    <xf numFmtId="0" fontId="4" fillId="0" borderId="0" xfId="2" applyFont="1" applyAlignment="1">
      <alignment vertical="center"/>
    </xf>
    <xf numFmtId="0" fontId="1" fillId="0" borderId="0" xfId="2" applyFont="1" applyAlignment="1">
      <alignment horizontal="center" vertical="center"/>
    </xf>
    <xf numFmtId="0" fontId="2" fillId="0" borderId="3" xfId="2" applyFont="1" applyFill="1" applyBorder="1" applyAlignment="1">
      <alignment horizontal="center" vertical="center"/>
    </xf>
    <xf numFmtId="0" fontId="2" fillId="0" borderId="4" xfId="2" applyFont="1" applyFill="1" applyBorder="1" applyAlignment="1">
      <alignment horizontal="center" vertical="center"/>
    </xf>
    <xf numFmtId="0" fontId="2" fillId="0" borderId="9" xfId="2" applyFont="1" applyFill="1" applyBorder="1" applyAlignment="1">
      <alignment horizontal="center" vertical="center"/>
    </xf>
    <xf numFmtId="0" fontId="4" fillId="0" borderId="0" xfId="2" applyFont="1" applyAlignment="1">
      <alignment horizontal="left" vertical="center"/>
    </xf>
    <xf numFmtId="0" fontId="1" fillId="0" borderId="4" xfId="2" applyFont="1" applyBorder="1" applyAlignment="1">
      <alignment horizontal="center" vertical="center" wrapText="1"/>
    </xf>
    <xf numFmtId="0" fontId="1" fillId="0" borderId="9" xfId="2" applyFont="1" applyBorder="1" applyAlignment="1">
      <alignment horizontal="center" vertical="center"/>
    </xf>
    <xf numFmtId="0" fontId="13" fillId="0" borderId="0" xfId="2" applyFont="1" applyAlignment="1">
      <alignment horizontal="left" vertical="center"/>
    </xf>
    <xf numFmtId="0" fontId="1" fillId="0" borderId="4" xfId="2" applyFont="1" applyFill="1" applyBorder="1" applyAlignment="1">
      <alignment horizontal="center" vertical="center"/>
    </xf>
    <xf numFmtId="0" fontId="1" fillId="0" borderId="9" xfId="2" applyFont="1" applyFill="1" applyBorder="1" applyAlignment="1">
      <alignment horizontal="center" vertical="center"/>
    </xf>
    <xf numFmtId="3" fontId="1" fillId="0" borderId="4" xfId="2" applyNumberFormat="1" applyFont="1" applyFill="1" applyBorder="1" applyAlignment="1">
      <alignment horizontal="center" vertical="center"/>
    </xf>
    <xf numFmtId="0" fontId="7" fillId="0" borderId="0" xfId="2" applyFont="1" applyAlignment="1">
      <alignment horizontal="left" vertical="center"/>
    </xf>
    <xf numFmtId="0" fontId="2" fillId="6" borderId="3" xfId="2" applyFont="1" applyFill="1" applyBorder="1" applyAlignment="1">
      <alignment horizontal="center" vertical="center"/>
    </xf>
    <xf numFmtId="0" fontId="1" fillId="6" borderId="4" xfId="2" applyFont="1" applyFill="1" applyBorder="1" applyAlignment="1">
      <alignment horizontal="center" vertical="center"/>
    </xf>
    <xf numFmtId="0" fontId="1" fillId="6" borderId="9" xfId="2" applyFont="1" applyFill="1" applyBorder="1" applyAlignment="1">
      <alignment horizontal="center" vertical="center"/>
    </xf>
    <xf numFmtId="0" fontId="1" fillId="0" borderId="4" xfId="2" applyFont="1" applyBorder="1" applyAlignment="1">
      <alignment horizontal="center" vertical="center"/>
    </xf>
    <xf numFmtId="0" fontId="2" fillId="0" borderId="5" xfId="2" applyFont="1" applyFill="1" applyBorder="1" applyAlignment="1">
      <alignment horizontal="center" vertical="center"/>
    </xf>
    <xf numFmtId="0" fontId="1" fillId="0" borderId="6" xfId="2" applyFont="1" applyBorder="1" applyAlignment="1">
      <alignment horizontal="center" vertical="center"/>
    </xf>
    <xf numFmtId="0" fontId="1" fillId="0" borderId="10" xfId="2" applyFont="1" applyBorder="1" applyAlignment="1">
      <alignment horizontal="center" vertical="center"/>
    </xf>
    <xf numFmtId="0" fontId="14" fillId="0" borderId="0" xfId="2" applyFont="1" applyAlignment="1">
      <alignment horizontal="center" vertical="center"/>
    </xf>
    <xf numFmtId="0" fontId="1" fillId="0" borderId="0" xfId="0" applyFont="1" applyBorder="1" applyAlignment="1">
      <alignment horizontal="left" vertical="center" wrapText="1"/>
    </xf>
    <xf numFmtId="0" fontId="1" fillId="0" borderId="4" xfId="0" applyFont="1" applyFill="1" applyBorder="1" applyAlignment="1">
      <alignment horizontal="center" vertical="center" wrapText="1"/>
    </xf>
    <xf numFmtId="0" fontId="1" fillId="0" borderId="4" xfId="0" applyFont="1" applyFill="1" applyBorder="1" applyAlignment="1">
      <alignment horizontal="center" vertical="center"/>
    </xf>
    <xf numFmtId="0" fontId="1" fillId="0" borderId="4" xfId="0" applyFont="1" applyFill="1" applyBorder="1" applyAlignment="1">
      <alignment vertical="center" wrapText="1"/>
    </xf>
    <xf numFmtId="0" fontId="2"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1" fillId="7" borderId="0" xfId="0" applyFont="1" applyFill="1"/>
    <xf numFmtId="0" fontId="1" fillId="0" borderId="35" xfId="0" applyFont="1" applyFill="1" applyBorder="1" applyAlignment="1">
      <alignment horizontal="center" vertical="center"/>
    </xf>
    <xf numFmtId="3" fontId="1" fillId="0" borderId="4" xfId="0" applyNumberFormat="1" applyFont="1" applyBorder="1" applyAlignment="1">
      <alignment horizontal="center" vertical="center"/>
    </xf>
    <xf numFmtId="0" fontId="8" fillId="0" borderId="0" xfId="0" applyFont="1"/>
    <xf numFmtId="0" fontId="2" fillId="0" borderId="6" xfId="0" applyFont="1" applyFill="1" applyBorder="1" applyAlignment="1">
      <alignment horizontal="center" vertical="center"/>
    </xf>
    <xf numFmtId="0" fontId="19" fillId="0" borderId="0" xfId="2" applyFont="1" applyAlignment="1">
      <alignment horizontal="left" vertical="center"/>
    </xf>
    <xf numFmtId="0" fontId="6" fillId="2" borderId="9" xfId="0" applyFont="1" applyFill="1" applyBorder="1" applyAlignment="1">
      <alignment horizontal="left" vertical="center"/>
    </xf>
    <xf numFmtId="0" fontId="1" fillId="0" borderId="0" xfId="0" applyFont="1" applyBorder="1" applyAlignment="1">
      <alignment horizontal="left" vertical="center"/>
    </xf>
    <xf numFmtId="0" fontId="2" fillId="0" borderId="13" xfId="0" applyFont="1" applyBorder="1" applyAlignment="1">
      <alignment horizontal="center" vertical="center"/>
    </xf>
    <xf numFmtId="0" fontId="1" fillId="0" borderId="14" xfId="0" applyFont="1" applyBorder="1" applyAlignment="1">
      <alignment horizontal="left" vertical="center" wrapText="1"/>
    </xf>
    <xf numFmtId="0" fontId="2" fillId="0" borderId="34" xfId="0" applyFont="1" applyBorder="1" applyAlignment="1">
      <alignment horizontal="center" vertical="center"/>
    </xf>
    <xf numFmtId="0" fontId="17" fillId="0" borderId="0" xfId="0" applyFont="1" applyAlignment="1">
      <alignment horizontal="left" vertical="top"/>
    </xf>
    <xf numFmtId="0" fontId="1" fillId="8" borderId="9" xfId="0" applyFont="1" applyFill="1" applyBorder="1" applyAlignment="1">
      <alignment horizontal="center" vertical="center"/>
    </xf>
    <xf numFmtId="0" fontId="1" fillId="0" borderId="6" xfId="0" applyFont="1" applyFill="1" applyBorder="1" applyAlignment="1">
      <alignment horizontal="center" vertical="center" wrapText="1"/>
    </xf>
    <xf numFmtId="0" fontId="1" fillId="0" borderId="9" xfId="2" applyFont="1" applyBorder="1" applyAlignment="1">
      <alignment horizontal="center" vertical="center" wrapText="1"/>
    </xf>
    <xf numFmtId="0" fontId="1" fillId="0" borderId="0" xfId="2" applyFont="1"/>
    <xf numFmtId="0" fontId="2" fillId="0" borderId="4" xfId="2" applyFont="1" applyBorder="1" applyAlignment="1">
      <alignment horizontal="left" vertical="center"/>
    </xf>
    <xf numFmtId="0" fontId="1" fillId="0" borderId="4" xfId="2" applyFont="1" applyFill="1" applyBorder="1" applyAlignment="1">
      <alignment horizontal="center"/>
    </xf>
    <xf numFmtId="0" fontId="17" fillId="0" borderId="0" xfId="2" applyFont="1" applyAlignment="1">
      <alignment horizontal="left" vertical="center"/>
    </xf>
    <xf numFmtId="0" fontId="2" fillId="0" borderId="4" xfId="0" applyFont="1" applyFill="1" applyBorder="1" applyAlignment="1">
      <alignment horizontal="center" vertical="center" wrapText="1"/>
    </xf>
    <xf numFmtId="0" fontId="1" fillId="0" borderId="4" xfId="2" applyFont="1" applyFill="1" applyBorder="1" applyAlignment="1">
      <alignment horizontal="center" vertical="center" wrapText="1"/>
    </xf>
    <xf numFmtId="5" fontId="1" fillId="0" borderId="4" xfId="2" applyNumberFormat="1" applyFont="1" applyFill="1" applyBorder="1" applyAlignment="1">
      <alignment horizontal="center" vertical="center"/>
    </xf>
    <xf numFmtId="5" fontId="7" fillId="0" borderId="4" xfId="0" applyNumberFormat="1" applyFont="1" applyFill="1" applyBorder="1" applyAlignment="1">
      <alignment horizontal="center" vertical="center"/>
    </xf>
    <xf numFmtId="9" fontId="1" fillId="0" borderId="4" xfId="2" applyNumberFormat="1" applyFont="1" applyFill="1" applyBorder="1" applyAlignment="1">
      <alignment horizontal="center" vertical="center"/>
    </xf>
    <xf numFmtId="0" fontId="1" fillId="9" borderId="4" xfId="0" applyFont="1" applyFill="1" applyBorder="1" applyAlignment="1">
      <alignment horizontal="center" vertical="center"/>
    </xf>
    <xf numFmtId="0" fontId="1" fillId="9" borderId="4" xfId="1" applyNumberFormat="1" applyFont="1" applyFill="1" applyBorder="1" applyAlignment="1">
      <alignment horizontal="center" vertical="center"/>
    </xf>
    <xf numFmtId="0" fontId="2" fillId="0" borderId="9"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9" xfId="2" applyFont="1" applyFill="1" applyBorder="1" applyAlignment="1">
      <alignment horizontal="center" vertical="center" wrapText="1"/>
    </xf>
    <xf numFmtId="5" fontId="1" fillId="0" borderId="9" xfId="2" applyNumberFormat="1" applyFont="1" applyFill="1" applyBorder="1" applyAlignment="1">
      <alignment horizontal="center" vertical="center"/>
    </xf>
    <xf numFmtId="0" fontId="1" fillId="9" borderId="9" xfId="0" applyFont="1" applyFill="1" applyBorder="1" applyAlignment="1">
      <alignment horizontal="center" vertical="center"/>
    </xf>
    <xf numFmtId="5" fontId="7" fillId="0" borderId="9" xfId="0" applyNumberFormat="1" applyFont="1" applyFill="1" applyBorder="1" applyAlignment="1">
      <alignment horizontal="center" vertical="center"/>
    </xf>
    <xf numFmtId="9" fontId="1" fillId="0" borderId="9" xfId="2" applyNumberFormat="1" applyFont="1" applyFill="1" applyBorder="1" applyAlignment="1">
      <alignment horizontal="center" vertical="center"/>
    </xf>
    <xf numFmtId="0" fontId="2" fillId="9" borderId="3" xfId="2" applyFont="1" applyFill="1" applyBorder="1" applyAlignment="1">
      <alignment horizontal="center" vertical="center"/>
    </xf>
    <xf numFmtId="0" fontId="1" fillId="9" borderId="9" xfId="1" applyNumberFormat="1" applyFont="1" applyFill="1" applyBorder="1" applyAlignment="1">
      <alignment horizontal="center" vertical="center"/>
    </xf>
    <xf numFmtId="0" fontId="13" fillId="0" borderId="0" xfId="2" applyFont="1" applyBorder="1" applyAlignment="1">
      <alignment horizontal="center" vertical="center"/>
    </xf>
    <xf numFmtId="0" fontId="13" fillId="0" borderId="39" xfId="2" applyFont="1" applyBorder="1" applyAlignment="1">
      <alignment horizontal="center" vertical="center"/>
    </xf>
    <xf numFmtId="0" fontId="2" fillId="0" borderId="9" xfId="0" applyFont="1" applyFill="1" applyBorder="1" applyAlignment="1">
      <alignment horizontal="left" vertical="center"/>
    </xf>
    <xf numFmtId="0" fontId="2" fillId="0" borderId="21" xfId="0" applyFont="1" applyFill="1" applyBorder="1" applyAlignment="1">
      <alignment horizontal="center" vertical="center"/>
    </xf>
    <xf numFmtId="0" fontId="2" fillId="0" borderId="38"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25" xfId="0" applyFont="1" applyFill="1" applyBorder="1" applyAlignment="1">
      <alignment horizontal="center" vertical="center"/>
    </xf>
    <xf numFmtId="0" fontId="2" fillId="0" borderId="33" xfId="0" applyFont="1" applyFill="1" applyBorder="1" applyAlignment="1">
      <alignment horizontal="center" vertical="center"/>
    </xf>
    <xf numFmtId="0" fontId="6" fillId="5" borderId="17" xfId="0" applyFont="1" applyFill="1" applyBorder="1" applyAlignment="1">
      <alignment horizontal="center" vertical="center"/>
    </xf>
    <xf numFmtId="0" fontId="6" fillId="5" borderId="18" xfId="0" applyFont="1" applyFill="1" applyBorder="1" applyAlignment="1">
      <alignment horizontal="center" vertical="center"/>
    </xf>
    <xf numFmtId="0" fontId="6" fillId="5" borderId="19" xfId="0" applyFont="1" applyFill="1" applyBorder="1" applyAlignment="1">
      <alignment horizontal="center" vertical="center"/>
    </xf>
    <xf numFmtId="0" fontId="6" fillId="2" borderId="11" xfId="0" applyFont="1" applyFill="1" applyBorder="1" applyAlignment="1">
      <alignment horizontal="center" vertical="center"/>
    </xf>
    <xf numFmtId="0" fontId="6" fillId="2" borderId="20" xfId="0" applyFont="1" applyFill="1" applyBorder="1" applyAlignment="1">
      <alignment horizontal="center" vertical="center"/>
    </xf>
    <xf numFmtId="0" fontId="6" fillId="2" borderId="15" xfId="0" applyFont="1" applyFill="1" applyBorder="1" applyAlignment="1">
      <alignment horizontal="center" vertical="center"/>
    </xf>
    <xf numFmtId="0" fontId="6" fillId="2" borderId="16" xfId="0" applyFont="1" applyFill="1" applyBorder="1" applyAlignment="1">
      <alignment horizontal="center" vertical="center"/>
    </xf>
    <xf numFmtId="0" fontId="6" fillId="2" borderId="1" xfId="0" applyFont="1" applyFill="1" applyBorder="1" applyAlignment="1">
      <alignment horizontal="left" vertical="center"/>
    </xf>
    <xf numFmtId="0" fontId="6" fillId="2" borderId="2" xfId="0" applyFont="1" applyFill="1" applyBorder="1" applyAlignment="1">
      <alignment horizontal="left" vertical="center"/>
    </xf>
    <xf numFmtId="0" fontId="6" fillId="2" borderId="8" xfId="0" applyFont="1" applyFill="1" applyBorder="1" applyAlignment="1">
      <alignment horizontal="left" vertical="center"/>
    </xf>
    <xf numFmtId="0" fontId="2" fillId="0" borderId="25"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7" xfId="0" applyFont="1" applyBorder="1" applyAlignment="1">
      <alignment horizontal="center" vertical="center" wrapText="1"/>
    </xf>
    <xf numFmtId="0" fontId="2" fillId="0" borderId="11" xfId="0" applyFont="1" applyFill="1" applyBorder="1" applyAlignment="1">
      <alignment horizontal="center" vertical="center"/>
    </xf>
    <xf numFmtId="0" fontId="2" fillId="0" borderId="20" xfId="0" applyFont="1" applyFill="1" applyBorder="1" applyAlignment="1">
      <alignment horizontal="center" vertical="center"/>
    </xf>
    <xf numFmtId="0" fontId="1" fillId="0" borderId="34" xfId="0" applyFont="1" applyFill="1" applyBorder="1" applyAlignment="1">
      <alignment horizontal="center" vertical="center" wrapText="1"/>
    </xf>
    <xf numFmtId="0" fontId="1" fillId="0" borderId="36"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6" fillId="2" borderId="26" xfId="2" applyFont="1" applyFill="1" applyBorder="1" applyAlignment="1">
      <alignment horizontal="left" vertical="center"/>
    </xf>
    <xf numFmtId="0" fontId="6" fillId="2" borderId="30" xfId="2" applyFont="1" applyFill="1" applyBorder="1" applyAlignment="1">
      <alignment horizontal="left" vertical="center"/>
    </xf>
    <xf numFmtId="0" fontId="6" fillId="2" borderId="27" xfId="2" applyFont="1" applyFill="1" applyBorder="1" applyAlignment="1">
      <alignment horizontal="left" vertical="center"/>
    </xf>
    <xf numFmtId="0" fontId="9" fillId="0" borderId="11" xfId="2" applyFont="1" applyFill="1" applyBorder="1" applyAlignment="1">
      <alignment horizontal="left" vertical="center"/>
    </xf>
    <xf numFmtId="0" fontId="9" fillId="0" borderId="7" xfId="2" applyFont="1" applyFill="1" applyBorder="1" applyAlignment="1">
      <alignment horizontal="left" vertical="center"/>
    </xf>
    <xf numFmtId="0" fontId="9" fillId="0" borderId="12" xfId="2" applyFont="1" applyFill="1" applyBorder="1" applyAlignment="1">
      <alignment horizontal="left" vertical="center"/>
    </xf>
    <xf numFmtId="0" fontId="6" fillId="2" borderId="26" xfId="0" applyFont="1" applyFill="1" applyBorder="1" applyAlignment="1">
      <alignment horizontal="left" vertical="center"/>
    </xf>
    <xf numFmtId="0" fontId="6" fillId="2" borderId="27" xfId="0" applyFont="1" applyFill="1" applyBorder="1" applyAlignment="1">
      <alignment horizontal="left" vertical="center"/>
    </xf>
    <xf numFmtId="0" fontId="9" fillId="0" borderId="25" xfId="0" applyFont="1" applyFill="1" applyBorder="1" applyAlignment="1">
      <alignment horizontal="left" vertical="center"/>
    </xf>
    <xf numFmtId="0" fontId="9" fillId="0" borderId="28" xfId="0" applyFont="1" applyFill="1" applyBorder="1" applyAlignment="1">
      <alignment horizontal="left" vertical="center"/>
    </xf>
    <xf numFmtId="0" fontId="9" fillId="0" borderId="29" xfId="0" applyFont="1" applyFill="1" applyBorder="1" applyAlignment="1">
      <alignment horizontal="left" vertical="center"/>
    </xf>
    <xf numFmtId="0" fontId="2" fillId="0" borderId="11" xfId="0" applyFont="1" applyFill="1" applyBorder="1" applyAlignment="1">
      <alignment horizontal="left" vertical="center"/>
    </xf>
    <xf numFmtId="0" fontId="2" fillId="0" borderId="7" xfId="0" applyFont="1" applyFill="1" applyBorder="1" applyAlignment="1">
      <alignment horizontal="left" vertical="center"/>
    </xf>
    <xf numFmtId="0" fontId="2" fillId="0" borderId="12" xfId="0" applyFont="1" applyFill="1" applyBorder="1" applyAlignment="1">
      <alignment horizontal="left" vertical="center"/>
    </xf>
    <xf numFmtId="0" fontId="2" fillId="0" borderId="26" xfId="0" applyFont="1" applyFill="1" applyBorder="1" applyAlignment="1">
      <alignment horizontal="left" vertical="center"/>
    </xf>
    <xf numFmtId="0" fontId="2" fillId="0" borderId="30" xfId="0" applyFont="1" applyFill="1" applyBorder="1" applyAlignment="1">
      <alignment horizontal="left" vertical="center"/>
    </xf>
    <xf numFmtId="0" fontId="2" fillId="0" borderId="27" xfId="0" applyFont="1" applyFill="1" applyBorder="1" applyAlignment="1">
      <alignment horizontal="left" vertical="center"/>
    </xf>
    <xf numFmtId="0" fontId="6" fillId="5" borderId="4" xfId="2" applyFont="1" applyFill="1" applyBorder="1" applyAlignment="1">
      <alignment horizontal="center" vertical="center"/>
    </xf>
  </cellXfs>
  <cellStyles count="3">
    <cellStyle name="百分比" xfId="1" builtinId="5"/>
    <cellStyle name="常规" xfId="0" builtinId="0"/>
    <cellStyle name="常规 2" xfId="2" xr:uid="{47759950-4BA4-40D4-A0E7-91EA497EDA1A}"/>
  </cellStyles>
  <dxfs count="5">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2745105</xdr:colOff>
      <xdr:row>42</xdr:row>
      <xdr:rowOff>154305</xdr:rowOff>
    </xdr:from>
    <xdr:to>
      <xdr:col>9</xdr:col>
      <xdr:colOff>100102</xdr:colOff>
      <xdr:row>57</xdr:row>
      <xdr:rowOff>159618</xdr:rowOff>
    </xdr:to>
    <xdr:pic>
      <xdr:nvPicPr>
        <xdr:cNvPr id="5" name="图片 4">
          <a:extLst>
            <a:ext uri="{FF2B5EF4-FFF2-40B4-BE49-F238E27FC236}">
              <a16:creationId xmlns:a16="http://schemas.microsoft.com/office/drawing/2014/main" id="{E1BE9440-6077-4375-AB8C-6EB8539B4213}"/>
            </a:ext>
          </a:extLst>
        </xdr:cNvPr>
        <xdr:cNvPicPr>
          <a:picLocks noChangeAspect="1"/>
        </xdr:cNvPicPr>
      </xdr:nvPicPr>
      <xdr:blipFill>
        <a:blip xmlns:r="http://schemas.openxmlformats.org/officeDocument/2006/relationships" r:embed="rId1"/>
        <a:stretch>
          <a:fillRect/>
        </a:stretch>
      </xdr:blipFill>
      <xdr:spPr>
        <a:xfrm>
          <a:off x="12003405" y="11782425"/>
          <a:ext cx="6247537" cy="31295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6"/>
  <sheetViews>
    <sheetView zoomScale="85" zoomScaleNormal="85" workbookViewId="0">
      <pane ySplit="2" topLeftCell="A3" activePane="bottomLeft" state="frozen"/>
      <selection pane="bottomLeft" activeCell="D22" sqref="D22"/>
    </sheetView>
  </sheetViews>
  <sheetFormatPr defaultColWidth="9" defaultRowHeight="21.9" customHeight="1" x14ac:dyDescent="0.25"/>
  <cols>
    <col min="1" max="1" width="20.33203125" style="6" customWidth="1"/>
    <col min="2" max="2" width="29.44140625" style="3" customWidth="1"/>
    <col min="3" max="3" width="74.21875" style="3" customWidth="1"/>
    <col min="4" max="4" width="44.44140625" style="3" customWidth="1"/>
    <col min="5" max="5" width="51.88671875" style="1" customWidth="1"/>
    <col min="6" max="6" width="47.21875" style="2" customWidth="1"/>
    <col min="7" max="7" width="51.6640625" style="2" customWidth="1"/>
    <col min="8" max="11" width="9" style="2"/>
    <col min="12" max="16384" width="9" style="3"/>
  </cols>
  <sheetData>
    <row r="1" spans="1:11" ht="21.9" customHeight="1" thickBot="1" x14ac:dyDescent="0.3">
      <c r="A1" s="147" t="s">
        <v>63</v>
      </c>
      <c r="B1" s="148"/>
      <c r="C1" s="149"/>
      <c r="D1" s="2"/>
    </row>
    <row r="2" spans="1:11" ht="21.9" customHeight="1" thickBot="1" x14ac:dyDescent="0.3">
      <c r="A2" s="152" t="s">
        <v>150</v>
      </c>
      <c r="B2" s="153"/>
      <c r="C2" s="23" t="s">
        <v>151</v>
      </c>
      <c r="D2" s="56" t="s">
        <v>154</v>
      </c>
      <c r="E2" s="2"/>
      <c r="K2" s="3"/>
    </row>
    <row r="3" spans="1:11" ht="21.9" customHeight="1" x14ac:dyDescent="0.25">
      <c r="A3" s="160" t="s">
        <v>293</v>
      </c>
      <c r="B3" s="45" t="s">
        <v>87</v>
      </c>
      <c r="C3" s="13"/>
      <c r="D3" s="53" t="s">
        <v>130</v>
      </c>
      <c r="E3" s="2"/>
      <c r="K3" s="3"/>
    </row>
    <row r="4" spans="1:11" ht="21.9" customHeight="1" x14ac:dyDescent="0.25">
      <c r="A4" s="161"/>
      <c r="B4" s="46" t="s">
        <v>88</v>
      </c>
      <c r="C4" s="13"/>
      <c r="D4" s="53" t="s">
        <v>130</v>
      </c>
      <c r="E4" s="2"/>
      <c r="K4" s="3"/>
    </row>
    <row r="5" spans="1:11" ht="21.9" customHeight="1" x14ac:dyDescent="0.25">
      <c r="A5" s="161"/>
      <c r="B5" s="46" t="s">
        <v>89</v>
      </c>
      <c r="C5" s="12" t="s">
        <v>171</v>
      </c>
      <c r="D5" s="53" t="s">
        <v>132</v>
      </c>
      <c r="E5" s="2"/>
      <c r="K5" s="3"/>
    </row>
    <row r="6" spans="1:11" ht="21.9" customHeight="1" x14ac:dyDescent="0.25">
      <c r="A6" s="161"/>
      <c r="B6" s="46" t="s">
        <v>90</v>
      </c>
      <c r="C6" s="18" t="s">
        <v>26</v>
      </c>
      <c r="D6" s="53"/>
      <c r="E6" s="2"/>
      <c r="K6" s="3"/>
    </row>
    <row r="7" spans="1:11" ht="21.9" customHeight="1" x14ac:dyDescent="0.25">
      <c r="A7" s="161"/>
      <c r="B7" s="46" t="s">
        <v>91</v>
      </c>
      <c r="C7" s="13" t="s">
        <v>181</v>
      </c>
      <c r="D7" s="53" t="s">
        <v>180</v>
      </c>
      <c r="E7" s="2"/>
      <c r="K7" s="3"/>
    </row>
    <row r="8" spans="1:11" ht="21.9" customHeight="1" x14ac:dyDescent="0.25">
      <c r="A8" s="161"/>
      <c r="B8" s="46" t="s">
        <v>92</v>
      </c>
      <c r="C8" s="18" t="s">
        <v>26</v>
      </c>
      <c r="D8" s="53"/>
      <c r="E8" s="2"/>
      <c r="K8" s="3"/>
    </row>
    <row r="9" spans="1:11" ht="21.9" customHeight="1" x14ac:dyDescent="0.25">
      <c r="A9" s="161"/>
      <c r="B9" s="46" t="s">
        <v>93</v>
      </c>
      <c r="C9" s="18" t="s">
        <v>27</v>
      </c>
      <c r="D9" s="53"/>
      <c r="E9" s="2"/>
      <c r="K9" s="3"/>
    </row>
    <row r="10" spans="1:11" ht="21.9" customHeight="1" thickBot="1" x14ac:dyDescent="0.3">
      <c r="A10" s="162"/>
      <c r="B10" s="113" t="s">
        <v>94</v>
      </c>
      <c r="C10" s="104"/>
      <c r="D10" s="53" t="s">
        <v>133</v>
      </c>
      <c r="E10" s="2"/>
      <c r="K10" s="3"/>
    </row>
    <row r="11" spans="1:11" ht="21.9" customHeight="1" x14ac:dyDescent="0.25">
      <c r="A11" s="167" t="s">
        <v>292</v>
      </c>
      <c r="B11" s="47" t="s">
        <v>95</v>
      </c>
      <c r="C11" s="27"/>
      <c r="D11" s="53" t="s">
        <v>172</v>
      </c>
      <c r="E11" s="2"/>
      <c r="K11" s="3"/>
    </row>
    <row r="12" spans="1:11" ht="21.9" customHeight="1" x14ac:dyDescent="0.25">
      <c r="A12" s="168"/>
      <c r="B12" s="48" t="s">
        <v>96</v>
      </c>
      <c r="C12" s="13"/>
      <c r="D12" s="53" t="s">
        <v>174</v>
      </c>
      <c r="E12" s="2"/>
      <c r="K12" s="3"/>
    </row>
    <row r="13" spans="1:11" ht="21.9" customHeight="1" x14ac:dyDescent="0.25">
      <c r="A13" s="168"/>
      <c r="B13" s="48" t="s">
        <v>97</v>
      </c>
      <c r="C13" s="12"/>
      <c r="D13" s="53" t="s">
        <v>173</v>
      </c>
      <c r="E13" s="2"/>
      <c r="K13" s="3"/>
    </row>
    <row r="14" spans="1:11" ht="21.9" customHeight="1" x14ac:dyDescent="0.25">
      <c r="A14" s="168"/>
      <c r="B14" s="46" t="s">
        <v>98</v>
      </c>
      <c r="C14" s="12" t="s">
        <v>128</v>
      </c>
      <c r="D14" s="54" t="s">
        <v>176</v>
      </c>
      <c r="E14" s="2"/>
      <c r="K14" s="3"/>
    </row>
    <row r="15" spans="1:11" ht="21.9" customHeight="1" x14ac:dyDescent="0.25">
      <c r="A15" s="168"/>
      <c r="B15" s="46" t="s">
        <v>99</v>
      </c>
      <c r="C15" s="13" t="s">
        <v>128</v>
      </c>
      <c r="D15" s="53" t="s">
        <v>175</v>
      </c>
      <c r="E15" s="2"/>
      <c r="K15" s="3"/>
    </row>
    <row r="16" spans="1:11" ht="21.9" customHeight="1" x14ac:dyDescent="0.25">
      <c r="A16" s="168"/>
      <c r="B16" s="46" t="s">
        <v>100</v>
      </c>
      <c r="C16" s="12" t="s">
        <v>128</v>
      </c>
      <c r="D16" s="53" t="s">
        <v>177</v>
      </c>
      <c r="E16" s="2"/>
      <c r="K16" s="3"/>
    </row>
    <row r="17" spans="1:11" ht="21.9" customHeight="1" x14ac:dyDescent="0.25">
      <c r="A17" s="168"/>
      <c r="B17" s="46" t="s">
        <v>101</v>
      </c>
      <c r="C17" s="115" t="s">
        <v>128</v>
      </c>
      <c r="D17" s="53" t="s">
        <v>298</v>
      </c>
      <c r="E17" s="2"/>
      <c r="K17" s="3"/>
    </row>
    <row r="18" spans="1:11" ht="21.9" customHeight="1" x14ac:dyDescent="0.25">
      <c r="A18" s="168"/>
      <c r="B18" s="48" t="s">
        <v>102</v>
      </c>
      <c r="C18" s="13" t="s">
        <v>128</v>
      </c>
      <c r="D18" s="114" t="s">
        <v>36</v>
      </c>
      <c r="K18" s="3"/>
    </row>
    <row r="19" spans="1:11" ht="21.9" customHeight="1" x14ac:dyDescent="0.25">
      <c r="A19" s="168"/>
      <c r="B19" s="46" t="s">
        <v>28</v>
      </c>
      <c r="C19" s="12" t="s">
        <v>35</v>
      </c>
      <c r="D19" s="53" t="s">
        <v>135</v>
      </c>
      <c r="E19" s="2"/>
      <c r="K19" s="3"/>
    </row>
    <row r="20" spans="1:11" ht="21.9" customHeight="1" x14ac:dyDescent="0.25">
      <c r="A20" s="168"/>
      <c r="B20" s="48" t="s">
        <v>238</v>
      </c>
      <c r="C20" s="13" t="s">
        <v>128</v>
      </c>
      <c r="D20" s="53" t="s">
        <v>134</v>
      </c>
      <c r="E20" s="2"/>
      <c r="K20" s="3"/>
    </row>
    <row r="21" spans="1:11" ht="21.9" customHeight="1" x14ac:dyDescent="0.25">
      <c r="A21" s="168"/>
      <c r="B21" s="48" t="s">
        <v>103</v>
      </c>
      <c r="C21" s="12"/>
      <c r="D21" s="53" t="s">
        <v>243</v>
      </c>
      <c r="E21" s="2"/>
      <c r="K21" s="3"/>
    </row>
    <row r="22" spans="1:11" ht="21.9" customHeight="1" x14ac:dyDescent="0.25">
      <c r="A22" s="168"/>
      <c r="B22" s="48" t="s">
        <v>273</v>
      </c>
      <c r="C22" s="13" t="s">
        <v>265</v>
      </c>
      <c r="D22" s="53" t="s">
        <v>267</v>
      </c>
      <c r="E22" s="2"/>
      <c r="K22" s="3"/>
    </row>
    <row r="23" spans="1:11" ht="21.9" customHeight="1" x14ac:dyDescent="0.25">
      <c r="A23" s="168"/>
      <c r="B23" s="48" t="s">
        <v>266</v>
      </c>
      <c r="C23" s="13" t="s">
        <v>265</v>
      </c>
      <c r="D23" s="53" t="s">
        <v>268</v>
      </c>
      <c r="E23" s="2"/>
      <c r="K23" s="3"/>
    </row>
    <row r="24" spans="1:11" ht="21.9" customHeight="1" x14ac:dyDescent="0.25">
      <c r="A24" s="168"/>
      <c r="B24" s="48" t="s">
        <v>238</v>
      </c>
      <c r="C24" s="13" t="s">
        <v>128</v>
      </c>
      <c r="D24" s="53" t="s">
        <v>287</v>
      </c>
      <c r="E24" s="2"/>
      <c r="K24" s="3"/>
    </row>
    <row r="25" spans="1:11" ht="21.9" customHeight="1" x14ac:dyDescent="0.25">
      <c r="A25" s="168"/>
      <c r="B25" s="48" t="s">
        <v>289</v>
      </c>
      <c r="C25" s="13" t="s">
        <v>128</v>
      </c>
      <c r="D25" s="53" t="s">
        <v>294</v>
      </c>
      <c r="E25" s="2"/>
      <c r="K25" s="3"/>
    </row>
    <row r="26" spans="1:11" ht="21.9" customHeight="1" x14ac:dyDescent="0.25">
      <c r="A26" s="168"/>
      <c r="B26" s="48" t="s">
        <v>288</v>
      </c>
      <c r="C26" s="13" t="s">
        <v>128</v>
      </c>
      <c r="D26" s="53" t="s">
        <v>295</v>
      </c>
      <c r="E26" s="2"/>
      <c r="K26" s="3"/>
    </row>
    <row r="27" spans="1:11" ht="21.9" customHeight="1" x14ac:dyDescent="0.25">
      <c r="A27" s="168"/>
      <c r="B27" s="48" t="s">
        <v>290</v>
      </c>
      <c r="C27" s="13"/>
      <c r="D27" s="53" t="s">
        <v>296</v>
      </c>
      <c r="E27" s="2"/>
      <c r="K27" s="3"/>
    </row>
    <row r="28" spans="1:11" ht="21.9" customHeight="1" thickBot="1" x14ac:dyDescent="0.3">
      <c r="A28" s="169"/>
      <c r="B28" s="107" t="s">
        <v>291</v>
      </c>
      <c r="C28" s="16" t="s">
        <v>128</v>
      </c>
      <c r="D28" s="53" t="s">
        <v>297</v>
      </c>
      <c r="E28" s="2"/>
      <c r="K28" s="3"/>
    </row>
    <row r="29" spans="1:11" ht="53.25" customHeight="1" x14ac:dyDescent="0.25">
      <c r="A29" s="157" t="s">
        <v>30</v>
      </c>
      <c r="B29" s="111" t="s">
        <v>104</v>
      </c>
      <c r="C29" s="112"/>
      <c r="D29" s="55" t="s">
        <v>136</v>
      </c>
      <c r="E29" s="2"/>
      <c r="K29" s="3"/>
    </row>
    <row r="30" spans="1:11" ht="57" customHeight="1" x14ac:dyDescent="0.25">
      <c r="A30" s="158"/>
      <c r="B30" s="49" t="s">
        <v>105</v>
      </c>
      <c r="C30" s="29"/>
      <c r="D30" s="55" t="s">
        <v>137</v>
      </c>
      <c r="E30" s="2"/>
      <c r="K30" s="3"/>
    </row>
    <row r="31" spans="1:11" ht="102" customHeight="1" x14ac:dyDescent="0.25">
      <c r="A31" s="158"/>
      <c r="B31" s="49" t="s">
        <v>106</v>
      </c>
      <c r="C31" s="30"/>
      <c r="D31" s="55" t="s">
        <v>138</v>
      </c>
      <c r="E31" s="2"/>
      <c r="K31" s="3"/>
    </row>
    <row r="32" spans="1:11" ht="33" customHeight="1" x14ac:dyDescent="0.25">
      <c r="A32" s="158"/>
      <c r="B32" s="49" t="s">
        <v>107</v>
      </c>
      <c r="C32" s="31"/>
      <c r="D32" s="55" t="s">
        <v>139</v>
      </c>
      <c r="E32" s="2"/>
      <c r="K32" s="3"/>
    </row>
    <row r="33" spans="1:11" ht="21.9" customHeight="1" x14ac:dyDescent="0.25">
      <c r="A33" s="158"/>
      <c r="B33" s="49" t="s">
        <v>108</v>
      </c>
      <c r="C33" s="37"/>
      <c r="D33" s="53" t="s">
        <v>31</v>
      </c>
      <c r="E33" s="2"/>
      <c r="K33" s="3"/>
    </row>
    <row r="34" spans="1:11" ht="21.9" customHeight="1" x14ac:dyDescent="0.25">
      <c r="A34" s="158"/>
      <c r="B34" s="49" t="s">
        <v>109</v>
      </c>
      <c r="C34" s="37"/>
      <c r="D34" s="53" t="s">
        <v>31</v>
      </c>
      <c r="E34" s="2"/>
      <c r="K34" s="3"/>
    </row>
    <row r="35" spans="1:11" ht="21.9" customHeight="1" x14ac:dyDescent="0.25">
      <c r="A35" s="158"/>
      <c r="B35" s="49" t="s">
        <v>110</v>
      </c>
      <c r="C35" s="38"/>
      <c r="D35" s="53" t="s">
        <v>140</v>
      </c>
      <c r="E35" s="2"/>
      <c r="K35" s="3"/>
    </row>
    <row r="36" spans="1:11" ht="21.9" customHeight="1" thickBot="1" x14ac:dyDescent="0.3">
      <c r="A36" s="159"/>
      <c r="B36" s="50" t="s">
        <v>111</v>
      </c>
      <c r="C36" s="16"/>
      <c r="D36" s="53" t="s">
        <v>277</v>
      </c>
      <c r="E36" s="2"/>
      <c r="K36" s="3"/>
    </row>
    <row r="37" spans="1:11" ht="21.9" customHeight="1" thickBot="1" x14ac:dyDescent="0.3">
      <c r="A37" s="51" t="s">
        <v>32</v>
      </c>
      <c r="B37" s="52" t="s">
        <v>33</v>
      </c>
      <c r="C37" s="32" t="s">
        <v>29</v>
      </c>
      <c r="D37" s="53"/>
      <c r="E37" s="2"/>
      <c r="K37" s="3"/>
    </row>
    <row r="38" spans="1:11" ht="21.9" customHeight="1" thickBot="1" x14ac:dyDescent="0.3"/>
    <row r="39" spans="1:11" ht="21.9" customHeight="1" x14ac:dyDescent="0.25">
      <c r="A39" s="154" t="s">
        <v>142</v>
      </c>
      <c r="B39" s="155"/>
      <c r="C39" s="155"/>
      <c r="D39" s="155"/>
      <c r="E39" s="155"/>
      <c r="F39" s="156"/>
      <c r="G39" s="3"/>
      <c r="H39" s="3"/>
      <c r="I39" s="3"/>
      <c r="J39" s="3"/>
      <c r="K39" s="3"/>
    </row>
    <row r="40" spans="1:11" ht="21.9" customHeight="1" x14ac:dyDescent="0.25">
      <c r="A40" s="150" t="s">
        <v>281</v>
      </c>
      <c r="B40" s="151"/>
      <c r="C40" s="26" t="s">
        <v>282</v>
      </c>
      <c r="D40" s="26" t="s">
        <v>152</v>
      </c>
      <c r="E40" s="26" t="s">
        <v>279</v>
      </c>
      <c r="F40" s="109" t="s">
        <v>280</v>
      </c>
      <c r="G40" s="3"/>
      <c r="H40" s="3"/>
      <c r="I40" s="3"/>
      <c r="J40" s="3"/>
      <c r="K40" s="3"/>
    </row>
    <row r="41" spans="1:11" ht="24.75" customHeight="1" x14ac:dyDescent="0.25">
      <c r="A41" s="163" t="s">
        <v>144</v>
      </c>
      <c r="B41" s="164"/>
      <c r="C41" s="100"/>
      <c r="D41" s="48" t="s">
        <v>146</v>
      </c>
      <c r="E41" s="98"/>
      <c r="F41" s="13"/>
      <c r="G41" s="3"/>
      <c r="H41" s="3"/>
      <c r="I41" s="3"/>
      <c r="J41" s="3"/>
      <c r="K41" s="3"/>
    </row>
    <row r="42" spans="1:11" ht="62.25" customHeight="1" x14ac:dyDescent="0.25">
      <c r="A42" s="143" t="s">
        <v>143</v>
      </c>
      <c r="B42" s="144"/>
      <c r="C42" s="165"/>
      <c r="D42" s="48" t="s">
        <v>147</v>
      </c>
      <c r="E42" s="98"/>
      <c r="F42" s="13"/>
      <c r="G42" s="3"/>
      <c r="H42" s="3"/>
      <c r="I42" s="3"/>
      <c r="J42" s="3"/>
      <c r="K42" s="3"/>
    </row>
    <row r="43" spans="1:11" ht="21.9" customHeight="1" x14ac:dyDescent="0.25">
      <c r="A43" s="145"/>
      <c r="B43" s="146"/>
      <c r="C43" s="166"/>
      <c r="D43" s="48" t="s">
        <v>148</v>
      </c>
      <c r="E43" s="99" t="s">
        <v>141</v>
      </c>
      <c r="F43" s="13"/>
      <c r="G43" s="3"/>
      <c r="H43" s="3"/>
      <c r="I43" s="3"/>
      <c r="J43" s="3"/>
      <c r="K43" s="3"/>
    </row>
    <row r="44" spans="1:11" ht="21.9" customHeight="1" thickBot="1" x14ac:dyDescent="0.3">
      <c r="A44" s="141" t="s">
        <v>145</v>
      </c>
      <c r="B44" s="142"/>
      <c r="C44" s="116" t="s">
        <v>195</v>
      </c>
      <c r="D44" s="107" t="s">
        <v>194</v>
      </c>
      <c r="E44" s="5" t="s">
        <v>128</v>
      </c>
      <c r="F44" s="16" t="s">
        <v>128</v>
      </c>
      <c r="G44" s="3"/>
      <c r="H44" s="3"/>
      <c r="I44" s="3"/>
      <c r="J44" s="3"/>
      <c r="K44" s="3"/>
    </row>
    <row r="45" spans="1:11" ht="21.9" customHeight="1" x14ac:dyDescent="0.25">
      <c r="A45" s="101"/>
      <c r="B45" s="101"/>
      <c r="C45" s="102"/>
      <c r="D45" s="101"/>
      <c r="E45" s="43"/>
      <c r="F45" s="43"/>
      <c r="G45" s="3"/>
      <c r="H45" s="3"/>
      <c r="I45" s="3"/>
      <c r="J45" s="3"/>
      <c r="K45" s="3"/>
    </row>
    <row r="46" spans="1:11" ht="21.9" customHeight="1" x14ac:dyDescent="0.25">
      <c r="A46" s="110" t="s">
        <v>34</v>
      </c>
      <c r="B46" s="97"/>
      <c r="C46" s="97"/>
      <c r="G46" s="25"/>
    </row>
  </sheetData>
  <mergeCells count="11">
    <mergeCell ref="A44:B44"/>
    <mergeCell ref="A42:B43"/>
    <mergeCell ref="A1:C1"/>
    <mergeCell ref="A40:B40"/>
    <mergeCell ref="A2:B2"/>
    <mergeCell ref="A39:F39"/>
    <mergeCell ref="A29:A36"/>
    <mergeCell ref="A3:A10"/>
    <mergeCell ref="A41:B41"/>
    <mergeCell ref="C42:C43"/>
    <mergeCell ref="A11:A28"/>
  </mergeCells>
  <phoneticPr fontId="3" type="noConversion"/>
  <dataValidations count="9">
    <dataValidation type="list" allowBlank="1" showInputMessage="1" showErrorMessage="1" sqref="F45" xr:uid="{00000000-0002-0000-0100-000002000000}">
      <formula1>"公有云服务,硬件-服务器,硬件-网络设备,硬件-其他,软件,人力服务,运维服务,其他服务"</formula1>
    </dataValidation>
    <dataValidation type="list" allowBlank="1" showInputMessage="1" showErrorMessage="1" sqref="C15 E45" xr:uid="{028D0112-9FD5-4E21-8A65-040930BEBAF7}">
      <formula1>"请选择,公有云服务,硬件-服务器,硬件-网络设备,硬件-其他,软件,人力服务,运维服务,其他服务"</formula1>
    </dataValidation>
    <dataValidation type="list" allowBlank="1" showInputMessage="1" showErrorMessage="1" sqref="C16" xr:uid="{D41A929C-FF8F-4A2C-8336-761FD1BD5D75}">
      <formula1>"请选择,移动安全,移动开发,移动增长"</formula1>
    </dataValidation>
    <dataValidation type="list" allowBlank="1" showInputMessage="1" showErrorMessage="1" sqref="C37" xr:uid="{00000000-0002-0000-0100-000001000000}">
      <formula1>"是,否"</formula1>
    </dataValidation>
    <dataValidation type="list" allowBlank="1" showInputMessage="1" showErrorMessage="1" sqref="C14" xr:uid="{E46984A1-3D0C-438F-B6B8-3D4DF38D7535}">
      <formula1>"请选择,自研产品,转售产品,OEM,联合开发"</formula1>
    </dataValidation>
    <dataValidation type="list" allowBlank="1" showInputMessage="1" showErrorMessage="1" sqref="C20" xr:uid="{963CB719-EDEB-4294-9CED-5B9B64D8517C}">
      <formula1>"请选择,公有云产品,私有云产品"</formula1>
    </dataValidation>
    <dataValidation type="list" allowBlank="1" showInputMessage="1" showErrorMessage="1" sqref="C17" xr:uid="{416FD096-23BA-4DBC-A808-89D813BB2CBF}">
      <formula1>"请选择,国内云-云服务费,国内云-软件收入,国内云-商品销售,国内云-零星增值电信"</formula1>
    </dataValidation>
    <dataValidation type="list" allowBlank="1" showInputMessage="1" showErrorMessage="1" sqref="C18" xr:uid="{882E1E27-101F-4414-897C-D01A2873C8BE}">
      <formula1>"请选择,IAAS,PAAS,SAAS"</formula1>
    </dataValidation>
    <dataValidation type="list" allowBlank="1" showInputMessage="1" showErrorMessage="1" sqref="C25:C26 C28" xr:uid="{2793C959-590A-4B80-8DA8-15EA9C9B18C9}">
      <formula1>"请选择,是,否"</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85CFA37E-EB41-40EE-84E1-98561F2AE6C1}">
          <x14:formula1>
            <xm:f>字段!$A$3:$A$39</xm:f>
          </x14:formula1>
          <xm:sqref>E44:F44</xm:sqref>
        </x14:dataValidation>
        <x14:dataValidation type="list" allowBlank="1" showInputMessage="1" showErrorMessage="1" xr:uid="{69B7E4B0-0EEE-40DB-A143-81219586F924}">
          <x14:formula1>
            <xm:f>字段!$E$2:$E$19</xm:f>
          </x14:formula1>
          <xm:sqref>C22</xm:sqref>
        </x14:dataValidation>
        <x14:dataValidation type="list" allowBlank="1" showInputMessage="1" showErrorMessage="1" xr:uid="{E27DC756-3FDC-4244-8761-4929BE0FEBAF}">
          <x14:formula1>
            <xm:f>字段!$G$2:$G$3</xm:f>
          </x14:formula1>
          <xm:sqref>C23</xm:sqref>
        </x14:dataValidation>
        <x14:dataValidation type="list" allowBlank="1" showInputMessage="1" showErrorMessage="1" xr:uid="{CDA5C715-A1DC-4722-9B6A-C8A537288CA9}">
          <x14:formula1>
            <xm:f>字段!$I$2:$I$4</xm:f>
          </x14:formula1>
          <xm:sqref>C24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5EA34-D637-46D3-B0CE-875EFEA891D1}">
  <dimension ref="A1:D14"/>
  <sheetViews>
    <sheetView workbookViewId="0">
      <selection activeCell="D27" sqref="D27"/>
    </sheetView>
  </sheetViews>
  <sheetFormatPr defaultRowHeight="13.8" x14ac:dyDescent="0.25"/>
  <cols>
    <col min="1" max="1" width="25.88671875" customWidth="1"/>
    <col min="2" max="2" width="16" customWidth="1"/>
    <col min="3" max="3" width="35.21875" customWidth="1"/>
    <col min="4" max="4" width="14.44140625" customWidth="1"/>
  </cols>
  <sheetData>
    <row r="1" spans="1:4" ht="15.6" x14ac:dyDescent="0.25">
      <c r="A1" s="58" t="s">
        <v>167</v>
      </c>
      <c r="B1" s="59" t="s">
        <v>38</v>
      </c>
      <c r="C1" s="63" t="s">
        <v>155</v>
      </c>
      <c r="D1" s="56" t="s">
        <v>154</v>
      </c>
    </row>
    <row r="2" spans="1:4" ht="15.6" x14ac:dyDescent="0.25">
      <c r="A2" s="49" t="s">
        <v>149</v>
      </c>
      <c r="B2" s="21" t="s">
        <v>128</v>
      </c>
      <c r="C2" s="12"/>
      <c r="D2" s="53" t="s">
        <v>39</v>
      </c>
    </row>
    <row r="3" spans="1:4" ht="15.6" x14ac:dyDescent="0.25">
      <c r="A3" s="49" t="s">
        <v>156</v>
      </c>
      <c r="B3" s="21" t="s">
        <v>128</v>
      </c>
      <c r="C3" s="12"/>
      <c r="D3" s="53" t="s">
        <v>40</v>
      </c>
    </row>
    <row r="4" spans="1:4" ht="15.6" x14ac:dyDescent="0.25">
      <c r="A4" s="49" t="s">
        <v>157</v>
      </c>
      <c r="B4" s="21" t="s">
        <v>128</v>
      </c>
      <c r="C4" s="12"/>
      <c r="D4" s="53" t="s">
        <v>41</v>
      </c>
    </row>
    <row r="5" spans="1:4" ht="15.6" x14ac:dyDescent="0.25">
      <c r="A5" s="49" t="s">
        <v>158</v>
      </c>
      <c r="B5" s="21" t="s">
        <v>128</v>
      </c>
      <c r="C5" s="12"/>
      <c r="D5" s="53" t="s">
        <v>42</v>
      </c>
    </row>
    <row r="6" spans="1:4" ht="15.6" x14ac:dyDescent="0.25">
      <c r="A6" s="49" t="s">
        <v>159</v>
      </c>
      <c r="B6" s="21" t="s">
        <v>128</v>
      </c>
      <c r="C6" s="12"/>
      <c r="D6" s="53" t="s">
        <v>43</v>
      </c>
    </row>
    <row r="7" spans="1:4" ht="15.6" x14ac:dyDescent="0.25">
      <c r="A7" s="49" t="s">
        <v>160</v>
      </c>
      <c r="B7" s="21" t="s">
        <v>128</v>
      </c>
      <c r="C7" s="12"/>
      <c r="D7" s="53" t="s">
        <v>44</v>
      </c>
    </row>
    <row r="8" spans="1:4" ht="15.6" x14ac:dyDescent="0.25">
      <c r="A8" s="49" t="s">
        <v>161</v>
      </c>
      <c r="B8" s="21" t="s">
        <v>128</v>
      </c>
      <c r="C8" s="12"/>
      <c r="D8" s="53" t="s">
        <v>45</v>
      </c>
    </row>
    <row r="9" spans="1:4" ht="15.6" x14ac:dyDescent="0.25">
      <c r="A9" s="49" t="s">
        <v>162</v>
      </c>
      <c r="B9" s="21" t="s">
        <v>128</v>
      </c>
      <c r="C9" s="12"/>
      <c r="D9" s="53" t="s">
        <v>46</v>
      </c>
    </row>
    <row r="10" spans="1:4" ht="15.6" x14ac:dyDescent="0.25">
      <c r="A10" s="49" t="s">
        <v>163</v>
      </c>
      <c r="B10" s="21" t="s">
        <v>128</v>
      </c>
      <c r="C10" s="12"/>
      <c r="D10" s="53" t="s">
        <v>47</v>
      </c>
    </row>
    <row r="11" spans="1:4" ht="15.6" x14ac:dyDescent="0.25">
      <c r="A11" s="49" t="s">
        <v>164</v>
      </c>
      <c r="B11" s="21" t="s">
        <v>128</v>
      </c>
      <c r="C11" s="12"/>
      <c r="D11" s="53" t="s">
        <v>48</v>
      </c>
    </row>
    <row r="12" spans="1:4" ht="16.2" thickBot="1" x14ac:dyDescent="0.3">
      <c r="A12" s="50" t="s">
        <v>165</v>
      </c>
      <c r="B12" s="4" t="s">
        <v>128</v>
      </c>
      <c r="C12" s="19"/>
      <c r="D12" s="53"/>
    </row>
    <row r="14" spans="1:4" ht="15" x14ac:dyDescent="0.25">
      <c r="B14" s="33"/>
    </row>
  </sheetData>
  <phoneticPr fontId="3" type="noConversion"/>
  <dataValidations count="1">
    <dataValidation type="list" allowBlank="1" showInputMessage="1" showErrorMessage="1" sqref="B2:B12" xr:uid="{6F654F50-9ECC-4773-BDD3-9230C7246909}">
      <formula1>"请选择,是,否"</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11752-C64B-48E3-B8A6-32A3ACA0667B}">
  <dimension ref="A1:E63"/>
  <sheetViews>
    <sheetView tabSelected="1" workbookViewId="0">
      <selection activeCell="C2" sqref="C2"/>
    </sheetView>
  </sheetViews>
  <sheetFormatPr defaultColWidth="9" defaultRowHeight="15" x14ac:dyDescent="0.25"/>
  <cols>
    <col min="1" max="1" width="43" style="3" customWidth="1"/>
    <col min="2" max="2" width="49" style="3" customWidth="1"/>
    <col min="3" max="4" width="43" style="3" customWidth="1"/>
    <col min="5" max="5" width="50.6640625" style="3" customWidth="1"/>
    <col min="6" max="16384" width="9" style="3"/>
  </cols>
  <sheetData>
    <row r="1" spans="1:5" ht="21.9" customHeight="1" x14ac:dyDescent="0.25">
      <c r="A1" s="176" t="s">
        <v>168</v>
      </c>
      <c r="B1" s="177"/>
      <c r="C1" s="57" t="s">
        <v>154</v>
      </c>
    </row>
    <row r="2" spans="1:5" ht="21.9" customHeight="1" x14ac:dyDescent="0.25">
      <c r="A2" s="64" t="s">
        <v>49</v>
      </c>
      <c r="B2" s="13" t="s">
        <v>128</v>
      </c>
      <c r="C2" s="54" t="s">
        <v>275</v>
      </c>
    </row>
    <row r="3" spans="1:5" ht="45.6" thickBot="1" x14ac:dyDescent="0.3">
      <c r="A3" s="65" t="s">
        <v>125</v>
      </c>
      <c r="B3" s="20"/>
      <c r="C3" s="55" t="s">
        <v>50</v>
      </c>
    </row>
    <row r="4" spans="1:5" ht="15.6" thickBot="1" x14ac:dyDescent="0.3"/>
    <row r="5" spans="1:5" ht="21.9" customHeight="1" x14ac:dyDescent="0.25">
      <c r="A5" s="154" t="s">
        <v>169</v>
      </c>
      <c r="B5" s="155"/>
      <c r="C5" s="155"/>
      <c r="D5" s="155"/>
      <c r="E5" s="156"/>
    </row>
    <row r="6" spans="1:5" ht="21.9" customHeight="1" x14ac:dyDescent="0.25">
      <c r="A6" s="181" t="s">
        <v>57</v>
      </c>
      <c r="B6" s="182"/>
      <c r="C6" s="182"/>
      <c r="D6" s="182"/>
      <c r="E6" s="183"/>
    </row>
    <row r="7" spans="1:5" ht="21.9" customHeight="1" x14ac:dyDescent="0.25">
      <c r="A7" s="64" t="s">
        <v>112</v>
      </c>
      <c r="B7" s="48" t="s">
        <v>113</v>
      </c>
      <c r="C7" s="48" t="s">
        <v>114</v>
      </c>
      <c r="D7" s="48" t="s">
        <v>115</v>
      </c>
      <c r="E7" s="140" t="s">
        <v>116</v>
      </c>
    </row>
    <row r="8" spans="1:5" ht="21.9" customHeight="1" x14ac:dyDescent="0.25">
      <c r="A8" s="28"/>
      <c r="B8" s="99"/>
      <c r="C8" s="138" t="s">
        <v>333</v>
      </c>
      <c r="D8" s="9"/>
      <c r="E8" s="139" t="s">
        <v>334</v>
      </c>
    </row>
    <row r="9" spans="1:5" ht="21.9" customHeight="1" x14ac:dyDescent="0.25">
      <c r="A9" s="28"/>
      <c r="B9" s="99"/>
      <c r="C9" s="11"/>
      <c r="D9" s="9"/>
      <c r="E9" s="13"/>
    </row>
    <row r="10" spans="1:5" ht="21.9" customHeight="1" thickBot="1" x14ac:dyDescent="0.3">
      <c r="A10" s="15"/>
      <c r="B10" s="5"/>
      <c r="C10" s="69"/>
      <c r="D10" s="70"/>
      <c r="E10" s="16"/>
    </row>
    <row r="11" spans="1:5" ht="21.9" customHeight="1" x14ac:dyDescent="0.25">
      <c r="A11" s="184" t="s">
        <v>59</v>
      </c>
      <c r="B11" s="185"/>
      <c r="C11" s="185"/>
      <c r="D11" s="185"/>
      <c r="E11" s="186"/>
    </row>
    <row r="12" spans="1:5" ht="21.9" customHeight="1" x14ac:dyDescent="0.25">
      <c r="A12" s="64" t="s">
        <v>62</v>
      </c>
      <c r="B12" s="67" t="s">
        <v>65</v>
      </c>
      <c r="C12" s="67" t="s">
        <v>51</v>
      </c>
      <c r="D12" s="67" t="s">
        <v>52</v>
      </c>
      <c r="E12" s="68"/>
    </row>
    <row r="13" spans="1:5" ht="21.75" customHeight="1" x14ac:dyDescent="0.25">
      <c r="A13" s="64" t="s">
        <v>117</v>
      </c>
      <c r="B13" s="48" t="s">
        <v>118</v>
      </c>
      <c r="C13" s="48" t="s">
        <v>53</v>
      </c>
      <c r="D13" s="48" t="s">
        <v>54</v>
      </c>
      <c r="E13" s="140" t="s">
        <v>116</v>
      </c>
    </row>
    <row r="14" spans="1:5" ht="21.9" customHeight="1" x14ac:dyDescent="0.25">
      <c r="A14" s="28"/>
      <c r="B14" s="99"/>
      <c r="C14" s="17"/>
      <c r="D14" s="17"/>
      <c r="E14" s="139" t="s">
        <v>334</v>
      </c>
    </row>
    <row r="15" spans="1:5" ht="21.9" customHeight="1" x14ac:dyDescent="0.25">
      <c r="A15" s="28"/>
      <c r="B15" s="99"/>
      <c r="C15" s="17"/>
      <c r="D15" s="17"/>
      <c r="E15" s="13"/>
    </row>
    <row r="16" spans="1:5" ht="21.9" customHeight="1" thickBot="1" x14ac:dyDescent="0.3">
      <c r="A16" s="71"/>
      <c r="B16" s="72"/>
      <c r="C16" s="72"/>
      <c r="D16" s="72"/>
      <c r="E16" s="73"/>
    </row>
    <row r="17" spans="1:5" ht="21.9" customHeight="1" x14ac:dyDescent="0.25">
      <c r="A17" s="178" t="s">
        <v>60</v>
      </c>
      <c r="B17" s="179"/>
      <c r="C17" s="179"/>
      <c r="D17" s="179"/>
      <c r="E17" s="180"/>
    </row>
    <row r="18" spans="1:5" ht="21.9" customHeight="1" x14ac:dyDescent="0.25">
      <c r="A18" s="64" t="s">
        <v>62</v>
      </c>
      <c r="B18" s="43"/>
      <c r="C18" s="99" t="s">
        <v>65</v>
      </c>
      <c r="D18" s="99" t="s">
        <v>51</v>
      </c>
      <c r="E18" s="13" t="s">
        <v>52</v>
      </c>
    </row>
    <row r="19" spans="1:5" ht="21.9" customHeight="1" x14ac:dyDescent="0.25">
      <c r="A19" s="64" t="s">
        <v>119</v>
      </c>
      <c r="B19" s="48" t="s">
        <v>120</v>
      </c>
      <c r="C19" s="48" t="s">
        <v>121</v>
      </c>
      <c r="D19" s="48" t="s">
        <v>55</v>
      </c>
      <c r="E19" s="66" t="s">
        <v>56</v>
      </c>
    </row>
    <row r="20" spans="1:5" ht="23.25" customHeight="1" x14ac:dyDescent="0.25">
      <c r="A20" s="28"/>
      <c r="B20" s="39"/>
      <c r="C20" s="98"/>
      <c r="D20" s="99"/>
      <c r="E20" s="13"/>
    </row>
    <row r="21" spans="1:5" ht="23.25" customHeight="1" x14ac:dyDescent="0.25">
      <c r="A21" s="28"/>
      <c r="B21" s="40"/>
      <c r="C21" s="41"/>
      <c r="D21" s="99"/>
      <c r="E21" s="13"/>
    </row>
    <row r="22" spans="1:5" ht="23.25" customHeight="1" thickBot="1" x14ac:dyDescent="0.3">
      <c r="A22" s="15"/>
      <c r="B22" s="42"/>
      <c r="C22" s="42"/>
      <c r="D22" s="5"/>
      <c r="E22" s="16"/>
    </row>
    <row r="23" spans="1:5" ht="21.9" customHeight="1" thickBot="1" x14ac:dyDescent="0.3">
      <c r="A23" s="10"/>
      <c r="B23" s="10"/>
      <c r="C23" s="6"/>
    </row>
    <row r="24" spans="1:5" ht="21.9" customHeight="1" x14ac:dyDescent="0.25">
      <c r="A24" s="170" t="s">
        <v>329</v>
      </c>
      <c r="B24" s="171"/>
      <c r="C24" s="172"/>
      <c r="D24" s="76"/>
    </row>
    <row r="25" spans="1:5" ht="21.9" customHeight="1" x14ac:dyDescent="0.25">
      <c r="A25" s="173" t="s">
        <v>58</v>
      </c>
      <c r="B25" s="174"/>
      <c r="C25" s="175"/>
      <c r="D25" s="77"/>
    </row>
    <row r="26" spans="1:5" ht="21.9" customHeight="1" x14ac:dyDescent="0.25">
      <c r="A26" s="78" t="s">
        <v>281</v>
      </c>
      <c r="B26" s="79" t="s">
        <v>299</v>
      </c>
      <c r="C26" s="80" t="s">
        <v>300</v>
      </c>
      <c r="D26" s="81"/>
    </row>
    <row r="27" spans="1:5" ht="24" customHeight="1" x14ac:dyDescent="0.25">
      <c r="A27" s="78" t="s">
        <v>122</v>
      </c>
      <c r="B27" s="82"/>
      <c r="C27" s="83"/>
      <c r="D27" s="84" t="s">
        <v>192</v>
      </c>
    </row>
    <row r="28" spans="1:5" ht="24" customHeight="1" x14ac:dyDescent="0.25">
      <c r="A28" s="78" t="s">
        <v>232</v>
      </c>
      <c r="B28" s="82" t="s">
        <v>237</v>
      </c>
      <c r="C28" s="117" t="s">
        <v>237</v>
      </c>
      <c r="D28" s="84" t="s">
        <v>270</v>
      </c>
    </row>
    <row r="29" spans="1:5" ht="21.9" customHeight="1" x14ac:dyDescent="0.25">
      <c r="A29" s="78" t="s">
        <v>123</v>
      </c>
      <c r="B29" s="85" t="s">
        <v>128</v>
      </c>
      <c r="C29" s="86" t="s">
        <v>128</v>
      </c>
      <c r="D29" s="84" t="s">
        <v>276</v>
      </c>
    </row>
    <row r="30" spans="1:5" ht="21.9" customHeight="1" x14ac:dyDescent="0.25">
      <c r="A30" s="78" t="s">
        <v>124</v>
      </c>
      <c r="B30" s="87"/>
      <c r="C30" s="86"/>
      <c r="D30" s="88"/>
    </row>
    <row r="31" spans="1:5" ht="21.9" customHeight="1" x14ac:dyDescent="0.25">
      <c r="A31" s="78" t="s">
        <v>182</v>
      </c>
      <c r="B31" s="87"/>
      <c r="C31" s="86"/>
      <c r="D31" s="77"/>
    </row>
    <row r="32" spans="1:5" ht="21.9" customHeight="1" x14ac:dyDescent="0.25">
      <c r="A32" s="78" t="s">
        <v>183</v>
      </c>
      <c r="B32" s="87"/>
      <c r="C32" s="86"/>
      <c r="D32" s="84"/>
    </row>
    <row r="33" spans="1:4" ht="21.9" customHeight="1" x14ac:dyDescent="0.25">
      <c r="A33" s="78" t="s">
        <v>184</v>
      </c>
      <c r="B33" s="87"/>
      <c r="C33" s="86"/>
      <c r="D33" s="84"/>
    </row>
    <row r="34" spans="1:4" ht="21.9" customHeight="1" x14ac:dyDescent="0.25">
      <c r="A34" s="78" t="s">
        <v>190</v>
      </c>
      <c r="B34" s="87"/>
      <c r="C34" s="86"/>
      <c r="D34" s="84" t="s">
        <v>191</v>
      </c>
    </row>
    <row r="35" spans="1:4" ht="21.9" customHeight="1" x14ac:dyDescent="0.25">
      <c r="A35" s="78" t="s">
        <v>84</v>
      </c>
      <c r="B35" s="85" t="s">
        <v>128</v>
      </c>
      <c r="C35" s="86" t="s">
        <v>128</v>
      </c>
      <c r="D35" s="108" t="s">
        <v>272</v>
      </c>
    </row>
    <row r="36" spans="1:4" ht="21.9" customHeight="1" x14ac:dyDescent="0.25">
      <c r="A36" s="89" t="s">
        <v>185</v>
      </c>
      <c r="B36" s="90"/>
      <c r="C36" s="91"/>
      <c r="D36" s="84" t="s">
        <v>278</v>
      </c>
    </row>
    <row r="37" spans="1:4" ht="21.9" customHeight="1" x14ac:dyDescent="0.25">
      <c r="A37" s="89" t="s">
        <v>186</v>
      </c>
      <c r="B37" s="90"/>
      <c r="C37" s="91"/>
      <c r="D37" s="84" t="s">
        <v>189</v>
      </c>
    </row>
    <row r="38" spans="1:4" ht="21.9" customHeight="1" x14ac:dyDescent="0.25">
      <c r="A38" s="89" t="s">
        <v>187</v>
      </c>
      <c r="B38" s="90"/>
      <c r="C38" s="91"/>
      <c r="D38" s="84" t="s">
        <v>239</v>
      </c>
    </row>
    <row r="39" spans="1:4" ht="21.9" customHeight="1" x14ac:dyDescent="0.25">
      <c r="A39" s="89" t="s">
        <v>188</v>
      </c>
      <c r="B39" s="90"/>
      <c r="C39" s="91"/>
      <c r="D39" s="84" t="s">
        <v>240</v>
      </c>
    </row>
    <row r="40" spans="1:4" ht="15.6" x14ac:dyDescent="0.25">
      <c r="A40" s="78" t="s">
        <v>302</v>
      </c>
      <c r="B40" s="92" t="s">
        <v>301</v>
      </c>
      <c r="C40" s="92" t="s">
        <v>301</v>
      </c>
      <c r="D40" s="84" t="s">
        <v>61</v>
      </c>
    </row>
    <row r="41" spans="1:4" ht="16.2" thickBot="1" x14ac:dyDescent="0.3">
      <c r="A41" s="93" t="s">
        <v>131</v>
      </c>
      <c r="B41" s="94"/>
      <c r="C41" s="95"/>
      <c r="D41" s="96"/>
    </row>
    <row r="43" spans="1:4" ht="15.6" x14ac:dyDescent="0.25">
      <c r="A43" s="74"/>
    </row>
    <row r="44" spans="1:4" ht="15.6" thickBot="1" x14ac:dyDescent="0.3">
      <c r="C44" s="75"/>
    </row>
    <row r="45" spans="1:4" ht="15.6" x14ac:dyDescent="0.25">
      <c r="A45" s="170" t="s">
        <v>328</v>
      </c>
      <c r="B45" s="171"/>
      <c r="C45" s="172"/>
    </row>
    <row r="46" spans="1:4" ht="21.9" customHeight="1" x14ac:dyDescent="0.25">
      <c r="A46" s="173" t="s">
        <v>58</v>
      </c>
      <c r="B46" s="174"/>
      <c r="C46" s="175"/>
      <c r="D46" s="77"/>
    </row>
    <row r="47" spans="1:4" ht="21.9" customHeight="1" x14ac:dyDescent="0.25">
      <c r="A47" s="78" t="s">
        <v>281</v>
      </c>
      <c r="B47" s="79" t="s">
        <v>279</v>
      </c>
      <c r="C47" s="80" t="s">
        <v>300</v>
      </c>
      <c r="D47" s="81"/>
    </row>
    <row r="48" spans="1:4" ht="15.6" x14ac:dyDescent="0.25">
      <c r="A48" s="64" t="s">
        <v>122</v>
      </c>
      <c r="B48" s="122"/>
      <c r="C48" s="129"/>
      <c r="D48" s="84" t="s">
        <v>331</v>
      </c>
    </row>
    <row r="49" spans="1:5" ht="15.6" x14ac:dyDescent="0.25">
      <c r="A49" s="78" t="s">
        <v>318</v>
      </c>
      <c r="B49" s="98" t="s">
        <v>128</v>
      </c>
      <c r="C49" s="130" t="s">
        <v>128</v>
      </c>
    </row>
    <row r="50" spans="1:5" ht="15.6" x14ac:dyDescent="0.25">
      <c r="A50" s="78" t="s">
        <v>319</v>
      </c>
      <c r="B50" s="123" t="s">
        <v>320</v>
      </c>
      <c r="C50" s="131" t="s">
        <v>320</v>
      </c>
      <c r="D50" s="84" t="s">
        <v>330</v>
      </c>
    </row>
    <row r="51" spans="1:5" ht="15.6" x14ac:dyDescent="0.25">
      <c r="A51" s="78" t="s">
        <v>321</v>
      </c>
      <c r="B51" s="123" t="s">
        <v>128</v>
      </c>
      <c r="C51" s="131" t="s">
        <v>128</v>
      </c>
    </row>
    <row r="52" spans="1:5" ht="15.6" x14ac:dyDescent="0.25">
      <c r="A52" s="78" t="s">
        <v>322</v>
      </c>
      <c r="B52" s="85" t="s">
        <v>128</v>
      </c>
      <c r="C52" s="86" t="s">
        <v>128</v>
      </c>
    </row>
    <row r="53" spans="1:5" ht="15.6" x14ac:dyDescent="0.25">
      <c r="A53" s="78" t="s">
        <v>323</v>
      </c>
      <c r="B53" s="124"/>
      <c r="C53" s="132"/>
    </row>
    <row r="54" spans="1:5" ht="15.6" x14ac:dyDescent="0.25">
      <c r="A54" s="78" t="s">
        <v>324</v>
      </c>
      <c r="B54" s="99" t="s">
        <v>128</v>
      </c>
      <c r="C54" s="13" t="s">
        <v>128</v>
      </c>
      <c r="D54" s="84" t="s">
        <v>332</v>
      </c>
    </row>
    <row r="55" spans="1:5" ht="15.6" x14ac:dyDescent="0.25">
      <c r="A55" s="78" t="s">
        <v>325</v>
      </c>
      <c r="B55" s="127" t="s">
        <v>326</v>
      </c>
      <c r="C55" s="133" t="s">
        <v>326</v>
      </c>
    </row>
    <row r="56" spans="1:5" ht="15.6" x14ac:dyDescent="0.25">
      <c r="A56" s="78" t="s">
        <v>327</v>
      </c>
      <c r="B56" s="125"/>
      <c r="C56" s="134"/>
      <c r="E56" s="74"/>
    </row>
    <row r="57" spans="1:5" ht="15.6" x14ac:dyDescent="0.25">
      <c r="A57" s="78" t="s">
        <v>182</v>
      </c>
      <c r="B57" s="126"/>
      <c r="C57" s="135"/>
    </row>
    <row r="58" spans="1:5" ht="15.6" x14ac:dyDescent="0.25">
      <c r="A58" s="78" t="s">
        <v>183</v>
      </c>
      <c r="B58" s="126"/>
      <c r="C58" s="135"/>
    </row>
    <row r="59" spans="1:5" ht="15.6" x14ac:dyDescent="0.25">
      <c r="A59" s="78" t="s">
        <v>184</v>
      </c>
      <c r="B59" s="126"/>
      <c r="C59" s="135"/>
    </row>
    <row r="60" spans="1:5" ht="15.6" x14ac:dyDescent="0.25">
      <c r="A60" s="136" t="s">
        <v>185</v>
      </c>
      <c r="B60" s="128" t="e">
        <f>(B53/1.06-B56)/(B53/1.06)</f>
        <v>#DIV/0!</v>
      </c>
      <c r="C60" s="137" t="e">
        <f>(C53/1.06-C56)/(C53/1.06)</f>
        <v>#DIV/0!</v>
      </c>
      <c r="D60" s="84" t="s">
        <v>278</v>
      </c>
    </row>
    <row r="61" spans="1:5" ht="15.6" x14ac:dyDescent="0.25">
      <c r="A61" s="136" t="s">
        <v>186</v>
      </c>
      <c r="B61" s="128" t="e">
        <f>(B53*B57/1.06-B56)/(B53*B57/1.06)</f>
        <v>#DIV/0!</v>
      </c>
      <c r="C61" s="137" t="e">
        <f>(C53*C57/1.06-C56)/(C53*C57/1.06)</f>
        <v>#DIV/0!</v>
      </c>
      <c r="D61" s="84" t="s">
        <v>189</v>
      </c>
    </row>
    <row r="62" spans="1:5" ht="15.6" x14ac:dyDescent="0.25">
      <c r="A62" s="136" t="s">
        <v>187</v>
      </c>
      <c r="B62" s="128" t="e">
        <f>(B53*B58/1.06-B56)/(B53*B58/1.06)</f>
        <v>#DIV/0!</v>
      </c>
      <c r="C62" s="137" t="e">
        <f>(C53*C58/1.06-C56)/(C53*C58/1.06)</f>
        <v>#DIV/0!</v>
      </c>
      <c r="D62" s="84" t="s">
        <v>239</v>
      </c>
    </row>
    <row r="63" spans="1:5" ht="15.6" x14ac:dyDescent="0.25">
      <c r="A63" s="136" t="s">
        <v>188</v>
      </c>
      <c r="B63" s="128" t="e">
        <f>(B53*B59/1.06-B56)/(B53*B59/1.06)</f>
        <v>#DIV/0!</v>
      </c>
      <c r="C63" s="137" t="e">
        <f>(C53*C59/1.06-C56)/(C53*C59/1.06)</f>
        <v>#DIV/0!</v>
      </c>
      <c r="D63" s="84" t="s">
        <v>240</v>
      </c>
    </row>
  </sheetData>
  <mergeCells count="9">
    <mergeCell ref="A45:C45"/>
    <mergeCell ref="A46:C46"/>
    <mergeCell ref="A24:C24"/>
    <mergeCell ref="A25:C25"/>
    <mergeCell ref="A1:B1"/>
    <mergeCell ref="A17:E17"/>
    <mergeCell ref="A5:E5"/>
    <mergeCell ref="A6:E6"/>
    <mergeCell ref="A11:E11"/>
  </mergeCells>
  <phoneticPr fontId="3" type="noConversion"/>
  <conditionalFormatting sqref="A2:A3">
    <cfRule type="duplicateValues" dxfId="4" priority="1"/>
  </conditionalFormatting>
  <dataValidations count="8">
    <dataValidation type="list" allowBlank="1" showInputMessage="1" showErrorMessage="1" sqref="B2" xr:uid="{7842EE55-CA34-446B-BA0E-5A514AC1659B}">
      <formula1>"请选择,竞争定价法,价值定价法,成本加成定价法,撇脂定价法,其他定价法"</formula1>
    </dataValidation>
    <dataValidation type="list" allowBlank="1" showInputMessage="1" showErrorMessage="1" sqref="B35:C35" xr:uid="{040A7746-27BC-4515-A458-85FDD29639BD}">
      <formula1>"请选择,年,月,日,不适用"</formula1>
    </dataValidation>
    <dataValidation type="list" allowBlank="1" showInputMessage="1" showErrorMessage="1" sqref="B29:C29" xr:uid="{30043F3A-2241-470D-B06C-583E33FC2B50}">
      <formula1>"请选择,线性价,按比例定价,累进阶梯价"</formula1>
    </dataValidation>
    <dataValidation type="list" allowBlank="1" showInputMessage="1" showErrorMessage="1" sqref="B52:C52" xr:uid="{9F31CAF1-7CE8-4D7B-B63B-1B1140C17EBC}">
      <formula1>"请选择,线性价,指定价,累进阶梯价,到达阶梯价"</formula1>
    </dataValidation>
    <dataValidation type="list" allowBlank="1" showInputMessage="1" showErrorMessage="1" sqref="B49:C49" xr:uid="{06CE139A-986B-4C81-8DE4-BC18EC7531DB}">
      <formula1>"请选择,预付费,后付费"</formula1>
    </dataValidation>
    <dataValidation type="list" allowBlank="1" showInputMessage="1" showErrorMessage="1" sqref="B50:C50" xr:uid="{D3EDAD46-D6B3-4E65-9760-AF588371E61F}">
      <formula1>"请选择,一次性购买,包年包月"</formula1>
    </dataValidation>
    <dataValidation type="list" allowBlank="1" showInputMessage="1" showErrorMessage="1" sqref="B51:C51" xr:uid="{B43F99E9-5D9D-45B2-B52A-1A3B710B6128}">
      <formula1>"请选择,国内站（人民币),国际站（美元）"</formula1>
    </dataValidation>
    <dataValidation type="list" allowBlank="1" showInputMessage="1" showErrorMessage="1" sqref="B54:C54" xr:uid="{6704CCFE-39C1-472C-B5DD-6CDA8C520D8C}">
      <formula1>"请选择,年,月,日,小时,分钟,秒,无"</formula1>
    </dataValidation>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2885168-B4BC-4F73-888C-CFCDE5FF2AA5}">
          <x14:formula1>
            <xm:f>字段!$C$2:$C$4</xm:f>
          </x14:formula1>
          <xm:sqref>B28:C28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7"/>
  <sheetViews>
    <sheetView zoomScaleNormal="100" workbookViewId="0">
      <pane ySplit="1" topLeftCell="A2" activePane="bottomLeft" state="frozen"/>
      <selection pane="bottomLeft" activeCell="B30" sqref="B30"/>
    </sheetView>
  </sheetViews>
  <sheetFormatPr defaultColWidth="30.44140625" defaultRowHeight="21.9" customHeight="1" x14ac:dyDescent="0.25"/>
  <cols>
    <col min="1" max="1" width="30.44140625" style="3"/>
    <col min="2" max="2" width="30.109375" style="3" customWidth="1"/>
    <col min="3" max="3" width="47.109375" style="3" customWidth="1"/>
    <col min="4" max="4" width="30.44140625" style="1"/>
    <col min="5" max="16384" width="30.44140625" style="3"/>
  </cols>
  <sheetData>
    <row r="1" spans="1:4" ht="21.9" customHeight="1" x14ac:dyDescent="0.25">
      <c r="A1" s="58" t="s">
        <v>166</v>
      </c>
      <c r="B1" s="59" t="s">
        <v>127</v>
      </c>
      <c r="C1" s="60" t="s">
        <v>153</v>
      </c>
      <c r="D1" s="56" t="s">
        <v>154</v>
      </c>
    </row>
    <row r="2" spans="1:4" ht="21.9" customHeight="1" x14ac:dyDescent="0.25">
      <c r="A2" s="49" t="s">
        <v>68</v>
      </c>
      <c r="B2" s="22">
        <v>2578635</v>
      </c>
      <c r="C2" s="12"/>
      <c r="D2" s="53" t="s">
        <v>70</v>
      </c>
    </row>
    <row r="3" spans="1:4" ht="21.9" customHeight="1" x14ac:dyDescent="0.25">
      <c r="A3" s="49" t="s">
        <v>71</v>
      </c>
      <c r="B3" s="22" t="s">
        <v>126</v>
      </c>
      <c r="C3" s="12"/>
      <c r="D3" s="53" t="s">
        <v>69</v>
      </c>
    </row>
    <row r="4" spans="1:4" ht="21.9" customHeight="1" x14ac:dyDescent="0.25">
      <c r="A4" s="49" t="s">
        <v>72</v>
      </c>
      <c r="B4" s="21" t="s">
        <v>242</v>
      </c>
      <c r="C4" s="12" t="s">
        <v>128</v>
      </c>
      <c r="D4" s="53" t="s">
        <v>1</v>
      </c>
    </row>
    <row r="5" spans="1:4" ht="21.9" customHeight="1" x14ac:dyDescent="0.25">
      <c r="A5" s="49" t="s">
        <v>73</v>
      </c>
      <c r="B5" s="21" t="s">
        <v>2</v>
      </c>
      <c r="C5" s="12" t="s">
        <v>128</v>
      </c>
      <c r="D5" s="53" t="s">
        <v>1</v>
      </c>
    </row>
    <row r="6" spans="1:4" ht="27.75" customHeight="1" x14ac:dyDescent="0.25">
      <c r="A6" s="49" t="s">
        <v>74</v>
      </c>
      <c r="B6" s="14" t="s">
        <v>241</v>
      </c>
      <c r="C6" s="12"/>
      <c r="D6" s="53" t="s">
        <v>3</v>
      </c>
    </row>
    <row r="7" spans="1:4" ht="21.9" customHeight="1" x14ac:dyDescent="0.25">
      <c r="A7" s="49" t="s">
        <v>4</v>
      </c>
      <c r="B7" s="21" t="s">
        <v>66</v>
      </c>
      <c r="C7" s="12"/>
      <c r="D7" s="53"/>
    </row>
    <row r="8" spans="1:4" ht="21.9" customHeight="1" x14ac:dyDescent="0.25">
      <c r="A8" s="49" t="s">
        <v>5</v>
      </c>
      <c r="B8" s="21" t="s">
        <v>66</v>
      </c>
      <c r="C8" s="12"/>
      <c r="D8" s="53" t="s">
        <v>6</v>
      </c>
    </row>
    <row r="9" spans="1:4" ht="21.9" customHeight="1" x14ac:dyDescent="0.25">
      <c r="A9" s="49" t="s">
        <v>75</v>
      </c>
      <c r="B9" s="21" t="s">
        <v>66</v>
      </c>
      <c r="C9" s="12"/>
      <c r="D9" s="53" t="s">
        <v>7</v>
      </c>
    </row>
    <row r="10" spans="1:4" ht="21.9" customHeight="1" x14ac:dyDescent="0.25">
      <c r="A10" s="49" t="s">
        <v>76</v>
      </c>
      <c r="B10" s="21" t="s">
        <v>66</v>
      </c>
      <c r="C10" s="12"/>
      <c r="D10" s="53" t="s">
        <v>37</v>
      </c>
    </row>
    <row r="11" spans="1:4" ht="21.9" customHeight="1" x14ac:dyDescent="0.25">
      <c r="A11" s="49" t="s">
        <v>77</v>
      </c>
      <c r="B11" s="21" t="s">
        <v>64</v>
      </c>
      <c r="C11" s="12"/>
      <c r="D11" s="53" t="s">
        <v>8</v>
      </c>
    </row>
    <row r="12" spans="1:4" ht="21.9" customHeight="1" x14ac:dyDescent="0.25">
      <c r="A12" s="49" t="s">
        <v>16</v>
      </c>
      <c r="B12" s="21" t="s">
        <v>66</v>
      </c>
      <c r="C12" s="12"/>
      <c r="D12" s="53" t="s">
        <v>17</v>
      </c>
    </row>
    <row r="13" spans="1:4" ht="21.9" customHeight="1" x14ac:dyDescent="0.25">
      <c r="A13" s="49" t="s">
        <v>78</v>
      </c>
      <c r="B13" s="21" t="s">
        <v>12</v>
      </c>
      <c r="C13" s="12" t="s">
        <v>128</v>
      </c>
      <c r="D13" s="53" t="s">
        <v>13</v>
      </c>
    </row>
    <row r="14" spans="1:4" ht="21.9" customHeight="1" x14ac:dyDescent="0.25">
      <c r="A14" s="49" t="s">
        <v>9</v>
      </c>
      <c r="B14" s="21" t="s">
        <v>66</v>
      </c>
      <c r="C14" s="12"/>
      <c r="D14" s="53" t="s">
        <v>10</v>
      </c>
    </row>
    <row r="15" spans="1:4" ht="21.9" customHeight="1" x14ac:dyDescent="0.25">
      <c r="A15" s="49" t="s">
        <v>11</v>
      </c>
      <c r="B15" s="21" t="s">
        <v>66</v>
      </c>
      <c r="C15" s="12"/>
      <c r="D15" s="53" t="s">
        <v>10</v>
      </c>
    </row>
    <row r="16" spans="1:4" ht="21.9" customHeight="1" x14ac:dyDescent="0.25">
      <c r="A16" s="49" t="s">
        <v>14</v>
      </c>
      <c r="B16" s="21" t="s">
        <v>66</v>
      </c>
      <c r="C16" s="12"/>
      <c r="D16" s="53" t="s">
        <v>15</v>
      </c>
    </row>
    <row r="17" spans="1:4" ht="21.9" customHeight="1" x14ac:dyDescent="0.25">
      <c r="A17" s="49" t="s">
        <v>79</v>
      </c>
      <c r="B17" s="21" t="s">
        <v>18</v>
      </c>
      <c r="C17" s="12" t="s">
        <v>128</v>
      </c>
      <c r="D17" s="53" t="s">
        <v>19</v>
      </c>
    </row>
    <row r="18" spans="1:4" ht="21.9" customHeight="1" x14ac:dyDescent="0.25">
      <c r="A18" s="49" t="s">
        <v>80</v>
      </c>
      <c r="B18" s="105">
        <v>28000</v>
      </c>
      <c r="C18" s="13"/>
      <c r="D18" s="53" t="s">
        <v>193</v>
      </c>
    </row>
    <row r="19" spans="1:4" ht="21.9" customHeight="1" x14ac:dyDescent="0.25">
      <c r="A19" s="49" t="s">
        <v>81</v>
      </c>
      <c r="B19" s="7">
        <f>IF(OR(LEFT(B4,2)="硬件",B4="软件"),13%,6%)</f>
        <v>0.06</v>
      </c>
      <c r="C19" s="61">
        <f>IF(OR(LEFT(C4,2)="硬件",C4="软件"),13%,6%)</f>
        <v>0.06</v>
      </c>
      <c r="D19" s="53" t="s">
        <v>20</v>
      </c>
    </row>
    <row r="20" spans="1:4" ht="21.9" customHeight="1" x14ac:dyDescent="0.25">
      <c r="A20" s="49" t="s">
        <v>82</v>
      </c>
      <c r="B20" s="8">
        <f>B18*(1+B19)</f>
        <v>29680</v>
      </c>
      <c r="C20" s="18">
        <f>C18*(1+C19)</f>
        <v>0</v>
      </c>
      <c r="D20" s="53"/>
    </row>
    <row r="21" spans="1:4" ht="21.9" customHeight="1" x14ac:dyDescent="0.25">
      <c r="A21" s="49" t="s">
        <v>21</v>
      </c>
      <c r="B21" s="21"/>
      <c r="C21" s="12"/>
      <c r="D21" s="53" t="s">
        <v>22</v>
      </c>
    </row>
    <row r="22" spans="1:4" ht="21.9" customHeight="1" x14ac:dyDescent="0.25">
      <c r="A22" s="49" t="s">
        <v>83</v>
      </c>
      <c r="B22" s="21" t="s">
        <v>67</v>
      </c>
      <c r="C22" s="12"/>
      <c r="D22" s="53" t="s">
        <v>269</v>
      </c>
    </row>
    <row r="23" spans="1:4" ht="21.9" customHeight="1" x14ac:dyDescent="0.25">
      <c r="A23" s="49" t="s">
        <v>84</v>
      </c>
      <c r="B23" s="21" t="s">
        <v>23</v>
      </c>
      <c r="C23" s="12" t="s">
        <v>128</v>
      </c>
      <c r="D23" s="53" t="s">
        <v>1</v>
      </c>
    </row>
    <row r="24" spans="1:4" ht="21.9" customHeight="1" x14ac:dyDescent="0.25">
      <c r="A24" s="49" t="s">
        <v>85</v>
      </c>
      <c r="B24" s="9">
        <v>44927</v>
      </c>
      <c r="C24" s="62"/>
      <c r="D24" s="53" t="s">
        <v>1</v>
      </c>
    </row>
    <row r="25" spans="1:4" ht="21.9" customHeight="1" x14ac:dyDescent="0.25">
      <c r="A25" s="49" t="s">
        <v>179</v>
      </c>
      <c r="B25" s="24" t="s">
        <v>66</v>
      </c>
      <c r="C25" s="12"/>
      <c r="D25" s="53" t="s">
        <v>24</v>
      </c>
    </row>
    <row r="26" spans="1:4" ht="21.9" customHeight="1" x14ac:dyDescent="0.25">
      <c r="A26" s="49" t="s">
        <v>86</v>
      </c>
      <c r="B26" s="21" t="s">
        <v>66</v>
      </c>
      <c r="C26" s="12"/>
      <c r="D26" s="53" t="s">
        <v>25</v>
      </c>
    </row>
    <row r="27" spans="1:4" ht="21.9" customHeight="1" thickBot="1" x14ac:dyDescent="0.3">
      <c r="A27" s="50" t="s">
        <v>0</v>
      </c>
      <c r="B27" s="4"/>
      <c r="C27" s="19"/>
      <c r="D27" s="53"/>
    </row>
  </sheetData>
  <phoneticPr fontId="3" type="noConversion"/>
  <conditionalFormatting sqref="A2">
    <cfRule type="duplicateValues" dxfId="3" priority="2"/>
  </conditionalFormatting>
  <conditionalFormatting sqref="A3:A27">
    <cfRule type="duplicateValues" dxfId="2" priority="3"/>
  </conditionalFormatting>
  <conditionalFormatting sqref="A1">
    <cfRule type="duplicateValues" dxfId="1" priority="1"/>
  </conditionalFormatting>
  <dataValidations count="6">
    <dataValidation type="list" allowBlank="1" showInputMessage="1" showErrorMessage="1" sqref="B4:C4" xr:uid="{8842D7BF-0591-4DC5-ACD1-25F9B2011EF3}">
      <formula1>"请选择,硬件-服务器,硬件-网络设备,硬件-其他,宽带,专线,软件,公有云服务,人力服务,运维服务,其他服务"</formula1>
    </dataValidation>
    <dataValidation type="list" allowBlank="1" showInputMessage="1" showErrorMessage="1" sqref="B5:C5" xr:uid="{15B2E28F-F314-4FDD-A925-048146F59651}">
      <formula1>"请选择,腾讯云自研,TEG,CDG,CSIG,IEG,WXG,PCG,TME"</formula1>
    </dataValidation>
    <dataValidation type="list" allowBlank="1" showInputMessage="1" showErrorMessage="1" sqref="B17:C17" xr:uid="{0D26BD3B-A8F4-423F-9725-9AEFB41F8A85}">
      <formula1>"请选择,固定金额,收入分成比例"</formula1>
    </dataValidation>
    <dataValidation type="list" allowBlank="1" showInputMessage="1" showErrorMessage="1" sqref="B13:C13" xr:uid="{9DDB9F66-5B95-4999-9901-6DE28BD264AE}">
      <formula1>"请选择,TCO,采购"</formula1>
    </dataValidation>
    <dataValidation type="list" allowBlank="1" showInputMessage="1" showErrorMessage="1" sqref="B23" xr:uid="{00000000-0002-0000-0000-000003000000}">
      <formula1>"年,月,日,小时,不适用"</formula1>
    </dataValidation>
    <dataValidation type="list" allowBlank="1" showInputMessage="1" showErrorMessage="1" sqref="C23" xr:uid="{BA09E302-2323-4B22-A6F8-EBB12722697C}">
      <formula1>"请选择,年,月,日,小时,不适用"</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03786-E79A-4C69-9D76-90F5F200253D}">
  <dimension ref="A1:B3"/>
  <sheetViews>
    <sheetView workbookViewId="0">
      <selection activeCell="H26" sqref="H26"/>
    </sheetView>
  </sheetViews>
  <sheetFormatPr defaultColWidth="9" defaultRowHeight="13.8" x14ac:dyDescent="0.25"/>
  <cols>
    <col min="1" max="1" width="16.33203125" style="36" customWidth="1"/>
    <col min="2" max="2" width="19.109375" style="36" customWidth="1"/>
    <col min="3" max="16384" width="9" style="36"/>
  </cols>
  <sheetData>
    <row r="1" spans="1:2" ht="15.6" x14ac:dyDescent="0.25">
      <c r="A1" s="34" t="s">
        <v>170</v>
      </c>
      <c r="B1" s="35" t="s">
        <v>129</v>
      </c>
    </row>
    <row r="3" spans="1:2" x14ac:dyDescent="0.25">
      <c r="A3" s="36" t="s">
        <v>178</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904C7-1AF7-4E7D-A0EC-1399864F5757}">
  <dimension ref="A1:C6"/>
  <sheetViews>
    <sheetView workbookViewId="0">
      <selection activeCell="C40" sqref="C40"/>
    </sheetView>
  </sheetViews>
  <sheetFormatPr defaultColWidth="9" defaultRowHeight="13.8" x14ac:dyDescent="0.25"/>
  <cols>
    <col min="1" max="1" width="26.21875" style="36" customWidth="1"/>
    <col min="2" max="2" width="47.5546875" style="36" customWidth="1"/>
    <col min="3" max="3" width="101.44140625" style="36" customWidth="1"/>
    <col min="4" max="16384" width="9" style="36"/>
  </cols>
  <sheetData>
    <row r="1" spans="1:3" ht="15.6" x14ac:dyDescent="0.35">
      <c r="A1" s="187" t="s">
        <v>303</v>
      </c>
      <c r="B1" s="187"/>
      <c r="C1" s="118"/>
    </row>
    <row r="2" spans="1:3" ht="15.6" x14ac:dyDescent="0.35">
      <c r="A2" s="119" t="s">
        <v>304</v>
      </c>
      <c r="B2" s="120" t="s">
        <v>128</v>
      </c>
      <c r="C2" s="121" t="s">
        <v>305</v>
      </c>
    </row>
    <row r="3" spans="1:3" ht="15.6" x14ac:dyDescent="0.35">
      <c r="A3" s="119" t="s">
        <v>306</v>
      </c>
      <c r="B3" s="120" t="s">
        <v>128</v>
      </c>
      <c r="C3" s="121"/>
    </row>
    <row r="4" spans="1:3" ht="15.6" x14ac:dyDescent="0.35">
      <c r="A4" s="119" t="s">
        <v>307</v>
      </c>
      <c r="B4" s="120"/>
      <c r="C4" s="121" t="s">
        <v>317</v>
      </c>
    </row>
    <row r="5" spans="1:3" ht="15.6" x14ac:dyDescent="0.35">
      <c r="A5" s="119" t="s">
        <v>308</v>
      </c>
      <c r="B5" s="120" t="s">
        <v>128</v>
      </c>
      <c r="C5" s="121" t="s">
        <v>309</v>
      </c>
    </row>
    <row r="6" spans="1:3" ht="15.6" x14ac:dyDescent="0.35">
      <c r="A6" s="119" t="s">
        <v>310</v>
      </c>
      <c r="B6" s="120"/>
      <c r="C6" s="121" t="s">
        <v>311</v>
      </c>
    </row>
  </sheetData>
  <mergeCells count="1">
    <mergeCell ref="A1:B1"/>
  </mergeCells>
  <phoneticPr fontId="3" type="noConversion"/>
  <conditionalFormatting sqref="A2:A6">
    <cfRule type="duplicateValues" dxfId="0" priority="1"/>
  </conditionalFormatting>
  <dataValidations count="1">
    <dataValidation type="list" allowBlank="1" showInputMessage="1" showErrorMessage="1" sqref="B2 B5" xr:uid="{23651157-D405-4121-8B00-76FCB2E89F66}">
      <formula1>"请选择,是,否"</formula1>
    </dataValidation>
  </dataValidations>
  <pageMargins left="0.75" right="0.75" top="1" bottom="1" header="0.51180555555555596" footer="0.51180555555555596"/>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581C566-617E-4B9E-9902-56936E5349F2}">
          <x14:formula1>
            <xm:f>字段!$K$2:$K$6</xm:f>
          </x14:formula1>
          <xm:sqref>B3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AB2D-F653-4923-9AE3-5A94547879CF}">
  <dimension ref="A1:K38"/>
  <sheetViews>
    <sheetView workbookViewId="0">
      <selection activeCell="K11" sqref="K11"/>
    </sheetView>
  </sheetViews>
  <sheetFormatPr defaultRowHeight="15" x14ac:dyDescent="0.35"/>
  <cols>
    <col min="1" max="1" width="12" style="44" customWidth="1"/>
    <col min="3" max="3" width="16.109375" customWidth="1"/>
    <col min="10" max="10" width="14.33203125" customWidth="1"/>
    <col min="11" max="11" width="24.44140625" customWidth="1"/>
  </cols>
  <sheetData>
    <row r="1" spans="1:11" x14ac:dyDescent="0.35">
      <c r="A1" s="103" t="s">
        <v>196</v>
      </c>
      <c r="C1" s="103" t="s">
        <v>233</v>
      </c>
      <c r="E1" s="103" t="s">
        <v>244</v>
      </c>
      <c r="G1" s="103" t="s">
        <v>263</v>
      </c>
      <c r="I1" s="103" t="s">
        <v>285</v>
      </c>
      <c r="K1" s="103" t="s">
        <v>312</v>
      </c>
    </row>
    <row r="2" spans="1:11" x14ac:dyDescent="0.35">
      <c r="A2" s="44" t="s">
        <v>274</v>
      </c>
      <c r="C2" s="44" t="s">
        <v>234</v>
      </c>
      <c r="E2" s="106" t="s">
        <v>245</v>
      </c>
      <c r="G2" s="106" t="s">
        <v>271</v>
      </c>
      <c r="I2" s="106" t="s">
        <v>286</v>
      </c>
      <c r="K2" s="106" t="s">
        <v>237</v>
      </c>
    </row>
    <row r="3" spans="1:11" x14ac:dyDescent="0.35">
      <c r="A3" s="44" t="s">
        <v>197</v>
      </c>
      <c r="C3" s="44" t="s">
        <v>235</v>
      </c>
      <c r="E3" s="106" t="s">
        <v>246</v>
      </c>
      <c r="G3" s="106" t="s">
        <v>264</v>
      </c>
      <c r="I3" s="106" t="s">
        <v>283</v>
      </c>
      <c r="K3" s="106" t="s">
        <v>313</v>
      </c>
    </row>
    <row r="4" spans="1:11" x14ac:dyDescent="0.35">
      <c r="A4" s="44" t="s">
        <v>198</v>
      </c>
      <c r="C4" s="44" t="s">
        <v>236</v>
      </c>
      <c r="E4" s="106" t="s">
        <v>247</v>
      </c>
      <c r="I4" s="106" t="s">
        <v>284</v>
      </c>
      <c r="K4" s="106" t="s">
        <v>314</v>
      </c>
    </row>
    <row r="5" spans="1:11" x14ac:dyDescent="0.35">
      <c r="A5" s="44" t="s">
        <v>199</v>
      </c>
      <c r="C5" s="44"/>
      <c r="E5" s="106" t="s">
        <v>248</v>
      </c>
      <c r="G5" s="106"/>
      <c r="K5" s="106" t="s">
        <v>315</v>
      </c>
    </row>
    <row r="6" spans="1:11" x14ac:dyDescent="0.35">
      <c r="A6" s="44" t="s">
        <v>200</v>
      </c>
      <c r="E6" s="106" t="s">
        <v>249</v>
      </c>
      <c r="K6" s="106" t="s">
        <v>316</v>
      </c>
    </row>
    <row r="7" spans="1:11" x14ac:dyDescent="0.35">
      <c r="A7" s="44" t="s">
        <v>201</v>
      </c>
      <c r="E7" s="106" t="s">
        <v>250</v>
      </c>
    </row>
    <row r="8" spans="1:11" x14ac:dyDescent="0.35">
      <c r="A8" s="44" t="s">
        <v>202</v>
      </c>
      <c r="E8" s="106" t="s">
        <v>251</v>
      </c>
    </row>
    <row r="9" spans="1:11" x14ac:dyDescent="0.35">
      <c r="A9" s="44" t="s">
        <v>203</v>
      </c>
      <c r="E9" s="106" t="s">
        <v>252</v>
      </c>
    </row>
    <row r="10" spans="1:11" x14ac:dyDescent="0.35">
      <c r="A10" s="44" t="s">
        <v>204</v>
      </c>
      <c r="E10" s="106" t="s">
        <v>253</v>
      </c>
    </row>
    <row r="11" spans="1:11" x14ac:dyDescent="0.35">
      <c r="A11" s="44" t="s">
        <v>205</v>
      </c>
      <c r="E11" s="106" t="s">
        <v>254</v>
      </c>
    </row>
    <row r="12" spans="1:11" x14ac:dyDescent="0.35">
      <c r="A12" s="44" t="s">
        <v>206</v>
      </c>
      <c r="E12" s="106" t="s">
        <v>255</v>
      </c>
    </row>
    <row r="13" spans="1:11" x14ac:dyDescent="0.35">
      <c r="A13" s="44" t="s">
        <v>207</v>
      </c>
      <c r="E13" s="106" t="s">
        <v>256</v>
      </c>
    </row>
    <row r="14" spans="1:11" x14ac:dyDescent="0.35">
      <c r="A14" s="44" t="s">
        <v>208</v>
      </c>
      <c r="E14" s="106" t="s">
        <v>257</v>
      </c>
    </row>
    <row r="15" spans="1:11" x14ac:dyDescent="0.35">
      <c r="A15" s="44" t="s">
        <v>209</v>
      </c>
      <c r="E15" s="106" t="s">
        <v>258</v>
      </c>
    </row>
    <row r="16" spans="1:11" x14ac:dyDescent="0.35">
      <c r="A16" s="44" t="s">
        <v>210</v>
      </c>
      <c r="E16" s="106" t="s">
        <v>259</v>
      </c>
    </row>
    <row r="17" spans="1:5" x14ac:dyDescent="0.35">
      <c r="A17" s="44" t="s">
        <v>211</v>
      </c>
      <c r="E17" s="106" t="s">
        <v>260</v>
      </c>
    </row>
    <row r="18" spans="1:5" x14ac:dyDescent="0.35">
      <c r="A18" s="44" t="s">
        <v>212</v>
      </c>
      <c r="E18" s="106" t="s">
        <v>261</v>
      </c>
    </row>
    <row r="19" spans="1:5" x14ac:dyDescent="0.35">
      <c r="A19" s="44" t="s">
        <v>213</v>
      </c>
      <c r="E19" s="106" t="s">
        <v>262</v>
      </c>
    </row>
    <row r="20" spans="1:5" x14ac:dyDescent="0.35">
      <c r="A20" s="44" t="s">
        <v>214</v>
      </c>
    </row>
    <row r="21" spans="1:5" x14ac:dyDescent="0.35">
      <c r="A21" s="44" t="s">
        <v>215</v>
      </c>
    </row>
    <row r="22" spans="1:5" x14ac:dyDescent="0.35">
      <c r="A22" s="44" t="s">
        <v>216</v>
      </c>
    </row>
    <row r="23" spans="1:5" x14ac:dyDescent="0.35">
      <c r="A23" s="44" t="s">
        <v>217</v>
      </c>
    </row>
    <row r="24" spans="1:5" x14ac:dyDescent="0.35">
      <c r="A24" s="44" t="s">
        <v>218</v>
      </c>
    </row>
    <row r="25" spans="1:5" x14ac:dyDescent="0.35">
      <c r="A25" s="44" t="s">
        <v>219</v>
      </c>
    </row>
    <row r="26" spans="1:5" x14ac:dyDescent="0.35">
      <c r="A26" s="44" t="s">
        <v>220</v>
      </c>
    </row>
    <row r="27" spans="1:5" x14ac:dyDescent="0.35">
      <c r="A27" s="44" t="s">
        <v>221</v>
      </c>
    </row>
    <row r="28" spans="1:5" x14ac:dyDescent="0.35">
      <c r="A28" s="44" t="s">
        <v>222</v>
      </c>
    </row>
    <row r="29" spans="1:5" x14ac:dyDescent="0.35">
      <c r="A29" s="44" t="s">
        <v>223</v>
      </c>
    </row>
    <row r="30" spans="1:5" x14ac:dyDescent="0.35">
      <c r="A30" s="44" t="s">
        <v>224</v>
      </c>
    </row>
    <row r="31" spans="1:5" x14ac:dyDescent="0.35">
      <c r="A31" s="44" t="s">
        <v>225</v>
      </c>
    </row>
    <row r="32" spans="1:5" x14ac:dyDescent="0.35">
      <c r="A32" s="44" t="s">
        <v>226</v>
      </c>
    </row>
    <row r="33" spans="1:1" x14ac:dyDescent="0.35">
      <c r="A33" s="44" t="s">
        <v>227</v>
      </c>
    </row>
    <row r="34" spans="1:1" x14ac:dyDescent="0.35">
      <c r="A34" s="44" t="s">
        <v>228</v>
      </c>
    </row>
    <row r="35" spans="1:1" x14ac:dyDescent="0.35">
      <c r="A35" s="44" t="s">
        <v>229</v>
      </c>
    </row>
    <row r="36" spans="1:1" x14ac:dyDescent="0.35">
      <c r="A36" s="44" t="s">
        <v>67</v>
      </c>
    </row>
    <row r="37" spans="1:1" x14ac:dyDescent="0.35">
      <c r="A37" s="44" t="s">
        <v>230</v>
      </c>
    </row>
    <row r="38" spans="1:1" x14ac:dyDescent="0.35">
      <c r="A38" s="44" t="s">
        <v>231</v>
      </c>
    </row>
  </sheetData>
  <phoneticPr fontId="3"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1-正式产品管理</vt:lpstr>
      <vt:lpstr>2-法务审批</vt:lpstr>
      <vt:lpstr>3-定价审批</vt:lpstr>
      <vt:lpstr>4-物料添加（线下产品需填）</vt:lpstr>
      <vt:lpstr>5-成本审批</vt:lpstr>
      <vt:lpstr>6-交付审批流（转售+联合开发填写）</vt:lpstr>
      <vt:lpstr>字段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v_ymzhzhao(赵燕敏)</cp:lastModifiedBy>
  <dcterms:created xsi:type="dcterms:W3CDTF">2015-06-05T18:19:00Z</dcterms:created>
  <dcterms:modified xsi:type="dcterms:W3CDTF">2020-08-05T07:48:05Z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