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td exit" sheetId="1" state="visible" r:id="rId2"/>
    <sheet name="Std exit threshold 10" sheetId="2" state="visible" r:id="rId3"/>
    <sheet name="Std exit threshold 20" sheetId="3" state="visible" r:id="rId4"/>
    <sheet name="Std exit threshold 30" sheetId="4" state="visible" r:id="rId5"/>
    <sheet name="Dif exit no workers" sheetId="5" state="visible" r:id="rId6"/>
    <sheet name="Dif exit workers" sheetId="6" state="visible" r:id="rId7"/>
    <sheet name="(fe)males" sheetId="7" state="visible" r:id="rId8"/>
    <sheet name="workers in offic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<sst xmlns="http://schemas.openxmlformats.org/spreadsheetml/2006/main" count="141" uniqueCount="32">
  <si>
    <t xml:space="preserve">Standard exit 1</t>
  </si>
  <si>
    <t xml:space="preserve">n. visitors</t>
  </si>
  <si>
    <t xml:space="preserve">n. workers</t>
  </si>
  <si>
    <t xml:space="preserve">% female</t>
  </si>
  <si>
    <t xml:space="preserve">vision</t>
  </si>
  <si>
    <t xml:space="preserve">alert threshold</t>
  </si>
  <si>
    <t xml:space="preserve">[run number]</t>
  </si>
  <si>
    <t xml:space="preserve">[steps]</t>
  </si>
  <si>
    <t xml:space="preserve">% trained visitors</t>
  </si>
  <si>
    <t xml:space="preserve">% trained</t>
  </si>
  <si>
    <t xml:space="preserve">Mean</t>
  </si>
  <si>
    <t xml:space="preserve">Min</t>
  </si>
  <si>
    <t xml:space="preserve">Q1 25%</t>
  </si>
  <si>
    <t xml:space="preserve">Q2 50%</t>
  </si>
  <si>
    <t xml:space="preserve">Q3 75%</t>
  </si>
  <si>
    <t xml:space="preserve">Max</t>
  </si>
  <si>
    <t xml:space="preserve">std dev</t>
  </si>
  <si>
    <t xml:space="preserve">Standard exit threshold 10</t>
  </si>
  <si>
    <t xml:space="preserve">Standard exit threshold 30</t>
  </si>
  <si>
    <t xml:space="preserve">Different exits, no workers</t>
  </si>
  <si>
    <t xml:space="preserve">default</t>
  </si>
  <si>
    <t xml:space="preserve">exit</t>
  </si>
  <si>
    <t xml:space="preserve">Different exits with workers</t>
  </si>
  <si>
    <t xml:space="preserve">All females or all men</t>
  </si>
  <si>
    <t xml:space="preserve">percentage-female</t>
  </si>
  <si>
    <t xml:space="preserve">sex</t>
  </si>
  <si>
    <t xml:space="preserve">100% male</t>
  </si>
  <si>
    <t xml:space="preserve">100% female</t>
  </si>
  <si>
    <t xml:space="preserve">% of workers inside offices</t>
  </si>
  <si>
    <t xml:space="preserve">% females</t>
  </si>
  <si>
    <t xml:space="preserve">workers-in-offices</t>
  </si>
  <si>
    <t xml:space="preserve">% offices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</si>
</sst>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2" t="s">
        <v>1</v>
      </c>
      <c r="B3" s="2" t="n">
        <v>450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3</v>
      </c>
    </row>
    <row r="8" s="2" customFormat="true" ht="12.8" hidden="false" customHeight="false" outlineLevel="0" collapsed="false">
      <c r="A8" s="2" t="s">
        <v>6</v>
      </c>
      <c r="B8" s="2" t="s">
        <v>7</v>
      </c>
      <c r="C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421</v>
      </c>
      <c r="C9" s="2" t="n">
        <v>0</v>
      </c>
      <c r="E9" s="3" t="n">
        <v>0</v>
      </c>
      <c r="F9" s="2" t="n">
        <f aca="false">AVERAGE($B9:$B18)-30</f>
        <v>357.2</v>
      </c>
      <c r="G9" s="2" t="n">
        <f aca="false">MIN($B9:$B18)-30</f>
        <v>345</v>
      </c>
      <c r="H9" s="2" t="n">
        <f aca="false">QUARTILE($B9:$B18,1)-30</f>
        <v>348.25</v>
      </c>
      <c r="I9" s="2" t="n">
        <f aca="false">QUARTILE($B9:$B18,2)-30</f>
        <v>355</v>
      </c>
      <c r="J9" s="2" t="n">
        <f aca="false">QUARTILE($B9:$B18,3)-30</f>
        <v>356</v>
      </c>
      <c r="K9" s="2" t="n">
        <f aca="false">MAX($B9:$B18)-30</f>
        <v>391</v>
      </c>
      <c r="L9" s="2" t="n">
        <f aca="false">STDEV($B9:$B18)</f>
        <v>13.5712113599994</v>
      </c>
    </row>
    <row r="10" customFormat="false" ht="12.8" hidden="false" customHeight="false" outlineLevel="0" collapsed="false">
      <c r="A10" s="2" t="n">
        <v>2</v>
      </c>
      <c r="B10" s="2" t="n">
        <v>377</v>
      </c>
      <c r="C10" s="2" t="n">
        <v>0</v>
      </c>
      <c r="E10" s="3" t="n">
        <v>0.2</v>
      </c>
      <c r="F10" s="2" t="n">
        <f aca="false">AVERAGE($B19:$B28)-30</f>
        <v>357.4</v>
      </c>
      <c r="G10" s="2" t="n">
        <f aca="false">MIN($B19:$B28)-30</f>
        <v>343</v>
      </c>
      <c r="H10" s="2" t="n">
        <f aca="false">QUARTILE($B19:$B28,1)-30</f>
        <v>346</v>
      </c>
      <c r="I10" s="2" t="n">
        <f aca="false">QUARTILE($B19:$B28,2)-30</f>
        <v>357.5</v>
      </c>
      <c r="J10" s="2" t="n">
        <f aca="false">QUARTILE($B19:$B28,3)-30</f>
        <v>367</v>
      </c>
      <c r="K10" s="2" t="n">
        <f aca="false">MAX($B19:$B28)-30</f>
        <v>374</v>
      </c>
      <c r="L10" s="2" t="n">
        <f aca="false">STDEV($B19:$B28)</f>
        <v>12.2673912829456</v>
      </c>
    </row>
    <row r="11" customFormat="false" ht="12.8" hidden="false" customHeight="false" outlineLevel="0" collapsed="false">
      <c r="A11" s="2" t="n">
        <v>3</v>
      </c>
      <c r="B11" s="2" t="n">
        <v>382</v>
      </c>
      <c r="C11" s="2" t="n">
        <v>0</v>
      </c>
      <c r="E11" s="3" t="n">
        <v>0.4</v>
      </c>
      <c r="F11" s="2" t="n">
        <f aca="false">AVERAGE($B29:$B38)-30</f>
        <v>353.8</v>
      </c>
      <c r="G11" s="2" t="n">
        <f aca="false">MIN($B29:$B38)-30</f>
        <v>336</v>
      </c>
      <c r="H11" s="2" t="n">
        <f aca="false">QUARTILE($B29:$B38,1)-30</f>
        <v>347.5</v>
      </c>
      <c r="I11" s="2" t="n">
        <f aca="false">QUARTILE($B29:$B38,2)-30</f>
        <v>353.5</v>
      </c>
      <c r="J11" s="2" t="n">
        <f aca="false">QUARTILE($B29:$B38,3)-30</f>
        <v>362.25</v>
      </c>
      <c r="K11" s="2" t="n">
        <f aca="false">MAX($B29:$B38)-30</f>
        <v>367</v>
      </c>
      <c r="L11" s="2" t="n">
        <f aca="false">STDEV($B29:$B38)</f>
        <v>9.67011432771666</v>
      </c>
    </row>
    <row r="12" customFormat="false" ht="12.8" hidden="false" customHeight="false" outlineLevel="0" collapsed="false">
      <c r="A12" s="2" t="n">
        <v>4</v>
      </c>
      <c r="B12" s="2" t="n">
        <v>377</v>
      </c>
      <c r="C12" s="2" t="n">
        <v>0</v>
      </c>
      <c r="E12" s="3" t="n">
        <v>0.6</v>
      </c>
      <c r="F12" s="2" t="n">
        <f aca="false">AVERAGE($B39:$B48)-30</f>
        <v>346.1</v>
      </c>
      <c r="G12" s="2" t="n">
        <f aca="false">MIN($B39:$B48)-30</f>
        <v>325</v>
      </c>
      <c r="H12" s="2" t="n">
        <f aca="false">QUARTILE($B39:$B48,1)-30</f>
        <v>344.25</v>
      </c>
      <c r="I12" s="2" t="n">
        <f aca="false">QUARTILE($B39:$B48,2)-30</f>
        <v>346</v>
      </c>
      <c r="J12" s="2" t="n">
        <f aca="false">QUARTILE($B39:$B48,3)-30</f>
        <v>351.75</v>
      </c>
      <c r="K12" s="2" t="n">
        <f aca="false">MAX($B39:$B48)-30</f>
        <v>360</v>
      </c>
      <c r="L12" s="2" t="n">
        <f aca="false">STDEV($B39:$B48)</f>
        <v>10.7646540946645</v>
      </c>
    </row>
    <row r="13" customFormat="false" ht="12.8" hidden="false" customHeight="false" outlineLevel="0" collapsed="false">
      <c r="A13" s="2" t="n">
        <v>5</v>
      </c>
      <c r="B13" s="2" t="n">
        <v>398</v>
      </c>
      <c r="C13" s="2" t="n">
        <v>0</v>
      </c>
      <c r="E13" s="3" t="n">
        <v>0.8</v>
      </c>
      <c r="F13" s="2" t="n">
        <f aca="false">AVERAGE($B49:$B58)-30</f>
        <v>358.5</v>
      </c>
      <c r="G13" s="2" t="n">
        <f aca="false">MIN($B49:$B58)-30</f>
        <v>346</v>
      </c>
      <c r="H13" s="2" t="n">
        <f aca="false">QUARTILE($B49:$B58,1)-30</f>
        <v>352.75</v>
      </c>
      <c r="I13" s="2" t="n">
        <f aca="false">QUARTILE($B49:$B58,2)-30</f>
        <v>359</v>
      </c>
      <c r="J13" s="2" t="n">
        <f aca="false">QUARTILE($B49:$B58,3)-30</f>
        <v>361</v>
      </c>
      <c r="K13" s="2" t="n">
        <f aca="false">MAX($B49:$B58)-30</f>
        <v>378</v>
      </c>
      <c r="L13" s="2" t="n">
        <f aca="false">STDEV($B49:$B58)</f>
        <v>8.86002257333468</v>
      </c>
    </row>
    <row r="14" customFormat="false" ht="12.8" hidden="false" customHeight="false" outlineLevel="0" collapsed="false">
      <c r="A14" s="2" t="n">
        <v>6</v>
      </c>
      <c r="B14" s="2" t="n">
        <v>386</v>
      </c>
      <c r="C14" s="2" t="n">
        <v>0</v>
      </c>
      <c r="E14" s="3" t="n">
        <v>1</v>
      </c>
      <c r="F14" s="2" t="n">
        <f aca="false">AVERAGE($B59:$B68)-30</f>
        <v>355</v>
      </c>
      <c r="G14" s="2" t="n">
        <f aca="false">MIN($B59:$B68)-30</f>
        <v>339</v>
      </c>
      <c r="H14" s="2" t="n">
        <f aca="false">QUARTILE($B59:$B68,1)-30</f>
        <v>346</v>
      </c>
      <c r="I14" s="2" t="n">
        <f aca="false">QUARTILE($B59:$B68,2)-30</f>
        <v>359</v>
      </c>
      <c r="J14" s="2" t="n">
        <f aca="false">QUARTILE($B59:$B68,3)-30</f>
        <v>362.75</v>
      </c>
      <c r="K14" s="2" t="n">
        <f aca="false">MAX($B59:$B68)-30</f>
        <v>366</v>
      </c>
      <c r="L14" s="2" t="n">
        <f aca="false">STDEV($B59:$B68)</f>
        <v>10.2415276638248</v>
      </c>
    </row>
    <row r="15" customFormat="false" ht="12.8" hidden="false" customHeight="false" outlineLevel="0" collapsed="false">
      <c r="A15" s="2" t="n">
        <v>7</v>
      </c>
      <c r="B15" s="2" t="n">
        <v>384</v>
      </c>
      <c r="C15" s="2" t="n">
        <v>0</v>
      </c>
    </row>
    <row r="16" customFormat="false" ht="12.8" hidden="false" customHeight="false" outlineLevel="0" collapsed="false">
      <c r="A16" s="2" t="n">
        <v>8</v>
      </c>
      <c r="B16" s="2" t="n">
        <v>386</v>
      </c>
      <c r="C16" s="2" t="n">
        <v>0</v>
      </c>
    </row>
    <row r="17" customFormat="false" ht="12.8" hidden="false" customHeight="false" outlineLevel="0" collapsed="false">
      <c r="A17" s="2" t="n">
        <v>9</v>
      </c>
      <c r="B17" s="2" t="n">
        <v>375</v>
      </c>
      <c r="C17" s="2" t="n">
        <v>0</v>
      </c>
    </row>
    <row r="18" customFormat="false" ht="12.8" hidden="false" customHeight="false" outlineLevel="0" collapsed="false">
      <c r="A18" s="2" t="n">
        <v>10</v>
      </c>
      <c r="B18" s="2" t="n">
        <v>386</v>
      </c>
      <c r="C18" s="2" t="n">
        <v>0</v>
      </c>
    </row>
    <row r="19" customFormat="false" ht="12.8" hidden="false" customHeight="false" outlineLevel="0" collapsed="false">
      <c r="A19" s="2" t="n">
        <v>11</v>
      </c>
      <c r="B19" s="2" t="n">
        <v>383</v>
      </c>
      <c r="C19" s="2" t="n">
        <v>20</v>
      </c>
    </row>
    <row r="20" customFormat="false" ht="12.8" hidden="false" customHeight="false" outlineLevel="0" collapsed="false">
      <c r="A20" s="2" t="n">
        <v>12</v>
      </c>
      <c r="B20" s="2" t="n">
        <v>379</v>
      </c>
      <c r="C20" s="2" t="n">
        <v>20</v>
      </c>
    </row>
    <row r="21" customFormat="false" ht="12.8" hidden="false" customHeight="false" outlineLevel="0" collapsed="false">
      <c r="A21" s="2" t="n">
        <v>13</v>
      </c>
      <c r="B21" s="2" t="n">
        <v>375</v>
      </c>
      <c r="C21" s="2" t="n">
        <v>20</v>
      </c>
    </row>
    <row r="22" customFormat="false" ht="12.8" hidden="false" customHeight="false" outlineLevel="0" collapsed="false">
      <c r="A22" s="2" t="n">
        <v>14</v>
      </c>
      <c r="B22" s="2" t="n">
        <v>373</v>
      </c>
      <c r="C22" s="2" t="n">
        <v>20</v>
      </c>
    </row>
    <row r="23" customFormat="false" ht="12.8" hidden="false" customHeight="false" outlineLevel="0" collapsed="false">
      <c r="A23" s="2" t="n">
        <v>15</v>
      </c>
      <c r="B23" s="2" t="n">
        <v>373</v>
      </c>
      <c r="C23" s="2" t="n">
        <v>20</v>
      </c>
    </row>
    <row r="24" customFormat="false" ht="12.8" hidden="false" customHeight="false" outlineLevel="0" collapsed="false">
      <c r="A24" s="2" t="n">
        <v>16</v>
      </c>
      <c r="B24" s="2" t="n">
        <v>404</v>
      </c>
      <c r="C24" s="2" t="n">
        <v>20</v>
      </c>
    </row>
    <row r="25" customFormat="false" ht="12.8" hidden="false" customHeight="false" outlineLevel="0" collapsed="false">
      <c r="A25" s="2" t="n">
        <v>17</v>
      </c>
      <c r="B25" s="2" t="n">
        <v>403</v>
      </c>
      <c r="C25" s="2" t="n">
        <v>20</v>
      </c>
    </row>
    <row r="26" customFormat="false" ht="12.8" hidden="false" customHeight="false" outlineLevel="0" collapsed="false">
      <c r="A26" s="2" t="n">
        <v>18</v>
      </c>
      <c r="B26" s="2" t="n">
        <v>394</v>
      </c>
      <c r="C26" s="2" t="n">
        <v>20</v>
      </c>
    </row>
    <row r="27" customFormat="false" ht="12.8" hidden="false" customHeight="false" outlineLevel="0" collapsed="false">
      <c r="A27" s="2" t="n">
        <v>19</v>
      </c>
      <c r="B27" s="2" t="n">
        <v>398</v>
      </c>
      <c r="C27" s="2" t="n">
        <v>20</v>
      </c>
    </row>
    <row r="28" customFormat="false" ht="12.8" hidden="false" customHeight="false" outlineLevel="0" collapsed="false">
      <c r="A28" s="2" t="n">
        <v>20</v>
      </c>
      <c r="B28" s="2" t="n">
        <v>392</v>
      </c>
      <c r="C28" s="2" t="n">
        <v>20</v>
      </c>
    </row>
    <row r="29" customFormat="false" ht="12.8" hidden="false" customHeight="false" outlineLevel="0" collapsed="false">
      <c r="A29" s="2" t="n">
        <v>21</v>
      </c>
      <c r="B29" s="2" t="n">
        <v>379</v>
      </c>
      <c r="C29" s="2" t="n">
        <v>40</v>
      </c>
    </row>
    <row r="30" customFormat="false" ht="12.8" hidden="false" customHeight="false" outlineLevel="0" collapsed="false">
      <c r="A30" s="2" t="n">
        <v>22</v>
      </c>
      <c r="B30" s="2" t="n">
        <v>390</v>
      </c>
      <c r="C30" s="2" t="n">
        <v>40</v>
      </c>
    </row>
    <row r="31" customFormat="false" ht="12.8" hidden="false" customHeight="false" outlineLevel="0" collapsed="false">
      <c r="A31" s="2" t="n">
        <v>23</v>
      </c>
      <c r="B31" s="2" t="n">
        <v>377</v>
      </c>
      <c r="C31" s="2" t="n">
        <v>40</v>
      </c>
    </row>
    <row r="32" customFormat="false" ht="12.8" hidden="false" customHeight="false" outlineLevel="0" collapsed="false">
      <c r="A32" s="2" t="n">
        <v>24</v>
      </c>
      <c r="B32" s="2" t="n">
        <v>386</v>
      </c>
      <c r="C32" s="2" t="n">
        <v>40</v>
      </c>
    </row>
    <row r="33" customFormat="false" ht="12.8" hidden="false" customHeight="false" outlineLevel="0" collapsed="false">
      <c r="A33" s="2" t="n">
        <v>25</v>
      </c>
      <c r="B33" s="2" t="n">
        <v>366</v>
      </c>
      <c r="C33" s="2" t="n">
        <v>40</v>
      </c>
    </row>
    <row r="34" customFormat="false" ht="12.8" hidden="false" customHeight="false" outlineLevel="0" collapsed="false">
      <c r="A34" s="2" t="n">
        <v>26</v>
      </c>
      <c r="B34" s="2" t="n">
        <v>376</v>
      </c>
      <c r="C34" s="2" t="n">
        <v>40</v>
      </c>
    </row>
    <row r="35" customFormat="false" ht="12.8" hidden="false" customHeight="false" outlineLevel="0" collapsed="false">
      <c r="A35" s="2" t="n">
        <v>27</v>
      </c>
      <c r="B35" s="2" t="n">
        <v>393</v>
      </c>
      <c r="C35" s="2" t="n">
        <v>40</v>
      </c>
    </row>
    <row r="36" customFormat="false" ht="12.8" hidden="false" customHeight="false" outlineLevel="0" collapsed="false">
      <c r="A36" s="2" t="n">
        <v>28</v>
      </c>
      <c r="B36" s="2" t="n">
        <v>381</v>
      </c>
      <c r="C36" s="2" t="n">
        <v>40</v>
      </c>
    </row>
    <row r="37" customFormat="false" ht="12.8" hidden="false" customHeight="false" outlineLevel="0" collapsed="false">
      <c r="A37" s="2" t="n">
        <v>29</v>
      </c>
      <c r="B37" s="2" t="n">
        <v>397</v>
      </c>
      <c r="C37" s="2" t="n">
        <v>40</v>
      </c>
    </row>
    <row r="38" customFormat="false" ht="12.8" hidden="false" customHeight="false" outlineLevel="0" collapsed="false">
      <c r="A38" s="2" t="n">
        <v>30</v>
      </c>
      <c r="B38" s="2" t="n">
        <v>393</v>
      </c>
      <c r="C38" s="2" t="n">
        <v>40</v>
      </c>
    </row>
    <row r="39" customFormat="false" ht="12.8" hidden="false" customHeight="false" outlineLevel="0" collapsed="false">
      <c r="A39" s="2" t="n">
        <v>31</v>
      </c>
      <c r="B39" s="2" t="n">
        <v>375</v>
      </c>
      <c r="C39" s="2" t="n">
        <v>60</v>
      </c>
    </row>
    <row r="40" customFormat="false" ht="12.8" hidden="false" customHeight="false" outlineLevel="0" collapsed="false">
      <c r="A40" s="2" t="n">
        <v>32</v>
      </c>
      <c r="B40" s="2" t="n">
        <v>382</v>
      </c>
      <c r="C40" s="2" t="n">
        <v>60</v>
      </c>
    </row>
    <row r="41" customFormat="false" ht="12.8" hidden="false" customHeight="false" outlineLevel="0" collapsed="false">
      <c r="A41" s="2" t="n">
        <v>33</v>
      </c>
      <c r="B41" s="2" t="n">
        <v>377</v>
      </c>
      <c r="C41" s="2" t="n">
        <v>60</v>
      </c>
    </row>
    <row r="42" customFormat="false" ht="12.8" hidden="false" customHeight="false" outlineLevel="0" collapsed="false">
      <c r="A42" s="2" t="n">
        <v>34</v>
      </c>
      <c r="B42" s="2" t="n">
        <v>374</v>
      </c>
      <c r="C42" s="2" t="n">
        <v>60</v>
      </c>
    </row>
    <row r="43" customFormat="false" ht="12.8" hidden="false" customHeight="false" outlineLevel="0" collapsed="false">
      <c r="A43" s="2" t="n">
        <v>35</v>
      </c>
      <c r="B43" s="2" t="n">
        <v>381</v>
      </c>
      <c r="C43" s="2" t="n">
        <v>60</v>
      </c>
    </row>
    <row r="44" customFormat="false" ht="12.8" hidden="false" customHeight="false" outlineLevel="0" collapsed="false">
      <c r="A44" s="2" t="n">
        <v>36</v>
      </c>
      <c r="B44" s="2" t="n">
        <v>375</v>
      </c>
      <c r="C44" s="2" t="n">
        <v>60</v>
      </c>
    </row>
    <row r="45" customFormat="false" ht="12.8" hidden="false" customHeight="false" outlineLevel="0" collapsed="false">
      <c r="A45" s="2" t="n">
        <v>37</v>
      </c>
      <c r="B45" s="2" t="n">
        <v>390</v>
      </c>
      <c r="C45" s="2" t="n">
        <v>60</v>
      </c>
    </row>
    <row r="46" customFormat="false" ht="12.8" hidden="false" customHeight="false" outlineLevel="0" collapsed="false">
      <c r="A46" s="2" t="n">
        <v>38</v>
      </c>
      <c r="B46" s="2" t="n">
        <v>355</v>
      </c>
      <c r="C46" s="2" t="n">
        <v>60</v>
      </c>
    </row>
    <row r="47" customFormat="false" ht="12.8" hidden="false" customHeight="false" outlineLevel="0" collapsed="false">
      <c r="A47" s="2" t="n">
        <v>39</v>
      </c>
      <c r="B47" s="2" t="n">
        <v>363</v>
      </c>
      <c r="C47" s="2" t="n">
        <v>60</v>
      </c>
    </row>
    <row r="48" customFormat="false" ht="12.8" hidden="false" customHeight="false" outlineLevel="0" collapsed="false">
      <c r="A48" s="2" t="n">
        <v>40</v>
      </c>
      <c r="B48" s="2" t="n">
        <v>389</v>
      </c>
      <c r="C48" s="2" t="n">
        <v>60</v>
      </c>
    </row>
    <row r="49" customFormat="false" ht="12.8" hidden="false" customHeight="false" outlineLevel="0" collapsed="false">
      <c r="A49" s="2" t="n">
        <v>41</v>
      </c>
      <c r="B49" s="2" t="n">
        <v>391</v>
      </c>
      <c r="C49" s="2" t="n">
        <v>80</v>
      </c>
    </row>
    <row r="50" customFormat="false" ht="12.8" hidden="false" customHeight="false" outlineLevel="0" collapsed="false">
      <c r="A50" s="2" t="n">
        <v>42</v>
      </c>
      <c r="B50" s="2" t="n">
        <v>382</v>
      </c>
      <c r="C50" s="2" t="n">
        <v>80</v>
      </c>
    </row>
    <row r="51" customFormat="false" ht="12.8" hidden="false" customHeight="false" outlineLevel="0" collapsed="false">
      <c r="A51" s="2" t="n">
        <v>43</v>
      </c>
      <c r="B51" s="2" t="n">
        <v>391</v>
      </c>
      <c r="C51" s="2" t="n">
        <v>80</v>
      </c>
    </row>
    <row r="52" customFormat="false" ht="12.8" hidden="false" customHeight="false" outlineLevel="0" collapsed="false">
      <c r="A52" s="2" t="n">
        <v>44</v>
      </c>
      <c r="B52" s="2" t="n">
        <v>394</v>
      </c>
      <c r="C52" s="2" t="n">
        <v>80</v>
      </c>
    </row>
    <row r="53" customFormat="false" ht="12.8" hidden="false" customHeight="false" outlineLevel="0" collapsed="false">
      <c r="A53" s="2" t="n">
        <v>45</v>
      </c>
      <c r="B53" s="2" t="n">
        <v>408</v>
      </c>
      <c r="C53" s="2" t="n">
        <v>80</v>
      </c>
    </row>
    <row r="54" customFormat="false" ht="12.8" hidden="false" customHeight="false" outlineLevel="0" collapsed="false">
      <c r="A54" s="2" t="n">
        <v>46</v>
      </c>
      <c r="B54" s="2" t="n">
        <v>389</v>
      </c>
      <c r="C54" s="2" t="n">
        <v>80</v>
      </c>
    </row>
    <row r="55" customFormat="false" ht="12.8" hidden="false" customHeight="false" outlineLevel="0" collapsed="false">
      <c r="A55" s="2" t="n">
        <v>47</v>
      </c>
      <c r="B55" s="2" t="n">
        <v>385</v>
      </c>
      <c r="C55" s="2" t="n">
        <v>80</v>
      </c>
    </row>
    <row r="56" customFormat="false" ht="12.8" hidden="false" customHeight="false" outlineLevel="0" collapsed="false">
      <c r="A56" s="2" t="n">
        <v>48</v>
      </c>
      <c r="B56" s="2" t="n">
        <v>376</v>
      </c>
      <c r="C56" s="2" t="n">
        <v>80</v>
      </c>
    </row>
    <row r="57" customFormat="false" ht="12.8" hidden="false" customHeight="false" outlineLevel="0" collapsed="false">
      <c r="A57" s="2" t="n">
        <v>49</v>
      </c>
      <c r="B57" s="2" t="n">
        <v>389</v>
      </c>
      <c r="C57" s="2" t="n">
        <v>80</v>
      </c>
    </row>
    <row r="58" customFormat="false" ht="12.8" hidden="false" customHeight="false" outlineLevel="0" collapsed="false">
      <c r="A58" s="2" t="n">
        <v>50</v>
      </c>
      <c r="B58" s="2" t="n">
        <v>380</v>
      </c>
      <c r="C58" s="2" t="n">
        <v>80</v>
      </c>
    </row>
    <row r="59" customFormat="false" ht="12.8" hidden="false" customHeight="false" outlineLevel="0" collapsed="false">
      <c r="A59" s="2" t="n">
        <v>51</v>
      </c>
      <c r="B59" s="2" t="n">
        <v>393</v>
      </c>
      <c r="C59" s="2" t="n">
        <v>100</v>
      </c>
    </row>
    <row r="60" customFormat="false" ht="12.8" hidden="false" customHeight="false" outlineLevel="0" collapsed="false">
      <c r="A60" s="2" t="n">
        <v>52</v>
      </c>
      <c r="B60" s="2" t="n">
        <v>373</v>
      </c>
      <c r="C60" s="2" t="n">
        <v>100</v>
      </c>
    </row>
    <row r="61" customFormat="false" ht="12.8" hidden="false" customHeight="false" outlineLevel="0" collapsed="false">
      <c r="A61" s="2" t="n">
        <v>53</v>
      </c>
      <c r="B61" s="2" t="n">
        <v>396</v>
      </c>
      <c r="C61" s="2" t="n">
        <v>100</v>
      </c>
    </row>
    <row r="62" customFormat="false" ht="12.8" hidden="false" customHeight="false" outlineLevel="0" collapsed="false">
      <c r="A62" s="2" t="n">
        <v>54</v>
      </c>
      <c r="B62" s="2" t="n">
        <v>369</v>
      </c>
      <c r="C62" s="2" t="n">
        <v>100</v>
      </c>
    </row>
    <row r="63" customFormat="false" ht="12.8" hidden="false" customHeight="false" outlineLevel="0" collapsed="false">
      <c r="A63" s="2" t="n">
        <v>55</v>
      </c>
      <c r="B63" s="2" t="n">
        <v>385</v>
      </c>
      <c r="C63" s="2" t="n">
        <v>100</v>
      </c>
    </row>
    <row r="64" customFormat="false" ht="12.8" hidden="false" customHeight="false" outlineLevel="0" collapsed="false">
      <c r="A64" s="2" t="n">
        <v>56</v>
      </c>
      <c r="B64" s="2" t="n">
        <v>392</v>
      </c>
      <c r="C64" s="2" t="n">
        <v>100</v>
      </c>
    </row>
    <row r="65" customFormat="false" ht="12.8" hidden="false" customHeight="false" outlineLevel="0" collapsed="false">
      <c r="A65" s="2" t="n">
        <v>57</v>
      </c>
      <c r="B65" s="2" t="n">
        <v>371</v>
      </c>
      <c r="C65" s="2" t="n">
        <v>100</v>
      </c>
    </row>
    <row r="66" customFormat="false" ht="12.8" hidden="false" customHeight="false" outlineLevel="0" collapsed="false">
      <c r="A66" s="2" t="n">
        <v>58</v>
      </c>
      <c r="B66" s="2" t="n">
        <v>386</v>
      </c>
      <c r="C66" s="2" t="n">
        <v>100</v>
      </c>
    </row>
    <row r="67" customFormat="false" ht="12.8" hidden="false" customHeight="false" outlineLevel="0" collapsed="false">
      <c r="A67" s="2" t="n">
        <v>59</v>
      </c>
      <c r="B67" s="2" t="n">
        <v>392</v>
      </c>
      <c r="C67" s="2" t="n">
        <v>100</v>
      </c>
    </row>
    <row r="68" customFormat="false" ht="12.8" hidden="false" customHeight="false" outlineLevel="0" collapsed="false">
      <c r="A68" s="2" t="n">
        <v>60</v>
      </c>
      <c r="B68" s="2" t="n">
        <v>393</v>
      </c>
      <c r="C68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17</v>
      </c>
    </row>
    <row r="3" customFormat="false" ht="12.8" hidden="false" customHeight="false" outlineLevel="0" collapsed="false">
      <c r="A3" s="2" t="s">
        <v>1</v>
      </c>
      <c r="B3" s="2" t="n">
        <v>450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10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382</v>
      </c>
      <c r="C9" s="2" t="n">
        <v>0</v>
      </c>
      <c r="E9" s="3" t="n">
        <v>0</v>
      </c>
      <c r="F9" s="2" t="n">
        <f aca="false">AVERAGE($B9:$B18)-30</f>
        <v>363.9</v>
      </c>
      <c r="G9" s="2" t="n">
        <f aca="false">MIN($B9:$B18)-30</f>
        <v>352</v>
      </c>
      <c r="H9" s="2" t="n">
        <f aca="false">QUARTILE($B9:$B18,1)-30</f>
        <v>358.25</v>
      </c>
      <c r="I9" s="2" t="n">
        <f aca="false">QUARTILE($B9:$B18,2)-30</f>
        <v>362.5</v>
      </c>
      <c r="J9" s="2" t="n">
        <f aca="false">QUARTILE($B9:$B18,3)-30</f>
        <v>368.5</v>
      </c>
      <c r="K9" s="2" t="n">
        <f aca="false">MAX($B9:$B18)-30</f>
        <v>377</v>
      </c>
      <c r="L9" s="2" t="n">
        <f aca="false">STDEV($B9:$B18)</f>
        <v>8.38583461691335</v>
      </c>
    </row>
    <row r="10" customFormat="false" ht="12.8" hidden="false" customHeight="false" outlineLevel="0" collapsed="false">
      <c r="A10" s="2" t="n">
        <v>2</v>
      </c>
      <c r="B10" s="2" t="n">
        <v>399</v>
      </c>
      <c r="C10" s="2" t="n">
        <v>0</v>
      </c>
      <c r="E10" s="3" t="n">
        <v>0.2</v>
      </c>
      <c r="F10" s="2" t="n">
        <f aca="false">AVERAGE($B19:$B28)-30</f>
        <v>366.1</v>
      </c>
      <c r="G10" s="2" t="n">
        <f aca="false">MIN($B19:$B28)-30</f>
        <v>348</v>
      </c>
      <c r="H10" s="2" t="n">
        <f aca="false">QUARTILE($B19:$B28,1)-30</f>
        <v>354.75</v>
      </c>
      <c r="I10" s="2" t="n">
        <f aca="false">QUARTILE($B19:$B28,2)-30</f>
        <v>364</v>
      </c>
      <c r="J10" s="2" t="n">
        <f aca="false">QUARTILE($B19:$B28,3)-30</f>
        <v>368</v>
      </c>
      <c r="K10" s="2" t="n">
        <f aca="false">MAX($B19:$B28)-30</f>
        <v>415</v>
      </c>
      <c r="L10" s="2" t="n">
        <f aca="false">STDEV($B19:$B28)</f>
        <v>19.0114000887187</v>
      </c>
    </row>
    <row r="11" customFormat="false" ht="12.8" hidden="false" customHeight="false" outlineLevel="0" collapsed="false">
      <c r="A11" s="2" t="n">
        <v>3</v>
      </c>
      <c r="B11" s="2" t="n">
        <v>386</v>
      </c>
      <c r="C11" s="2" t="n">
        <v>0</v>
      </c>
      <c r="E11" s="3" t="n">
        <v>0.4</v>
      </c>
      <c r="F11" s="2" t="n">
        <f aca="false">AVERAGE($B29:$B38)-30</f>
        <v>357</v>
      </c>
      <c r="G11" s="2" t="n">
        <f aca="false">MIN($B29:$B38)-30</f>
        <v>344</v>
      </c>
      <c r="H11" s="2" t="n">
        <f aca="false">QUARTILE($B29:$B38,1)-30</f>
        <v>349.5</v>
      </c>
      <c r="I11" s="2" t="n">
        <f aca="false">QUARTILE($B29:$B38,2)-30</f>
        <v>357</v>
      </c>
      <c r="J11" s="2" t="n">
        <f aca="false">QUARTILE($B29:$B38,3)-30</f>
        <v>360.75</v>
      </c>
      <c r="K11" s="2" t="n">
        <f aca="false">MAX($B29:$B38)-30</f>
        <v>380</v>
      </c>
      <c r="L11" s="2" t="n">
        <f aca="false">STDEV($B29:$B38)</f>
        <v>10.4880884817015</v>
      </c>
    </row>
    <row r="12" customFormat="false" ht="12.8" hidden="false" customHeight="false" outlineLevel="0" collapsed="false">
      <c r="A12" s="2" t="n">
        <v>4</v>
      </c>
      <c r="B12" s="2" t="n">
        <v>390</v>
      </c>
      <c r="C12" s="2" t="n">
        <v>0</v>
      </c>
      <c r="E12" s="3" t="n">
        <v>0.6</v>
      </c>
      <c r="F12" s="2" t="n">
        <f aca="false">AVERAGE($B39:$B48)-30</f>
        <v>360.8</v>
      </c>
      <c r="G12" s="2" t="n">
        <f aca="false">MIN($B39:$B48)-30</f>
        <v>345</v>
      </c>
      <c r="H12" s="2" t="n">
        <f aca="false">QUARTILE($B39:$B48,1)-30</f>
        <v>360.5</v>
      </c>
      <c r="I12" s="2" t="n">
        <f aca="false">QUARTILE($B39:$B48,2)-30</f>
        <v>362.5</v>
      </c>
      <c r="J12" s="2" t="n">
        <f aca="false">QUARTILE($B39:$B48,3)-30</f>
        <v>364.5</v>
      </c>
      <c r="K12" s="2" t="n">
        <f aca="false">MAX($B39:$B48)-30</f>
        <v>371</v>
      </c>
      <c r="L12" s="2" t="n">
        <f aca="false">STDEV($B39:$B48)</f>
        <v>7.29992389610254</v>
      </c>
    </row>
    <row r="13" customFormat="false" ht="12.8" hidden="false" customHeight="false" outlineLevel="0" collapsed="false">
      <c r="A13" s="2" t="n">
        <v>5</v>
      </c>
      <c r="B13" s="2" t="n">
        <v>395</v>
      </c>
      <c r="C13" s="2" t="n">
        <v>0</v>
      </c>
      <c r="E13" s="3" t="n">
        <v>0.8</v>
      </c>
      <c r="F13" s="2" t="n">
        <f aca="false">AVERAGE($B49:$B58)-30</f>
        <v>347.7</v>
      </c>
      <c r="G13" s="2" t="n">
        <f aca="false">MIN($B49:$B58)-30</f>
        <v>337</v>
      </c>
      <c r="H13" s="2" t="n">
        <f aca="false">QUARTILE($B49:$B58,1)-30</f>
        <v>345</v>
      </c>
      <c r="I13" s="2" t="n">
        <f aca="false">QUARTILE($B49:$B58,2)-30</f>
        <v>347.5</v>
      </c>
      <c r="J13" s="2" t="n">
        <f aca="false">QUARTILE($B49:$B58,3)-30</f>
        <v>350.75</v>
      </c>
      <c r="K13" s="2" t="n">
        <f aca="false">MAX($B49:$B58)-30</f>
        <v>363</v>
      </c>
      <c r="L13" s="2" t="n">
        <f aca="false">STDEV($B49:$B58)</f>
        <v>7.49888880657217</v>
      </c>
    </row>
    <row r="14" customFormat="false" ht="12.8" hidden="false" customHeight="false" outlineLevel="0" collapsed="false">
      <c r="A14" s="2" t="n">
        <v>6</v>
      </c>
      <c r="B14" s="2" t="n">
        <v>397</v>
      </c>
      <c r="C14" s="2" t="n">
        <v>0</v>
      </c>
      <c r="E14" s="3" t="n">
        <v>1</v>
      </c>
      <c r="F14" s="2" t="n">
        <f aca="false">AVERAGE($B59:$B68)-30</f>
        <v>352.1</v>
      </c>
      <c r="G14" s="2" t="n">
        <f aca="false">MIN($B59:$B68)-30</f>
        <v>326</v>
      </c>
      <c r="H14" s="2" t="n">
        <f aca="false">QUARTILE($B59:$B68,1)-30</f>
        <v>345.5</v>
      </c>
      <c r="I14" s="2" t="n">
        <f aca="false">QUARTILE($B59:$B68,2)-30</f>
        <v>357.5</v>
      </c>
      <c r="J14" s="2" t="n">
        <f aca="false">QUARTILE($B59:$B68,3)-30</f>
        <v>359</v>
      </c>
      <c r="K14" s="2" t="n">
        <f aca="false">MAX($B59:$B68)-30</f>
        <v>369</v>
      </c>
      <c r="L14" s="2" t="n">
        <f aca="false">STDEV($B59:$B68)</f>
        <v>13.3037171079698</v>
      </c>
    </row>
    <row r="15" customFormat="false" ht="12.8" hidden="false" customHeight="false" outlineLevel="0" collapsed="false">
      <c r="A15" s="2" t="n">
        <v>7</v>
      </c>
      <c r="B15" s="2" t="n">
        <v>388</v>
      </c>
      <c r="C15" s="2" t="n">
        <v>0</v>
      </c>
    </row>
    <row r="16" customFormat="false" ht="12.8" hidden="false" customHeight="false" outlineLevel="0" collapsed="false">
      <c r="A16" s="2" t="n">
        <v>8</v>
      </c>
      <c r="B16" s="2" t="n">
        <v>407</v>
      </c>
      <c r="C16" s="2" t="n">
        <v>0</v>
      </c>
    </row>
    <row r="17" customFormat="false" ht="12.8" hidden="false" customHeight="false" outlineLevel="0" collapsed="false">
      <c r="A17" s="2" t="n">
        <v>9</v>
      </c>
      <c r="B17" s="2" t="n">
        <v>389</v>
      </c>
      <c r="C17" s="2" t="n">
        <v>0</v>
      </c>
    </row>
    <row r="18" customFormat="false" ht="12.8" hidden="false" customHeight="false" outlineLevel="0" collapsed="false">
      <c r="A18" s="2" t="n">
        <v>10</v>
      </c>
      <c r="B18" s="2" t="n">
        <v>406</v>
      </c>
      <c r="C18" s="2" t="n">
        <v>0</v>
      </c>
    </row>
    <row r="19" customFormat="false" ht="12.8" hidden="false" customHeight="false" outlineLevel="0" collapsed="false">
      <c r="A19" s="2" t="n">
        <v>11</v>
      </c>
      <c r="B19" s="2" t="n">
        <v>379</v>
      </c>
      <c r="C19" s="2" t="n">
        <v>20</v>
      </c>
    </row>
    <row r="20" customFormat="false" ht="12.8" hidden="false" customHeight="false" outlineLevel="0" collapsed="false">
      <c r="A20" s="2" t="n">
        <v>12</v>
      </c>
      <c r="B20" s="2" t="n">
        <v>398</v>
      </c>
      <c r="C20" s="2" t="n">
        <v>20</v>
      </c>
    </row>
    <row r="21" customFormat="false" ht="12.8" hidden="false" customHeight="false" outlineLevel="0" collapsed="false">
      <c r="A21" s="2" t="n">
        <v>13</v>
      </c>
      <c r="B21" s="2" t="n">
        <v>378</v>
      </c>
      <c r="C21" s="2" t="n">
        <v>20</v>
      </c>
    </row>
    <row r="22" customFormat="false" ht="12.8" hidden="false" customHeight="false" outlineLevel="0" collapsed="false">
      <c r="A22" s="2" t="n">
        <v>14</v>
      </c>
      <c r="B22" s="2" t="n">
        <v>382</v>
      </c>
      <c r="C22" s="2" t="n">
        <v>20</v>
      </c>
    </row>
    <row r="23" customFormat="false" ht="12.8" hidden="false" customHeight="false" outlineLevel="0" collapsed="false">
      <c r="A23" s="2" t="n">
        <v>15</v>
      </c>
      <c r="B23" s="2" t="n">
        <v>395</v>
      </c>
      <c r="C23" s="2" t="n">
        <v>20</v>
      </c>
    </row>
    <row r="24" customFormat="false" ht="12.8" hidden="false" customHeight="false" outlineLevel="0" collapsed="false">
      <c r="A24" s="2" t="n">
        <v>16</v>
      </c>
      <c r="B24" s="2" t="n">
        <v>445</v>
      </c>
      <c r="C24" s="2" t="n">
        <v>20</v>
      </c>
    </row>
    <row r="25" customFormat="false" ht="12.8" hidden="false" customHeight="false" outlineLevel="0" collapsed="false">
      <c r="A25" s="2" t="n">
        <v>17</v>
      </c>
      <c r="B25" s="2" t="n">
        <v>393</v>
      </c>
      <c r="C25" s="2" t="n">
        <v>20</v>
      </c>
    </row>
    <row r="26" customFormat="false" ht="12.8" hidden="false" customHeight="false" outlineLevel="0" collapsed="false">
      <c r="A26" s="2" t="n">
        <v>18</v>
      </c>
      <c r="B26" s="2" t="n">
        <v>400</v>
      </c>
      <c r="C26" s="2" t="n">
        <v>20</v>
      </c>
    </row>
    <row r="27" customFormat="false" ht="12.8" hidden="false" customHeight="false" outlineLevel="0" collapsed="false">
      <c r="A27" s="2" t="n">
        <v>19</v>
      </c>
      <c r="B27" s="2" t="n">
        <v>393</v>
      </c>
      <c r="C27" s="2" t="n">
        <v>20</v>
      </c>
    </row>
    <row r="28" customFormat="false" ht="12.8" hidden="false" customHeight="false" outlineLevel="0" collapsed="false">
      <c r="A28" s="2" t="n">
        <v>20</v>
      </c>
      <c r="B28" s="2" t="n">
        <v>398</v>
      </c>
      <c r="C28" s="2" t="n">
        <v>20</v>
      </c>
    </row>
    <row r="29" customFormat="false" ht="12.8" hidden="false" customHeight="false" outlineLevel="0" collapsed="false">
      <c r="A29" s="2" t="n">
        <v>21</v>
      </c>
      <c r="B29" s="2" t="n">
        <v>377</v>
      </c>
      <c r="C29" s="2" t="n">
        <v>40</v>
      </c>
    </row>
    <row r="30" customFormat="false" ht="12.8" hidden="false" customHeight="false" outlineLevel="0" collapsed="false">
      <c r="A30" s="2" t="n">
        <v>22</v>
      </c>
      <c r="B30" s="2" t="n">
        <v>394</v>
      </c>
      <c r="C30" s="2" t="n">
        <v>40</v>
      </c>
    </row>
    <row r="31" customFormat="false" ht="12.8" hidden="false" customHeight="false" outlineLevel="0" collapsed="false">
      <c r="A31" s="2" t="n">
        <v>23</v>
      </c>
      <c r="B31" s="2" t="n">
        <v>390</v>
      </c>
      <c r="C31" s="2" t="n">
        <v>40</v>
      </c>
    </row>
    <row r="32" customFormat="false" ht="12.8" hidden="false" customHeight="false" outlineLevel="0" collapsed="false">
      <c r="A32" s="2" t="n">
        <v>24</v>
      </c>
      <c r="B32" s="2" t="n">
        <v>379</v>
      </c>
      <c r="C32" s="2" t="n">
        <v>40</v>
      </c>
    </row>
    <row r="33" customFormat="false" ht="12.8" hidden="false" customHeight="false" outlineLevel="0" collapsed="false">
      <c r="A33" s="2" t="n">
        <v>25</v>
      </c>
      <c r="B33" s="2" t="n">
        <v>390</v>
      </c>
      <c r="C33" s="2" t="n">
        <v>40</v>
      </c>
    </row>
    <row r="34" customFormat="false" ht="12.8" hidden="false" customHeight="false" outlineLevel="0" collapsed="false">
      <c r="A34" s="2" t="n">
        <v>26</v>
      </c>
      <c r="B34" s="2" t="n">
        <v>384</v>
      </c>
      <c r="C34" s="2" t="n">
        <v>40</v>
      </c>
    </row>
    <row r="35" customFormat="false" ht="12.8" hidden="false" customHeight="false" outlineLevel="0" collapsed="false">
      <c r="A35" s="2" t="n">
        <v>27</v>
      </c>
      <c r="B35" s="2" t="n">
        <v>410</v>
      </c>
      <c r="C35" s="2" t="n">
        <v>40</v>
      </c>
    </row>
    <row r="36" customFormat="false" ht="12.8" hidden="false" customHeight="false" outlineLevel="0" collapsed="false">
      <c r="A36" s="2" t="n">
        <v>28</v>
      </c>
      <c r="B36" s="2" t="n">
        <v>374</v>
      </c>
      <c r="C36" s="2" t="n">
        <v>40</v>
      </c>
    </row>
    <row r="37" customFormat="false" ht="12.8" hidden="false" customHeight="false" outlineLevel="0" collapsed="false">
      <c r="A37" s="2" t="n">
        <v>29</v>
      </c>
      <c r="B37" s="2" t="n">
        <v>381</v>
      </c>
      <c r="C37" s="2" t="n">
        <v>40</v>
      </c>
    </row>
    <row r="38" customFormat="false" ht="12.8" hidden="false" customHeight="false" outlineLevel="0" collapsed="false">
      <c r="A38" s="2" t="n">
        <v>30</v>
      </c>
      <c r="B38" s="2" t="n">
        <v>391</v>
      </c>
      <c r="C38" s="2" t="n">
        <v>40</v>
      </c>
    </row>
    <row r="39" customFormat="false" ht="12.8" hidden="false" customHeight="false" outlineLevel="0" collapsed="false">
      <c r="A39" s="2" t="n">
        <v>31</v>
      </c>
      <c r="B39" s="2" t="n">
        <v>382</v>
      </c>
      <c r="C39" s="2" t="n">
        <v>60</v>
      </c>
    </row>
    <row r="40" customFormat="false" ht="12.8" hidden="false" customHeight="false" outlineLevel="0" collapsed="false">
      <c r="A40" s="2" t="n">
        <v>32</v>
      </c>
      <c r="B40" s="2" t="n">
        <v>393</v>
      </c>
      <c r="C40" s="2" t="n">
        <v>60</v>
      </c>
    </row>
    <row r="41" customFormat="false" ht="12.8" hidden="false" customHeight="false" outlineLevel="0" collapsed="false">
      <c r="A41" s="2" t="n">
        <v>33</v>
      </c>
      <c r="B41" s="2" t="n">
        <v>393</v>
      </c>
      <c r="C41" s="2" t="n">
        <v>60</v>
      </c>
    </row>
    <row r="42" customFormat="false" ht="12.8" hidden="false" customHeight="false" outlineLevel="0" collapsed="false">
      <c r="A42" s="2" t="n">
        <v>34</v>
      </c>
      <c r="B42" s="2" t="n">
        <v>375</v>
      </c>
      <c r="C42" s="2" t="n">
        <v>60</v>
      </c>
    </row>
    <row r="43" customFormat="false" ht="12.8" hidden="false" customHeight="false" outlineLevel="0" collapsed="false">
      <c r="A43" s="2" t="n">
        <v>35</v>
      </c>
      <c r="B43" s="2" t="n">
        <v>392</v>
      </c>
      <c r="C43" s="2" t="n">
        <v>60</v>
      </c>
    </row>
    <row r="44" customFormat="false" ht="12.8" hidden="false" customHeight="false" outlineLevel="0" collapsed="false">
      <c r="A44" s="2" t="n">
        <v>36</v>
      </c>
      <c r="B44" s="2" t="n">
        <v>390</v>
      </c>
      <c r="C44" s="2" t="n">
        <v>60</v>
      </c>
    </row>
    <row r="45" customFormat="false" ht="12.8" hidden="false" customHeight="false" outlineLevel="0" collapsed="false">
      <c r="A45" s="2" t="n">
        <v>37</v>
      </c>
      <c r="B45" s="2" t="n">
        <v>395</v>
      </c>
      <c r="C45" s="2" t="n">
        <v>60</v>
      </c>
    </row>
    <row r="46" customFormat="false" ht="12.8" hidden="false" customHeight="false" outlineLevel="0" collapsed="false">
      <c r="A46" s="2" t="n">
        <v>38</v>
      </c>
      <c r="B46" s="2" t="n">
        <v>401</v>
      </c>
      <c r="C46" s="2" t="n">
        <v>60</v>
      </c>
    </row>
    <row r="47" customFormat="false" ht="12.8" hidden="false" customHeight="false" outlineLevel="0" collapsed="false">
      <c r="A47" s="2" t="n">
        <v>39</v>
      </c>
      <c r="B47" s="2" t="n">
        <v>392</v>
      </c>
      <c r="C47" s="2" t="n">
        <v>60</v>
      </c>
    </row>
    <row r="48" customFormat="false" ht="12.8" hidden="false" customHeight="false" outlineLevel="0" collapsed="false">
      <c r="A48" s="2" t="n">
        <v>40</v>
      </c>
      <c r="B48" s="2" t="n">
        <v>395</v>
      </c>
      <c r="C48" s="2" t="n">
        <v>60</v>
      </c>
    </row>
    <row r="49" customFormat="false" ht="12.8" hidden="false" customHeight="false" outlineLevel="0" collapsed="false">
      <c r="A49" s="2" t="n">
        <v>41</v>
      </c>
      <c r="B49" s="2" t="n">
        <v>375</v>
      </c>
      <c r="C49" s="2" t="n">
        <v>80</v>
      </c>
    </row>
    <row r="50" customFormat="false" ht="12.8" hidden="false" customHeight="false" outlineLevel="0" collapsed="false">
      <c r="A50" s="2" t="n">
        <v>42</v>
      </c>
      <c r="B50" s="2" t="n">
        <v>379</v>
      </c>
      <c r="C50" s="2" t="n">
        <v>80</v>
      </c>
    </row>
    <row r="51" customFormat="false" ht="12.8" hidden="false" customHeight="false" outlineLevel="0" collapsed="false">
      <c r="A51" s="2" t="n">
        <v>43</v>
      </c>
      <c r="B51" s="2" t="n">
        <v>375</v>
      </c>
      <c r="C51" s="2" t="n">
        <v>80</v>
      </c>
    </row>
    <row r="52" customFormat="false" ht="12.8" hidden="false" customHeight="false" outlineLevel="0" collapsed="false">
      <c r="A52" s="2" t="n">
        <v>44</v>
      </c>
      <c r="B52" s="2" t="n">
        <v>383</v>
      </c>
      <c r="C52" s="2" t="n">
        <v>80</v>
      </c>
    </row>
    <row r="53" customFormat="false" ht="12.8" hidden="false" customHeight="false" outlineLevel="0" collapsed="false">
      <c r="A53" s="2" t="n">
        <v>45</v>
      </c>
      <c r="B53" s="2" t="n">
        <v>393</v>
      </c>
      <c r="C53" s="2" t="n">
        <v>80</v>
      </c>
    </row>
    <row r="54" customFormat="false" ht="12.8" hidden="false" customHeight="false" outlineLevel="0" collapsed="false">
      <c r="A54" s="2" t="n">
        <v>46</v>
      </c>
      <c r="B54" s="2" t="n">
        <v>376</v>
      </c>
      <c r="C54" s="2" t="n">
        <v>80</v>
      </c>
    </row>
    <row r="55" customFormat="false" ht="12.8" hidden="false" customHeight="false" outlineLevel="0" collapsed="false">
      <c r="A55" s="2" t="n">
        <v>47</v>
      </c>
      <c r="B55" s="2" t="n">
        <v>380</v>
      </c>
      <c r="C55" s="2" t="n">
        <v>80</v>
      </c>
    </row>
    <row r="56" customFormat="false" ht="12.8" hidden="false" customHeight="false" outlineLevel="0" collapsed="false">
      <c r="A56" s="2" t="n">
        <v>48</v>
      </c>
      <c r="B56" s="2" t="n">
        <v>367</v>
      </c>
      <c r="C56" s="2" t="n">
        <v>80</v>
      </c>
    </row>
    <row r="57" customFormat="false" ht="12.8" hidden="false" customHeight="false" outlineLevel="0" collapsed="false">
      <c r="A57" s="2" t="n">
        <v>49</v>
      </c>
      <c r="B57" s="2" t="n">
        <v>368</v>
      </c>
      <c r="C57" s="2" t="n">
        <v>80</v>
      </c>
    </row>
    <row r="58" customFormat="false" ht="12.8" hidden="false" customHeight="false" outlineLevel="0" collapsed="false">
      <c r="A58" s="2" t="n">
        <v>50</v>
      </c>
      <c r="B58" s="2" t="n">
        <v>381</v>
      </c>
      <c r="C58" s="2" t="n">
        <v>80</v>
      </c>
    </row>
    <row r="59" customFormat="false" ht="12.8" hidden="false" customHeight="false" outlineLevel="0" collapsed="false">
      <c r="A59" s="2" t="n">
        <v>51</v>
      </c>
      <c r="B59" s="2" t="n">
        <v>389</v>
      </c>
      <c r="C59" s="2" t="n">
        <v>100</v>
      </c>
    </row>
    <row r="60" customFormat="false" ht="12.8" hidden="false" customHeight="false" outlineLevel="0" collapsed="false">
      <c r="A60" s="2" t="n">
        <v>52</v>
      </c>
      <c r="B60" s="2" t="n">
        <v>365</v>
      </c>
      <c r="C60" s="2" t="n">
        <v>100</v>
      </c>
    </row>
    <row r="61" customFormat="false" ht="12.8" hidden="false" customHeight="false" outlineLevel="0" collapsed="false">
      <c r="A61" s="2" t="n">
        <v>53</v>
      </c>
      <c r="B61" s="2" t="n">
        <v>390</v>
      </c>
      <c r="C61" s="2" t="n">
        <v>100</v>
      </c>
    </row>
    <row r="62" customFormat="false" ht="12.8" hidden="false" customHeight="false" outlineLevel="0" collapsed="false">
      <c r="A62" s="2" t="n">
        <v>54</v>
      </c>
      <c r="B62" s="2" t="n">
        <v>388</v>
      </c>
      <c r="C62" s="2" t="n">
        <v>100</v>
      </c>
    </row>
    <row r="63" customFormat="false" ht="12.8" hidden="false" customHeight="false" outlineLevel="0" collapsed="false">
      <c r="A63" s="2" t="n">
        <v>55</v>
      </c>
      <c r="B63" s="2" t="n">
        <v>372</v>
      </c>
      <c r="C63" s="2" t="n">
        <v>100</v>
      </c>
    </row>
    <row r="64" customFormat="false" ht="12.8" hidden="false" customHeight="false" outlineLevel="0" collapsed="false">
      <c r="A64" s="2" t="n">
        <v>56</v>
      </c>
      <c r="B64" s="2" t="n">
        <v>399</v>
      </c>
      <c r="C64" s="2" t="n">
        <v>100</v>
      </c>
    </row>
    <row r="65" customFormat="false" ht="12.8" hidden="false" customHeight="false" outlineLevel="0" collapsed="false">
      <c r="A65" s="2" t="n">
        <v>57</v>
      </c>
      <c r="B65" s="2" t="n">
        <v>387</v>
      </c>
      <c r="C65" s="2" t="n">
        <v>100</v>
      </c>
    </row>
    <row r="66" customFormat="false" ht="12.8" hidden="false" customHeight="false" outlineLevel="0" collapsed="false">
      <c r="A66" s="2" t="n">
        <v>58</v>
      </c>
      <c r="B66" s="2" t="n">
        <v>389</v>
      </c>
      <c r="C66" s="2" t="n">
        <v>100</v>
      </c>
    </row>
    <row r="67" customFormat="false" ht="12.8" hidden="false" customHeight="false" outlineLevel="0" collapsed="false">
      <c r="A67" s="2" t="n">
        <v>59</v>
      </c>
      <c r="B67" s="2" t="n">
        <v>386</v>
      </c>
      <c r="C67" s="2" t="n">
        <v>100</v>
      </c>
    </row>
    <row r="68" customFormat="false" ht="12.8" hidden="false" customHeight="false" outlineLevel="0" collapsed="false">
      <c r="A68" s="2" t="n">
        <v>60</v>
      </c>
      <c r="B68" s="2" t="n">
        <v>356</v>
      </c>
      <c r="C68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17</v>
      </c>
    </row>
    <row r="3" customFormat="false" ht="12.8" hidden="false" customHeight="false" outlineLevel="0" collapsed="false">
      <c r="A3" s="2" t="s">
        <v>1</v>
      </c>
      <c r="B3" s="2" t="n">
        <v>450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20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395</v>
      </c>
      <c r="C9" s="2" t="n">
        <v>0</v>
      </c>
      <c r="E9" s="3" t="n">
        <v>0</v>
      </c>
      <c r="F9" s="2" t="n">
        <f aca="false">AVERAGE($B9:$B18)-30</f>
        <v>360.4</v>
      </c>
      <c r="G9" s="2" t="n">
        <f aca="false">MIN($B9:$B18)-30</f>
        <v>346</v>
      </c>
      <c r="H9" s="2" t="n">
        <f aca="false">QUARTILE($B9:$B18,1)-30</f>
        <v>358.25</v>
      </c>
      <c r="I9" s="2" t="n">
        <f aca="false">QUARTILE($B9:$B18,2)-30</f>
        <v>362.5</v>
      </c>
      <c r="J9" s="2" t="n">
        <f aca="false">QUARTILE($B9:$B18,3)-30</f>
        <v>365.75</v>
      </c>
      <c r="K9" s="2" t="n">
        <f aca="false">MAX($B9:$B18)-30</f>
        <v>369</v>
      </c>
      <c r="L9" s="2" t="n">
        <f aca="false">STDEV($B9:$B18)</f>
        <v>8.31598193574009</v>
      </c>
    </row>
    <row r="10" customFormat="false" ht="12.8" hidden="false" customHeight="false" outlineLevel="0" collapsed="false">
      <c r="A10" s="2" t="n">
        <v>2</v>
      </c>
      <c r="B10" s="2" t="n">
        <v>376</v>
      </c>
      <c r="C10" s="2" t="n">
        <v>0</v>
      </c>
      <c r="E10" s="3" t="n">
        <v>0.2</v>
      </c>
      <c r="F10" s="2" t="n">
        <f aca="false">AVERAGE($B19:$B28)-30</f>
        <v>357</v>
      </c>
      <c r="G10" s="2" t="n">
        <f aca="false">MIN($B19:$B28)-30</f>
        <v>337</v>
      </c>
      <c r="H10" s="2" t="n">
        <f aca="false">QUARTILE($B19:$B28,1)-30</f>
        <v>349.25</v>
      </c>
      <c r="I10" s="2" t="n">
        <f aca="false">QUARTILE($B19:$B28,2)-30</f>
        <v>360</v>
      </c>
      <c r="J10" s="2" t="n">
        <f aca="false">QUARTILE($B19:$B28,3)-30</f>
        <v>363.75</v>
      </c>
      <c r="K10" s="2" t="n">
        <f aca="false">MAX($B19:$B28)-30</f>
        <v>371</v>
      </c>
      <c r="L10" s="2" t="n">
        <f aca="false">STDEV($B19:$B28)</f>
        <v>10.5514611942296</v>
      </c>
    </row>
    <row r="11" customFormat="false" ht="12.8" hidden="false" customHeight="false" outlineLevel="0" collapsed="false">
      <c r="A11" s="2" t="n">
        <v>3</v>
      </c>
      <c r="B11" s="2" t="n">
        <v>396</v>
      </c>
      <c r="C11" s="2" t="n">
        <v>0</v>
      </c>
      <c r="E11" s="3" t="n">
        <v>0.4</v>
      </c>
      <c r="F11" s="2" t="n">
        <f aca="false">AVERAGE($B29:$B38)-30</f>
        <v>354.8</v>
      </c>
      <c r="G11" s="2" t="n">
        <f aca="false">MIN($B29:$B38)-30</f>
        <v>344</v>
      </c>
      <c r="H11" s="2" t="n">
        <f aca="false">QUARTILE($B29:$B38,1)-30</f>
        <v>348.25</v>
      </c>
      <c r="I11" s="2" t="n">
        <f aca="false">QUARTILE($B29:$B38,2)-30</f>
        <v>353.5</v>
      </c>
      <c r="J11" s="2" t="n">
        <f aca="false">QUARTILE($B29:$B38,3)-30</f>
        <v>361.25</v>
      </c>
      <c r="K11" s="2" t="n">
        <f aca="false">MAX($B29:$B38)-30</f>
        <v>371</v>
      </c>
      <c r="L11" s="2" t="n">
        <f aca="false">STDEV($B29:$B38)</f>
        <v>8.63841549256704</v>
      </c>
    </row>
    <row r="12" customFormat="false" ht="12.8" hidden="false" customHeight="false" outlineLevel="0" collapsed="false">
      <c r="A12" s="2" t="n">
        <v>4</v>
      </c>
      <c r="B12" s="2" t="n">
        <v>393</v>
      </c>
      <c r="C12" s="2" t="n">
        <v>0</v>
      </c>
      <c r="E12" s="3" t="n">
        <v>0.6</v>
      </c>
      <c r="F12" s="2" t="n">
        <f aca="false">AVERAGE($B39:$B48)-30</f>
        <v>349.2</v>
      </c>
      <c r="G12" s="2" t="n">
        <f aca="false">MIN($B39:$B48)-30</f>
        <v>337</v>
      </c>
      <c r="H12" s="2" t="n">
        <f aca="false">QUARTILE($B39:$B48,1)-30</f>
        <v>348.25</v>
      </c>
      <c r="I12" s="2" t="n">
        <f aca="false">QUARTILE($B39:$B48,2)-30</f>
        <v>350</v>
      </c>
      <c r="J12" s="2" t="n">
        <f aca="false">QUARTILE($B39:$B48,3)-30</f>
        <v>352.75</v>
      </c>
      <c r="K12" s="2" t="n">
        <f aca="false">MAX($B39:$B48)-30</f>
        <v>355</v>
      </c>
      <c r="L12" s="2" t="n">
        <f aca="false">STDEV($B39:$B48)</f>
        <v>5.34997403939703</v>
      </c>
    </row>
    <row r="13" customFormat="false" ht="12.8" hidden="false" customHeight="false" outlineLevel="0" collapsed="false">
      <c r="A13" s="2" t="n">
        <v>5</v>
      </c>
      <c r="B13" s="2" t="n">
        <v>399</v>
      </c>
      <c r="C13" s="2" t="n">
        <v>0</v>
      </c>
      <c r="E13" s="3" t="n">
        <v>0.8</v>
      </c>
      <c r="F13" s="2" t="n">
        <f aca="false">AVERAGE($B49:$B58)-30</f>
        <v>350.7</v>
      </c>
      <c r="G13" s="2" t="n">
        <f aca="false">MIN($B49:$B58)-30</f>
        <v>338</v>
      </c>
      <c r="H13" s="2" t="n">
        <f aca="false">QUARTILE($B49:$B58,1)-30</f>
        <v>342.25</v>
      </c>
      <c r="I13" s="2" t="n">
        <f aca="false">QUARTILE($B49:$B58,2)-30</f>
        <v>348</v>
      </c>
      <c r="J13" s="2" t="n">
        <f aca="false">QUARTILE($B49:$B58,3)-30</f>
        <v>358.75</v>
      </c>
      <c r="K13" s="2" t="n">
        <f aca="false">MAX($B49:$B58)-30</f>
        <v>367</v>
      </c>
      <c r="L13" s="2" t="n">
        <f aca="false">STDEV($B49:$B58)</f>
        <v>10.8428163623049</v>
      </c>
    </row>
    <row r="14" customFormat="false" ht="12.8" hidden="false" customHeight="false" outlineLevel="0" collapsed="false">
      <c r="A14" s="2" t="n">
        <v>6</v>
      </c>
      <c r="B14" s="2" t="n">
        <v>398</v>
      </c>
      <c r="C14" s="2" t="n">
        <v>0</v>
      </c>
      <c r="E14" s="3" t="n">
        <v>1</v>
      </c>
      <c r="F14" s="2" t="n">
        <f aca="false">AVERAGE($B59:$B68)-30</f>
        <v>354.1</v>
      </c>
      <c r="G14" s="2" t="n">
        <f aca="false">MIN($B59:$B68)-30</f>
        <v>338</v>
      </c>
      <c r="H14" s="2" t="n">
        <f aca="false">QUARTILE($B59:$B68,1)-30</f>
        <v>347.25</v>
      </c>
      <c r="I14" s="2" t="n">
        <f aca="false">QUARTILE($B59:$B68,2)-30</f>
        <v>349</v>
      </c>
      <c r="J14" s="2" t="n">
        <f aca="false">QUARTILE($B59:$B68,3)-30</f>
        <v>356.5</v>
      </c>
      <c r="K14" s="2" t="n">
        <f aca="false">MAX($B59:$B68)-30</f>
        <v>390</v>
      </c>
      <c r="L14" s="2" t="n">
        <f aca="false">STDEV($B59:$B68)</f>
        <v>14.7229978831305</v>
      </c>
    </row>
    <row r="15" customFormat="false" ht="12.8" hidden="false" customHeight="false" outlineLevel="0" collapsed="false">
      <c r="A15" s="2" t="n">
        <v>7</v>
      </c>
      <c r="B15" s="2" t="n">
        <v>392</v>
      </c>
      <c r="C15" s="2" t="n">
        <v>0</v>
      </c>
    </row>
    <row r="16" customFormat="false" ht="12.8" hidden="false" customHeight="false" outlineLevel="0" collapsed="false">
      <c r="A16" s="2" t="n">
        <v>8</v>
      </c>
      <c r="B16" s="2" t="n">
        <v>392</v>
      </c>
      <c r="C16" s="2" t="n">
        <v>0</v>
      </c>
    </row>
    <row r="17" customFormat="false" ht="12.8" hidden="false" customHeight="false" outlineLevel="0" collapsed="false">
      <c r="A17" s="2" t="n">
        <v>9</v>
      </c>
      <c r="B17" s="2" t="n">
        <v>376</v>
      </c>
      <c r="C17" s="2" t="n">
        <v>0</v>
      </c>
    </row>
    <row r="18" customFormat="false" ht="12.8" hidden="false" customHeight="false" outlineLevel="0" collapsed="false">
      <c r="A18" s="2" t="n">
        <v>10</v>
      </c>
      <c r="B18" s="2" t="n">
        <v>387</v>
      </c>
      <c r="C18" s="2" t="n">
        <v>0</v>
      </c>
    </row>
    <row r="19" customFormat="false" ht="12.8" hidden="false" customHeight="false" outlineLevel="0" collapsed="false">
      <c r="A19" s="2" t="n">
        <v>11</v>
      </c>
      <c r="B19" s="2" t="n">
        <v>390</v>
      </c>
      <c r="C19" s="2" t="n">
        <v>20</v>
      </c>
    </row>
    <row r="20" customFormat="false" ht="12.8" hidden="false" customHeight="false" outlineLevel="0" collapsed="false">
      <c r="A20" s="2" t="n">
        <v>12</v>
      </c>
      <c r="B20" s="2" t="n">
        <v>367</v>
      </c>
      <c r="C20" s="2" t="n">
        <v>20</v>
      </c>
    </row>
    <row r="21" customFormat="false" ht="12.8" hidden="false" customHeight="false" outlineLevel="0" collapsed="false">
      <c r="A21" s="2" t="n">
        <v>13</v>
      </c>
      <c r="B21" s="2" t="n">
        <v>401</v>
      </c>
      <c r="C21" s="2" t="n">
        <v>20</v>
      </c>
    </row>
    <row r="22" customFormat="false" ht="12.8" hidden="false" customHeight="false" outlineLevel="0" collapsed="false">
      <c r="A22" s="2" t="n">
        <v>14</v>
      </c>
      <c r="B22" s="2" t="n">
        <v>393</v>
      </c>
      <c r="C22" s="2" t="n">
        <v>20</v>
      </c>
    </row>
    <row r="23" customFormat="false" ht="12.8" hidden="false" customHeight="false" outlineLevel="0" collapsed="false">
      <c r="A23" s="2" t="n">
        <v>15</v>
      </c>
      <c r="B23" s="2" t="n">
        <v>390</v>
      </c>
      <c r="C23" s="2" t="n">
        <v>20</v>
      </c>
    </row>
    <row r="24" customFormat="false" ht="12.8" hidden="false" customHeight="false" outlineLevel="0" collapsed="false">
      <c r="A24" s="2" t="n">
        <v>16</v>
      </c>
      <c r="B24" s="2" t="n">
        <v>376</v>
      </c>
      <c r="C24" s="2" t="n">
        <v>20</v>
      </c>
    </row>
    <row r="25" customFormat="false" ht="12.8" hidden="false" customHeight="false" outlineLevel="0" collapsed="false">
      <c r="A25" s="2" t="n">
        <v>17</v>
      </c>
      <c r="B25" s="2" t="n">
        <v>394</v>
      </c>
      <c r="C25" s="2" t="n">
        <v>20</v>
      </c>
    </row>
    <row r="26" customFormat="false" ht="12.8" hidden="false" customHeight="false" outlineLevel="0" collapsed="false">
      <c r="A26" s="2" t="n">
        <v>18</v>
      </c>
      <c r="B26" s="2" t="n">
        <v>377</v>
      </c>
      <c r="C26" s="2" t="n">
        <v>20</v>
      </c>
    </row>
    <row r="27" customFormat="false" ht="12.8" hidden="false" customHeight="false" outlineLevel="0" collapsed="false">
      <c r="A27" s="2" t="n">
        <v>19</v>
      </c>
      <c r="B27" s="2" t="n">
        <v>396</v>
      </c>
      <c r="C27" s="2" t="n">
        <v>20</v>
      </c>
    </row>
    <row r="28" customFormat="false" ht="12.8" hidden="false" customHeight="false" outlineLevel="0" collapsed="false">
      <c r="A28" s="2" t="n">
        <v>20</v>
      </c>
      <c r="B28" s="2" t="n">
        <v>386</v>
      </c>
      <c r="C28" s="2" t="n">
        <v>20</v>
      </c>
    </row>
    <row r="29" customFormat="false" ht="12.8" hidden="false" customHeight="false" outlineLevel="0" collapsed="false">
      <c r="A29" s="2" t="n">
        <v>21</v>
      </c>
      <c r="B29" s="2" t="n">
        <v>378</v>
      </c>
      <c r="C29" s="2" t="n">
        <v>40</v>
      </c>
    </row>
    <row r="30" customFormat="false" ht="12.8" hidden="false" customHeight="false" outlineLevel="0" collapsed="false">
      <c r="A30" s="2" t="n">
        <v>22</v>
      </c>
      <c r="B30" s="2" t="n">
        <v>393</v>
      </c>
      <c r="C30" s="2" t="n">
        <v>40</v>
      </c>
    </row>
    <row r="31" customFormat="false" ht="12.8" hidden="false" customHeight="false" outlineLevel="0" collapsed="false">
      <c r="A31" s="2" t="n">
        <v>23</v>
      </c>
      <c r="B31" s="2" t="n">
        <v>381</v>
      </c>
      <c r="C31" s="2" t="n">
        <v>40</v>
      </c>
    </row>
    <row r="32" customFormat="false" ht="12.8" hidden="false" customHeight="false" outlineLevel="0" collapsed="false">
      <c r="A32" s="2" t="n">
        <v>24</v>
      </c>
      <c r="B32" s="2" t="n">
        <v>379</v>
      </c>
      <c r="C32" s="2" t="n">
        <v>40</v>
      </c>
    </row>
    <row r="33" customFormat="false" ht="12.8" hidden="false" customHeight="false" outlineLevel="0" collapsed="false">
      <c r="A33" s="2" t="n">
        <v>25</v>
      </c>
      <c r="B33" s="2" t="n">
        <v>386</v>
      </c>
      <c r="C33" s="2" t="n">
        <v>40</v>
      </c>
    </row>
    <row r="34" customFormat="false" ht="12.8" hidden="false" customHeight="false" outlineLevel="0" collapsed="false">
      <c r="A34" s="2" t="n">
        <v>26</v>
      </c>
      <c r="B34" s="2" t="n">
        <v>374</v>
      </c>
      <c r="C34" s="2" t="n">
        <v>40</v>
      </c>
    </row>
    <row r="35" customFormat="false" ht="12.8" hidden="false" customHeight="false" outlineLevel="0" collapsed="false">
      <c r="A35" s="2" t="n">
        <v>27</v>
      </c>
      <c r="B35" s="2" t="n">
        <v>386</v>
      </c>
      <c r="C35" s="2" t="n">
        <v>40</v>
      </c>
    </row>
    <row r="36" customFormat="false" ht="12.8" hidden="false" customHeight="false" outlineLevel="0" collapsed="false">
      <c r="A36" s="2" t="n">
        <v>28</v>
      </c>
      <c r="B36" s="2" t="n">
        <v>377</v>
      </c>
      <c r="C36" s="2" t="n">
        <v>40</v>
      </c>
    </row>
    <row r="37" customFormat="false" ht="12.8" hidden="false" customHeight="false" outlineLevel="0" collapsed="false">
      <c r="A37" s="2" t="n">
        <v>29</v>
      </c>
      <c r="B37" s="2" t="n">
        <v>393</v>
      </c>
      <c r="C37" s="2" t="n">
        <v>40</v>
      </c>
    </row>
    <row r="38" customFormat="false" ht="12.8" hidden="false" customHeight="false" outlineLevel="0" collapsed="false">
      <c r="A38" s="2" t="n">
        <v>30</v>
      </c>
      <c r="B38" s="2" t="n">
        <v>401</v>
      </c>
      <c r="C38" s="2" t="n">
        <v>40</v>
      </c>
    </row>
    <row r="39" customFormat="false" ht="12.8" hidden="false" customHeight="false" outlineLevel="0" collapsed="false">
      <c r="A39" s="2" t="n">
        <v>31</v>
      </c>
      <c r="B39" s="2" t="n">
        <v>385</v>
      </c>
      <c r="C39" s="2" t="n">
        <v>60</v>
      </c>
    </row>
    <row r="40" customFormat="false" ht="12.8" hidden="false" customHeight="false" outlineLevel="0" collapsed="false">
      <c r="A40" s="2" t="n">
        <v>32</v>
      </c>
      <c r="B40" s="2" t="n">
        <v>384</v>
      </c>
      <c r="C40" s="2" t="n">
        <v>60</v>
      </c>
    </row>
    <row r="41" customFormat="false" ht="12.8" hidden="false" customHeight="false" outlineLevel="0" collapsed="false">
      <c r="A41" s="2" t="n">
        <v>33</v>
      </c>
      <c r="B41" s="2" t="n">
        <v>367</v>
      </c>
      <c r="C41" s="2" t="n">
        <v>60</v>
      </c>
    </row>
    <row r="42" customFormat="false" ht="12.8" hidden="false" customHeight="false" outlineLevel="0" collapsed="false">
      <c r="A42" s="2" t="n">
        <v>34</v>
      </c>
      <c r="B42" s="2" t="n">
        <v>383</v>
      </c>
      <c r="C42" s="2" t="n">
        <v>60</v>
      </c>
    </row>
    <row r="43" customFormat="false" ht="12.8" hidden="false" customHeight="false" outlineLevel="0" collapsed="false">
      <c r="A43" s="2" t="n">
        <v>35</v>
      </c>
      <c r="B43" s="2" t="n">
        <v>380</v>
      </c>
      <c r="C43" s="2" t="n">
        <v>60</v>
      </c>
    </row>
    <row r="44" customFormat="false" ht="12.8" hidden="false" customHeight="false" outlineLevel="0" collapsed="false">
      <c r="A44" s="2" t="n">
        <v>36</v>
      </c>
      <c r="B44" s="2" t="n">
        <v>374</v>
      </c>
      <c r="C44" s="2" t="n">
        <v>60</v>
      </c>
    </row>
    <row r="45" customFormat="false" ht="12.8" hidden="false" customHeight="false" outlineLevel="0" collapsed="false">
      <c r="A45" s="2" t="n">
        <v>37</v>
      </c>
      <c r="B45" s="2" t="n">
        <v>380</v>
      </c>
      <c r="C45" s="2" t="n">
        <v>60</v>
      </c>
    </row>
    <row r="46" customFormat="false" ht="12.8" hidden="false" customHeight="false" outlineLevel="0" collapsed="false">
      <c r="A46" s="2" t="n">
        <v>38</v>
      </c>
      <c r="B46" s="2" t="n">
        <v>379</v>
      </c>
      <c r="C46" s="2" t="n">
        <v>60</v>
      </c>
    </row>
    <row r="47" customFormat="false" ht="12.8" hidden="false" customHeight="false" outlineLevel="0" collapsed="false">
      <c r="A47" s="2" t="n">
        <v>39</v>
      </c>
      <c r="B47" s="2" t="n">
        <v>382</v>
      </c>
      <c r="C47" s="2" t="n">
        <v>60</v>
      </c>
    </row>
    <row r="48" customFormat="false" ht="12.8" hidden="false" customHeight="false" outlineLevel="0" collapsed="false">
      <c r="A48" s="2" t="n">
        <v>40</v>
      </c>
      <c r="B48" s="2" t="n">
        <v>378</v>
      </c>
      <c r="C48" s="2" t="n">
        <v>60</v>
      </c>
    </row>
    <row r="49" customFormat="false" ht="12.8" hidden="false" customHeight="false" outlineLevel="0" collapsed="false">
      <c r="A49" s="2" t="n">
        <v>41</v>
      </c>
      <c r="B49" s="2" t="n">
        <v>381</v>
      </c>
      <c r="C49" s="2" t="n">
        <v>80</v>
      </c>
    </row>
    <row r="50" customFormat="false" ht="12.8" hidden="false" customHeight="false" outlineLevel="0" collapsed="false">
      <c r="A50" s="2" t="n">
        <v>42</v>
      </c>
      <c r="B50" s="2" t="n">
        <v>373</v>
      </c>
      <c r="C50" s="2" t="n">
        <v>80</v>
      </c>
    </row>
    <row r="51" customFormat="false" ht="12.8" hidden="false" customHeight="false" outlineLevel="0" collapsed="false">
      <c r="A51" s="2" t="n">
        <v>43</v>
      </c>
      <c r="B51" s="2" t="n">
        <v>395</v>
      </c>
      <c r="C51" s="2" t="n">
        <v>80</v>
      </c>
    </row>
    <row r="52" customFormat="false" ht="12.8" hidden="false" customHeight="false" outlineLevel="0" collapsed="false">
      <c r="A52" s="2" t="n">
        <v>44</v>
      </c>
      <c r="B52" s="2" t="n">
        <v>388</v>
      </c>
      <c r="C52" s="2" t="n">
        <v>80</v>
      </c>
    </row>
    <row r="53" customFormat="false" ht="12.8" hidden="false" customHeight="false" outlineLevel="0" collapsed="false">
      <c r="A53" s="2" t="n">
        <v>45</v>
      </c>
      <c r="B53" s="2" t="n">
        <v>369</v>
      </c>
      <c r="C53" s="2" t="n">
        <v>80</v>
      </c>
    </row>
    <row r="54" customFormat="false" ht="12.8" hidden="false" customHeight="false" outlineLevel="0" collapsed="false">
      <c r="A54" s="2" t="n">
        <v>46</v>
      </c>
      <c r="B54" s="2" t="n">
        <v>389</v>
      </c>
      <c r="C54" s="2" t="n">
        <v>80</v>
      </c>
    </row>
    <row r="55" customFormat="false" ht="12.8" hidden="false" customHeight="false" outlineLevel="0" collapsed="false">
      <c r="A55" s="2" t="n">
        <v>47</v>
      </c>
      <c r="B55" s="2" t="n">
        <v>372</v>
      </c>
      <c r="C55" s="2" t="n">
        <v>80</v>
      </c>
    </row>
    <row r="56" customFormat="false" ht="12.8" hidden="false" customHeight="false" outlineLevel="0" collapsed="false">
      <c r="A56" s="2" t="n">
        <v>48</v>
      </c>
      <c r="B56" s="2" t="n">
        <v>375</v>
      </c>
      <c r="C56" s="2" t="n">
        <v>80</v>
      </c>
    </row>
    <row r="57" customFormat="false" ht="12.8" hidden="false" customHeight="false" outlineLevel="0" collapsed="false">
      <c r="A57" s="2" t="n">
        <v>49</v>
      </c>
      <c r="B57" s="2" t="n">
        <v>397</v>
      </c>
      <c r="C57" s="2" t="n">
        <v>80</v>
      </c>
    </row>
    <row r="58" customFormat="false" ht="12.8" hidden="false" customHeight="false" outlineLevel="0" collapsed="false">
      <c r="A58" s="2" t="n">
        <v>50</v>
      </c>
      <c r="B58" s="2" t="n">
        <v>368</v>
      </c>
      <c r="C58" s="2" t="n">
        <v>80</v>
      </c>
    </row>
    <row r="59" customFormat="false" ht="12.8" hidden="false" customHeight="false" outlineLevel="0" collapsed="false">
      <c r="A59" s="2" t="n">
        <v>51</v>
      </c>
      <c r="B59" s="2" t="n">
        <v>382</v>
      </c>
      <c r="C59" s="2" t="n">
        <v>100</v>
      </c>
    </row>
    <row r="60" customFormat="false" ht="12.8" hidden="false" customHeight="false" outlineLevel="0" collapsed="false">
      <c r="A60" s="2" t="n">
        <v>52</v>
      </c>
      <c r="B60" s="2" t="n">
        <v>368</v>
      </c>
      <c r="C60" s="2" t="n">
        <v>100</v>
      </c>
    </row>
    <row r="61" customFormat="false" ht="12.8" hidden="false" customHeight="false" outlineLevel="0" collapsed="false">
      <c r="A61" s="2" t="n">
        <v>53</v>
      </c>
      <c r="B61" s="2" t="n">
        <v>396</v>
      </c>
      <c r="C61" s="2" t="n">
        <v>100</v>
      </c>
    </row>
    <row r="62" customFormat="false" ht="12.8" hidden="false" customHeight="false" outlineLevel="0" collapsed="false">
      <c r="A62" s="2" t="n">
        <v>54</v>
      </c>
      <c r="B62" s="2" t="n">
        <v>377</v>
      </c>
      <c r="C62" s="2" t="n">
        <v>100</v>
      </c>
    </row>
    <row r="63" customFormat="false" ht="12.8" hidden="false" customHeight="false" outlineLevel="0" collapsed="false">
      <c r="A63" s="2" t="n">
        <v>55</v>
      </c>
      <c r="B63" s="2" t="n">
        <v>378</v>
      </c>
      <c r="C63" s="2" t="n">
        <v>100</v>
      </c>
    </row>
    <row r="64" customFormat="false" ht="12.8" hidden="false" customHeight="false" outlineLevel="0" collapsed="false">
      <c r="A64" s="2" t="n">
        <v>56</v>
      </c>
      <c r="B64" s="2" t="n">
        <v>420</v>
      </c>
      <c r="C64" s="2" t="n">
        <v>100</v>
      </c>
    </row>
    <row r="65" customFormat="false" ht="12.8" hidden="false" customHeight="false" outlineLevel="0" collapsed="false">
      <c r="A65" s="2" t="n">
        <v>57</v>
      </c>
      <c r="B65" s="2" t="n">
        <v>379</v>
      </c>
      <c r="C65" s="2" t="n">
        <v>100</v>
      </c>
    </row>
    <row r="66" customFormat="false" ht="12.8" hidden="false" customHeight="false" outlineLevel="0" collapsed="false">
      <c r="A66" s="2" t="n">
        <v>58</v>
      </c>
      <c r="B66" s="2" t="n">
        <v>388</v>
      </c>
      <c r="C66" s="2" t="n">
        <v>100</v>
      </c>
    </row>
    <row r="67" customFormat="false" ht="12.8" hidden="false" customHeight="false" outlineLevel="0" collapsed="false">
      <c r="A67" s="2" t="n">
        <v>59</v>
      </c>
      <c r="B67" s="2" t="n">
        <v>379</v>
      </c>
      <c r="C67" s="2" t="n">
        <v>100</v>
      </c>
    </row>
    <row r="68" customFormat="false" ht="12.8" hidden="false" customHeight="false" outlineLevel="0" collapsed="false">
      <c r="A68" s="2" t="n">
        <v>60</v>
      </c>
      <c r="B68" s="2" t="n">
        <v>374</v>
      </c>
      <c r="C68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2" activeCellId="0" sqref="I1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18</v>
      </c>
    </row>
    <row r="3" customFormat="false" ht="12.8" hidden="false" customHeight="false" outlineLevel="0" collapsed="false">
      <c r="A3" s="2" t="s">
        <v>1</v>
      </c>
      <c r="B3" s="2" t="n">
        <v>450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20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8</v>
      </c>
      <c r="D8" s="2"/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405</v>
      </c>
      <c r="C9" s="2" t="n">
        <v>0</v>
      </c>
      <c r="E9" s="3" t="n">
        <v>0</v>
      </c>
      <c r="F9" s="2" t="n">
        <f aca="false">AVERAGE($B9:$B18)-30</f>
        <v>362.8</v>
      </c>
      <c r="G9" s="2" t="n">
        <f aca="false">MIN($B9:$B18)-30</f>
        <v>350</v>
      </c>
      <c r="H9" s="2" t="n">
        <f aca="false">QUARTILE($B9:$B18,1)-30</f>
        <v>356.25</v>
      </c>
      <c r="I9" s="2" t="n">
        <f aca="false">QUARTILE($B9:$B18,2)-30</f>
        <v>362</v>
      </c>
      <c r="J9" s="2" t="n">
        <f aca="false">QUARTILE($B9:$B18,3)-30</f>
        <v>371</v>
      </c>
      <c r="K9" s="2" t="n">
        <f aca="false">MAX($B9:$B18)-30</f>
        <v>375</v>
      </c>
      <c r="L9" s="2" t="n">
        <f aca="false">STDEV($B9:$B18)</f>
        <v>9.05293077160958</v>
      </c>
    </row>
    <row r="10" customFormat="false" ht="12.8" hidden="false" customHeight="false" outlineLevel="0" collapsed="false">
      <c r="A10" s="2" t="n">
        <v>2</v>
      </c>
      <c r="B10" s="2" t="n">
        <v>396</v>
      </c>
      <c r="C10" s="2" t="n">
        <v>0</v>
      </c>
      <c r="E10" s="3" t="n">
        <v>0.2</v>
      </c>
      <c r="F10" s="2" t="n">
        <f aca="false">AVERAGE($B19:$B28)-30</f>
        <v>366.3</v>
      </c>
      <c r="G10" s="2" t="n">
        <f aca="false">MIN($B19:$B28)-30</f>
        <v>350</v>
      </c>
      <c r="H10" s="2" t="n">
        <f aca="false">QUARTILE($B19:$B28,1)-30</f>
        <v>353.5</v>
      </c>
      <c r="I10" s="2" t="n">
        <f aca="false">QUARTILE($B19:$B28,2)-30</f>
        <v>361.5</v>
      </c>
      <c r="J10" s="2" t="n">
        <f aca="false">QUARTILE($B19:$B28,3)-30</f>
        <v>367.25</v>
      </c>
      <c r="K10" s="2" t="n">
        <f aca="false">MAX($B19:$B28)-30</f>
        <v>417</v>
      </c>
      <c r="L10" s="2" t="n">
        <f aca="false">STDEV($B19:$B28)</f>
        <v>19.8385147293508</v>
      </c>
    </row>
    <row r="11" customFormat="false" ht="12.8" hidden="false" customHeight="false" outlineLevel="0" collapsed="false">
      <c r="A11" s="2" t="n">
        <v>3</v>
      </c>
      <c r="B11" s="2" t="n">
        <v>387</v>
      </c>
      <c r="C11" s="2" t="n">
        <v>0</v>
      </c>
      <c r="E11" s="3" t="n">
        <v>0.4</v>
      </c>
      <c r="F11" s="2" t="n">
        <f aca="false">AVERAGE($B29:$B38)-30</f>
        <v>352.2</v>
      </c>
      <c r="G11" s="2" t="n">
        <f aca="false">MIN($B29:$B38)-30</f>
        <v>344</v>
      </c>
      <c r="H11" s="2" t="n">
        <f aca="false">QUARTILE($B29:$B38,1)-30</f>
        <v>347.75</v>
      </c>
      <c r="I11" s="2" t="n">
        <f aca="false">QUARTILE($B29:$B38,2)-30</f>
        <v>351.5</v>
      </c>
      <c r="J11" s="2" t="n">
        <f aca="false">QUARTILE($B29:$B38,3)-30</f>
        <v>355</v>
      </c>
      <c r="K11" s="2" t="n">
        <f aca="false">MAX($B29:$B38)-30</f>
        <v>363</v>
      </c>
      <c r="L11" s="2" t="n">
        <f aca="false">STDEV($B29:$B38)</f>
        <v>5.94044517598546</v>
      </c>
    </row>
    <row r="12" customFormat="false" ht="12.8" hidden="false" customHeight="false" outlineLevel="0" collapsed="false">
      <c r="A12" s="2" t="n">
        <v>4</v>
      </c>
      <c r="B12" s="2" t="n">
        <v>386</v>
      </c>
      <c r="C12" s="2" t="n">
        <v>0</v>
      </c>
      <c r="E12" s="3" t="n">
        <v>0.6</v>
      </c>
      <c r="F12" s="2" t="n">
        <f aca="false">AVERAGE($B39:$B48)-30</f>
        <v>368.9</v>
      </c>
      <c r="G12" s="2" t="n">
        <f aca="false">MIN($B39:$B48)-30</f>
        <v>352</v>
      </c>
      <c r="H12" s="2" t="n">
        <f aca="false">QUARTILE($B39:$B48,1)-30</f>
        <v>361.25</v>
      </c>
      <c r="I12" s="2" t="n">
        <f aca="false">QUARTILE($B39:$B48,2)-30</f>
        <v>364.5</v>
      </c>
      <c r="J12" s="2" t="n">
        <f aca="false">QUARTILE($B39:$B48,3)-30</f>
        <v>374.5</v>
      </c>
      <c r="K12" s="2" t="n">
        <f aca="false">MAX($B39:$B48)-30</f>
        <v>405</v>
      </c>
      <c r="L12" s="2" t="n">
        <f aca="false">STDEV($B39:$B48)</f>
        <v>15.8426288503168</v>
      </c>
    </row>
    <row r="13" customFormat="false" ht="12.8" hidden="false" customHeight="false" outlineLevel="0" collapsed="false">
      <c r="A13" s="2" t="n">
        <v>5</v>
      </c>
      <c r="B13" s="2" t="n">
        <v>383</v>
      </c>
      <c r="C13" s="2" t="n">
        <v>0</v>
      </c>
      <c r="E13" s="3" t="n">
        <v>0.8</v>
      </c>
      <c r="F13" s="2" t="n">
        <f aca="false">AVERAGE($B49:$B58)-30</f>
        <v>354.9</v>
      </c>
      <c r="G13" s="2" t="n">
        <f aca="false">MIN($B49:$B58)-30</f>
        <v>334</v>
      </c>
      <c r="H13" s="2" t="n">
        <f aca="false">QUARTILE($B49:$B58,1)-30</f>
        <v>348.5</v>
      </c>
      <c r="I13" s="2" t="n">
        <f aca="false">QUARTILE($B49:$B58,2)-30</f>
        <v>352</v>
      </c>
      <c r="J13" s="2" t="n">
        <f aca="false">QUARTILE($B49:$B58,3)-30</f>
        <v>358</v>
      </c>
      <c r="K13" s="2" t="n">
        <f aca="false">MAX($B49:$B58)-30</f>
        <v>395</v>
      </c>
      <c r="L13" s="2" t="n">
        <f aca="false">STDEV($B49:$B58)</f>
        <v>16.0862259920302</v>
      </c>
    </row>
    <row r="14" customFormat="false" ht="12.8" hidden="false" customHeight="false" outlineLevel="0" collapsed="false">
      <c r="A14" s="2" t="n">
        <v>6</v>
      </c>
      <c r="B14" s="2" t="n">
        <v>388</v>
      </c>
      <c r="C14" s="2" t="n">
        <v>0</v>
      </c>
      <c r="E14" s="3" t="n">
        <v>1</v>
      </c>
      <c r="F14" s="2" t="n">
        <f aca="false">AVERAGE($B59:$B68)-30</f>
        <v>349.2</v>
      </c>
      <c r="G14" s="2" t="n">
        <f aca="false">MIN($B59:$B68)-30</f>
        <v>338</v>
      </c>
      <c r="H14" s="2" t="n">
        <f aca="false">QUARTILE($B59:$B68,1)-30</f>
        <v>345.25</v>
      </c>
      <c r="I14" s="2" t="n">
        <f aca="false">QUARTILE($B59:$B68,2)-30</f>
        <v>350.5</v>
      </c>
      <c r="J14" s="2" t="n">
        <f aca="false">QUARTILE($B59:$B68,3)-30</f>
        <v>354</v>
      </c>
      <c r="K14" s="2" t="n">
        <f aca="false">MAX($B59:$B68)-30</f>
        <v>357</v>
      </c>
      <c r="L14" s="2" t="n">
        <f aca="false">STDEV($B59:$B68)</f>
        <v>6.47731082746193</v>
      </c>
    </row>
    <row r="15" customFormat="false" ht="12.8" hidden="false" customHeight="false" outlineLevel="0" collapsed="false">
      <c r="A15" s="2" t="n">
        <v>7</v>
      </c>
      <c r="B15" s="2" t="n">
        <v>398</v>
      </c>
      <c r="C15" s="2" t="n">
        <v>0</v>
      </c>
    </row>
    <row r="16" customFormat="false" ht="12.8" hidden="false" customHeight="false" outlineLevel="0" collapsed="false">
      <c r="A16" s="2" t="n">
        <v>8</v>
      </c>
      <c r="B16" s="2" t="n">
        <v>380</v>
      </c>
      <c r="C16" s="2" t="n">
        <v>0</v>
      </c>
    </row>
    <row r="17" customFormat="false" ht="12.8" hidden="false" customHeight="false" outlineLevel="0" collapsed="false">
      <c r="A17" s="2" t="n">
        <v>9</v>
      </c>
      <c r="B17" s="2" t="n">
        <v>403</v>
      </c>
      <c r="C17" s="2" t="n">
        <v>0</v>
      </c>
    </row>
    <row r="18" customFormat="false" ht="12.8" hidden="false" customHeight="false" outlineLevel="0" collapsed="false">
      <c r="A18" s="2" t="n">
        <v>10</v>
      </c>
      <c r="B18" s="2" t="n">
        <v>402</v>
      </c>
      <c r="C18" s="2" t="n">
        <v>0</v>
      </c>
    </row>
    <row r="19" customFormat="false" ht="12.8" hidden="false" customHeight="false" outlineLevel="0" collapsed="false">
      <c r="A19" s="2" t="n">
        <v>11</v>
      </c>
      <c r="B19" s="2" t="n">
        <v>389</v>
      </c>
      <c r="C19" s="2" t="n">
        <v>20</v>
      </c>
    </row>
    <row r="20" customFormat="false" ht="12.8" hidden="false" customHeight="false" outlineLevel="0" collapsed="false">
      <c r="A20" s="2" t="n">
        <v>12</v>
      </c>
      <c r="B20" s="2" t="n">
        <v>394</v>
      </c>
      <c r="C20" s="2" t="n">
        <v>20</v>
      </c>
    </row>
    <row r="21" customFormat="false" ht="12.8" hidden="false" customHeight="false" outlineLevel="0" collapsed="false">
      <c r="A21" s="2" t="n">
        <v>13</v>
      </c>
      <c r="B21" s="2" t="n">
        <v>383</v>
      </c>
      <c r="C21" s="2" t="n">
        <v>20</v>
      </c>
    </row>
    <row r="22" customFormat="false" ht="12.8" hidden="false" customHeight="false" outlineLevel="0" collapsed="false">
      <c r="A22" s="2" t="n">
        <v>14</v>
      </c>
      <c r="B22" s="2" t="n">
        <v>383</v>
      </c>
      <c r="C22" s="2" t="n">
        <v>20</v>
      </c>
    </row>
    <row r="23" customFormat="false" ht="12.8" hidden="false" customHeight="false" outlineLevel="0" collapsed="false">
      <c r="A23" s="2" t="n">
        <v>15</v>
      </c>
      <c r="B23" s="2" t="n">
        <v>380</v>
      </c>
      <c r="C23" s="2" t="n">
        <v>20</v>
      </c>
    </row>
    <row r="24" customFormat="false" ht="12.8" hidden="false" customHeight="false" outlineLevel="0" collapsed="false">
      <c r="A24" s="2" t="n">
        <v>16</v>
      </c>
      <c r="B24" s="2" t="n">
        <v>385</v>
      </c>
      <c r="C24" s="2" t="n">
        <v>20</v>
      </c>
    </row>
    <row r="25" customFormat="false" ht="12.8" hidden="false" customHeight="false" outlineLevel="0" collapsed="false">
      <c r="A25" s="2" t="n">
        <v>17</v>
      </c>
      <c r="B25" s="2" t="n">
        <v>395</v>
      </c>
      <c r="C25" s="2" t="n">
        <v>20</v>
      </c>
    </row>
    <row r="26" customFormat="false" ht="12.8" hidden="false" customHeight="false" outlineLevel="0" collapsed="false">
      <c r="A26" s="2" t="n">
        <v>18</v>
      </c>
      <c r="B26" s="2" t="n">
        <v>447</v>
      </c>
      <c r="C26" s="2" t="n">
        <v>20</v>
      </c>
    </row>
    <row r="27" customFormat="false" ht="12.8" hidden="false" customHeight="false" outlineLevel="0" collapsed="false">
      <c r="A27" s="2" t="n">
        <v>19</v>
      </c>
      <c r="B27" s="2" t="n">
        <v>398</v>
      </c>
      <c r="C27" s="2" t="n">
        <v>20</v>
      </c>
    </row>
    <row r="28" customFormat="false" ht="12.8" hidden="false" customHeight="false" outlineLevel="0" collapsed="false">
      <c r="A28" s="2" t="n">
        <v>20</v>
      </c>
      <c r="B28" s="2" t="n">
        <v>409</v>
      </c>
      <c r="C28" s="2" t="n">
        <v>20</v>
      </c>
    </row>
    <row r="29" customFormat="false" ht="12.8" hidden="false" customHeight="false" outlineLevel="0" collapsed="false">
      <c r="A29" s="2" t="n">
        <v>21</v>
      </c>
      <c r="B29" s="2" t="n">
        <v>389</v>
      </c>
      <c r="C29" s="2" t="n">
        <v>40</v>
      </c>
    </row>
    <row r="30" customFormat="false" ht="12.8" hidden="false" customHeight="false" outlineLevel="0" collapsed="false">
      <c r="A30" s="2" t="n">
        <v>22</v>
      </c>
      <c r="B30" s="2" t="n">
        <v>380</v>
      </c>
      <c r="C30" s="2" t="n">
        <v>40</v>
      </c>
    </row>
    <row r="31" customFormat="false" ht="12.8" hidden="false" customHeight="false" outlineLevel="0" collapsed="false">
      <c r="A31" s="2" t="n">
        <v>23</v>
      </c>
      <c r="B31" s="2" t="n">
        <v>376</v>
      </c>
      <c r="C31" s="2" t="n">
        <v>40</v>
      </c>
    </row>
    <row r="32" customFormat="false" ht="12.8" hidden="false" customHeight="false" outlineLevel="0" collapsed="false">
      <c r="A32" s="2" t="n">
        <v>24</v>
      </c>
      <c r="B32" s="2" t="n">
        <v>377</v>
      </c>
      <c r="C32" s="2" t="n">
        <v>40</v>
      </c>
    </row>
    <row r="33" customFormat="false" ht="12.8" hidden="false" customHeight="false" outlineLevel="0" collapsed="false">
      <c r="A33" s="2" t="n">
        <v>25</v>
      </c>
      <c r="B33" s="2" t="n">
        <v>393</v>
      </c>
      <c r="C33" s="2" t="n">
        <v>40</v>
      </c>
    </row>
    <row r="34" customFormat="false" ht="12.8" hidden="false" customHeight="false" outlineLevel="0" collapsed="false">
      <c r="A34" s="2" t="n">
        <v>26</v>
      </c>
      <c r="B34" s="2" t="n">
        <v>374</v>
      </c>
      <c r="C34" s="2" t="n">
        <v>40</v>
      </c>
    </row>
    <row r="35" customFormat="false" ht="12.8" hidden="false" customHeight="false" outlineLevel="0" collapsed="false">
      <c r="A35" s="2" t="n">
        <v>27</v>
      </c>
      <c r="B35" s="2" t="n">
        <v>381</v>
      </c>
      <c r="C35" s="2" t="n">
        <v>40</v>
      </c>
    </row>
    <row r="36" customFormat="false" ht="12.8" hidden="false" customHeight="false" outlineLevel="0" collapsed="false">
      <c r="A36" s="2" t="n">
        <v>28</v>
      </c>
      <c r="B36" s="2" t="n">
        <v>382</v>
      </c>
      <c r="C36" s="2" t="n">
        <v>40</v>
      </c>
    </row>
    <row r="37" customFormat="false" ht="12.8" hidden="false" customHeight="false" outlineLevel="0" collapsed="false">
      <c r="A37" s="2" t="n">
        <v>29</v>
      </c>
      <c r="B37" s="2" t="n">
        <v>385</v>
      </c>
      <c r="C37" s="2" t="n">
        <v>40</v>
      </c>
    </row>
    <row r="38" customFormat="false" ht="12.8" hidden="false" customHeight="false" outlineLevel="0" collapsed="false">
      <c r="A38" s="2" t="n">
        <v>30</v>
      </c>
      <c r="B38" s="2" t="n">
        <v>385</v>
      </c>
      <c r="C38" s="2" t="n">
        <v>40</v>
      </c>
    </row>
    <row r="39" customFormat="false" ht="12.8" hidden="false" customHeight="false" outlineLevel="0" collapsed="false">
      <c r="A39" s="2" t="n">
        <v>31</v>
      </c>
      <c r="B39" s="2" t="n">
        <v>395</v>
      </c>
      <c r="C39" s="2" t="n">
        <v>60</v>
      </c>
    </row>
    <row r="40" customFormat="false" ht="12.8" hidden="false" customHeight="false" outlineLevel="0" collapsed="false">
      <c r="A40" s="2" t="n">
        <v>32</v>
      </c>
      <c r="B40" s="2" t="n">
        <v>397</v>
      </c>
      <c r="C40" s="2" t="n">
        <v>60</v>
      </c>
    </row>
    <row r="41" customFormat="false" ht="12.8" hidden="false" customHeight="false" outlineLevel="0" collapsed="false">
      <c r="A41" s="2" t="n">
        <v>33</v>
      </c>
      <c r="B41" s="2" t="n">
        <v>413</v>
      </c>
      <c r="C41" s="2" t="n">
        <v>60</v>
      </c>
    </row>
    <row r="42" customFormat="false" ht="12.8" hidden="false" customHeight="false" outlineLevel="0" collapsed="false">
      <c r="A42" s="2" t="n">
        <v>34</v>
      </c>
      <c r="B42" s="2" t="n">
        <v>435</v>
      </c>
      <c r="C42" s="2" t="n">
        <v>60</v>
      </c>
    </row>
    <row r="43" customFormat="false" ht="12.8" hidden="false" customHeight="false" outlineLevel="0" collapsed="false">
      <c r="A43" s="2" t="n">
        <v>35</v>
      </c>
      <c r="B43" s="2" t="n">
        <v>392</v>
      </c>
      <c r="C43" s="2" t="n">
        <v>60</v>
      </c>
    </row>
    <row r="44" customFormat="false" ht="12.8" hidden="false" customHeight="false" outlineLevel="0" collapsed="false">
      <c r="A44" s="2" t="n">
        <v>36</v>
      </c>
      <c r="B44" s="2" t="n">
        <v>391</v>
      </c>
      <c r="C44" s="2" t="n">
        <v>60</v>
      </c>
    </row>
    <row r="45" customFormat="false" ht="12.8" hidden="false" customHeight="false" outlineLevel="0" collapsed="false">
      <c r="A45" s="2" t="n">
        <v>37</v>
      </c>
      <c r="B45" s="2" t="n">
        <v>407</v>
      </c>
      <c r="C45" s="2" t="n">
        <v>60</v>
      </c>
    </row>
    <row r="46" customFormat="false" ht="12.8" hidden="false" customHeight="false" outlineLevel="0" collapsed="false">
      <c r="A46" s="2" t="n">
        <v>38</v>
      </c>
      <c r="B46" s="2" t="n">
        <v>383</v>
      </c>
      <c r="C46" s="2" t="n">
        <v>60</v>
      </c>
    </row>
    <row r="47" customFormat="false" ht="12.8" hidden="false" customHeight="false" outlineLevel="0" collapsed="false">
      <c r="A47" s="2" t="n">
        <v>39</v>
      </c>
      <c r="B47" s="2" t="n">
        <v>394</v>
      </c>
      <c r="C47" s="2" t="n">
        <v>60</v>
      </c>
    </row>
    <row r="48" customFormat="false" ht="12.8" hidden="false" customHeight="false" outlineLevel="0" collapsed="false">
      <c r="A48" s="2" t="n">
        <v>40</v>
      </c>
      <c r="B48" s="2" t="n">
        <v>382</v>
      </c>
      <c r="C48" s="2" t="n">
        <v>60</v>
      </c>
    </row>
    <row r="49" customFormat="false" ht="12.8" hidden="false" customHeight="false" outlineLevel="0" collapsed="false">
      <c r="A49" s="2" t="n">
        <v>41</v>
      </c>
      <c r="B49" s="2" t="n">
        <v>425</v>
      </c>
      <c r="C49" s="2" t="n">
        <v>80</v>
      </c>
    </row>
    <row r="50" customFormat="false" ht="12.8" hidden="false" customHeight="false" outlineLevel="0" collapsed="false">
      <c r="A50" s="2" t="n">
        <v>42</v>
      </c>
      <c r="B50" s="2" t="n">
        <v>389</v>
      </c>
      <c r="C50" s="2" t="n">
        <v>80</v>
      </c>
    </row>
    <row r="51" customFormat="false" ht="12.8" hidden="false" customHeight="false" outlineLevel="0" collapsed="false">
      <c r="A51" s="2" t="n">
        <v>43</v>
      </c>
      <c r="B51" s="2" t="n">
        <v>382</v>
      </c>
      <c r="C51" s="2" t="n">
        <v>80</v>
      </c>
    </row>
    <row r="52" customFormat="false" ht="12.8" hidden="false" customHeight="false" outlineLevel="0" collapsed="false">
      <c r="A52" s="2" t="n">
        <v>44</v>
      </c>
      <c r="B52" s="2" t="n">
        <v>364</v>
      </c>
      <c r="C52" s="2" t="n">
        <v>80</v>
      </c>
    </row>
    <row r="53" customFormat="false" ht="12.8" hidden="false" customHeight="false" outlineLevel="0" collapsed="false">
      <c r="A53" s="2" t="n">
        <v>45</v>
      </c>
      <c r="B53" s="2" t="n">
        <v>380</v>
      </c>
      <c r="C53" s="2" t="n">
        <v>80</v>
      </c>
    </row>
    <row r="54" customFormat="false" ht="12.8" hidden="false" customHeight="false" outlineLevel="0" collapsed="false">
      <c r="A54" s="2" t="n">
        <v>46</v>
      </c>
      <c r="B54" s="2" t="n">
        <v>382</v>
      </c>
      <c r="C54" s="2" t="n">
        <v>80</v>
      </c>
    </row>
    <row r="55" customFormat="false" ht="12.8" hidden="false" customHeight="false" outlineLevel="0" collapsed="false">
      <c r="A55" s="2" t="n">
        <v>47</v>
      </c>
      <c r="B55" s="2" t="n">
        <v>385</v>
      </c>
      <c r="C55" s="2" t="n">
        <v>80</v>
      </c>
    </row>
    <row r="56" customFormat="false" ht="12.8" hidden="false" customHeight="false" outlineLevel="0" collapsed="false">
      <c r="A56" s="2" t="n">
        <v>48</v>
      </c>
      <c r="B56" s="2" t="n">
        <v>378</v>
      </c>
      <c r="C56" s="2" t="n">
        <v>80</v>
      </c>
    </row>
    <row r="57" customFormat="false" ht="12.8" hidden="false" customHeight="false" outlineLevel="0" collapsed="false">
      <c r="A57" s="2" t="n">
        <v>49</v>
      </c>
      <c r="B57" s="2" t="n">
        <v>391</v>
      </c>
      <c r="C57" s="2" t="n">
        <v>80</v>
      </c>
    </row>
    <row r="58" customFormat="false" ht="12.8" hidden="false" customHeight="false" outlineLevel="0" collapsed="false">
      <c r="A58" s="2" t="n">
        <v>50</v>
      </c>
      <c r="B58" s="2" t="n">
        <v>373</v>
      </c>
      <c r="C58" s="2" t="n">
        <v>80</v>
      </c>
    </row>
    <row r="59" customFormat="false" ht="12.8" hidden="false" customHeight="false" outlineLevel="0" collapsed="false">
      <c r="A59" s="2" t="n">
        <v>51</v>
      </c>
      <c r="B59" s="2" t="n">
        <v>380</v>
      </c>
      <c r="C59" s="2" t="n">
        <v>100</v>
      </c>
    </row>
    <row r="60" customFormat="false" ht="12.8" hidden="false" customHeight="false" outlineLevel="0" collapsed="false">
      <c r="A60" s="2" t="n">
        <v>52</v>
      </c>
      <c r="B60" s="2" t="n">
        <v>387</v>
      </c>
      <c r="C60" s="2" t="n">
        <v>100</v>
      </c>
    </row>
    <row r="61" customFormat="false" ht="12.8" hidden="false" customHeight="false" outlineLevel="0" collapsed="false">
      <c r="A61" s="2" t="n">
        <v>53</v>
      </c>
      <c r="B61" s="2" t="n">
        <v>384</v>
      </c>
      <c r="C61" s="2" t="n">
        <v>100</v>
      </c>
    </row>
    <row r="62" customFormat="false" ht="12.8" hidden="false" customHeight="false" outlineLevel="0" collapsed="false">
      <c r="A62" s="2" t="n">
        <v>54</v>
      </c>
      <c r="B62" s="2" t="n">
        <v>381</v>
      </c>
      <c r="C62" s="2" t="n">
        <v>100</v>
      </c>
    </row>
    <row r="63" customFormat="false" ht="12.8" hidden="false" customHeight="false" outlineLevel="0" collapsed="false">
      <c r="A63" s="2" t="n">
        <v>55</v>
      </c>
      <c r="B63" s="2" t="n">
        <v>375</v>
      </c>
      <c r="C63" s="2" t="n">
        <v>100</v>
      </c>
    </row>
    <row r="64" customFormat="false" ht="12.8" hidden="false" customHeight="false" outlineLevel="0" collapsed="false">
      <c r="A64" s="2" t="n">
        <v>56</v>
      </c>
      <c r="B64" s="2" t="n">
        <v>386</v>
      </c>
      <c r="C64" s="2" t="n">
        <v>100</v>
      </c>
    </row>
    <row r="65" customFormat="false" ht="12.8" hidden="false" customHeight="false" outlineLevel="0" collapsed="false">
      <c r="A65" s="2" t="n">
        <v>57</v>
      </c>
      <c r="B65" s="2" t="n">
        <v>376</v>
      </c>
      <c r="C65" s="2" t="n">
        <v>100</v>
      </c>
    </row>
    <row r="66" customFormat="false" ht="12.8" hidden="false" customHeight="false" outlineLevel="0" collapsed="false">
      <c r="A66" s="2" t="n">
        <v>58</v>
      </c>
      <c r="B66" s="2" t="n">
        <v>384</v>
      </c>
      <c r="C66" s="2" t="n">
        <v>100</v>
      </c>
    </row>
    <row r="67" customFormat="false" ht="12.8" hidden="false" customHeight="false" outlineLevel="0" collapsed="false">
      <c r="A67" s="2" t="n">
        <v>59</v>
      </c>
      <c r="B67" s="2" t="n">
        <v>371</v>
      </c>
      <c r="C67" s="2" t="n">
        <v>100</v>
      </c>
    </row>
    <row r="68" customFormat="false" ht="12.8" hidden="false" customHeight="false" outlineLevel="0" collapsed="false">
      <c r="A68" s="2" t="n">
        <v>60</v>
      </c>
      <c r="B68" s="2" t="n">
        <v>368</v>
      </c>
      <c r="C68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0" activeCellId="0" sqref="I10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19</v>
      </c>
    </row>
    <row r="3" customFormat="false" ht="12.8" hidden="false" customHeight="false" outlineLevel="0" collapsed="false">
      <c r="A3" s="2" t="s">
        <v>1</v>
      </c>
      <c r="B3" s="2" t="n">
        <v>500</v>
      </c>
      <c r="D3" s="2" t="s">
        <v>8</v>
      </c>
      <c r="E3" s="3" t="n">
        <v>0</v>
      </c>
    </row>
    <row r="4" customFormat="false" ht="12.8" hidden="false" customHeight="false" outlineLevel="0" collapsed="false">
      <c r="A4" s="2" t="s">
        <v>2</v>
      </c>
      <c r="B4" s="2" t="n">
        <v>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10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20</v>
      </c>
      <c r="E8" s="2" t="s">
        <v>21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449</v>
      </c>
      <c r="C9" s="2" t="n">
        <v>1</v>
      </c>
      <c r="E9" s="2" t="n">
        <v>1</v>
      </c>
      <c r="F9" s="2" t="n">
        <f aca="false">AVERAGE($B9:$B18)-30</f>
        <v>411.9</v>
      </c>
      <c r="G9" s="2" t="n">
        <f aca="false">MIN($B9:$B18)-30</f>
        <v>385</v>
      </c>
      <c r="H9" s="2" t="n">
        <f aca="false">QUARTILE($B9:$B18,1)-30</f>
        <v>411.25</v>
      </c>
      <c r="I9" s="2" t="n">
        <f aca="false">QUARTILE($B9:$B18,2)-30</f>
        <v>417.5</v>
      </c>
      <c r="J9" s="2" t="n">
        <f aca="false">QUARTILE($B9:$B18,3)-30</f>
        <v>419</v>
      </c>
      <c r="K9" s="2" t="n">
        <f aca="false">MAX($B9:$B18)-30</f>
        <v>422</v>
      </c>
      <c r="L9" s="2" t="n">
        <f aca="false">STDEV($B9:$B18)</f>
        <v>12.6618411861081</v>
      </c>
    </row>
    <row r="10" customFormat="false" ht="12.8" hidden="false" customHeight="false" outlineLevel="0" collapsed="false">
      <c r="A10" s="2" t="n">
        <v>2</v>
      </c>
      <c r="B10" s="2" t="n">
        <v>415</v>
      </c>
      <c r="C10" s="2" t="n">
        <v>1</v>
      </c>
      <c r="E10" s="2" t="n">
        <v>2</v>
      </c>
      <c r="F10" s="2" t="n">
        <f aca="false">AVERAGE($B19:$B28)-30</f>
        <v>335.6</v>
      </c>
      <c r="G10" s="2" t="n">
        <f aca="false">MIN($B19:$B28)-30</f>
        <v>312</v>
      </c>
      <c r="H10" s="2" t="n">
        <f aca="false">QUARTILE($B19:$B28,1)-30</f>
        <v>333</v>
      </c>
      <c r="I10" s="2" t="n">
        <f aca="false">QUARTILE($B19:$B28,2)-30</f>
        <v>334.5</v>
      </c>
      <c r="J10" s="2" t="n">
        <f aca="false">QUARTILE($B19:$B28,3)-30</f>
        <v>342.5</v>
      </c>
      <c r="K10" s="2" t="n">
        <f aca="false">MAX($B19:$B28)-30</f>
        <v>356</v>
      </c>
      <c r="L10" s="2" t="n">
        <f aca="false">STDEV($B19:$B28)</f>
        <v>11.7681302205953</v>
      </c>
    </row>
    <row r="11" customFormat="false" ht="12.8" hidden="false" customHeight="false" outlineLevel="0" collapsed="false">
      <c r="A11" s="2" t="n">
        <v>3</v>
      </c>
      <c r="B11" s="2" t="n">
        <v>451</v>
      </c>
      <c r="C11" s="2" t="n">
        <v>1</v>
      </c>
      <c r="E11" s="2" t="n">
        <v>3</v>
      </c>
      <c r="F11" s="2" t="n">
        <f aca="false">AVERAGE($B29:$B38)-30</f>
        <v>453.9</v>
      </c>
      <c r="G11" s="2" t="n">
        <f aca="false">MIN($B29:$B38)-30</f>
        <v>441</v>
      </c>
      <c r="H11" s="2" t="n">
        <f aca="false">QUARTILE($B29:$B38,1)-30</f>
        <v>448.25</v>
      </c>
      <c r="I11" s="2" t="n">
        <f aca="false">QUARTILE($B29:$B38,2)-30</f>
        <v>454.5</v>
      </c>
      <c r="J11" s="2" t="n">
        <f aca="false">QUARTILE($B29:$B38,3)-30</f>
        <v>460.25</v>
      </c>
      <c r="K11" s="2" t="n">
        <f aca="false">MAX($B29:$B38)-30</f>
        <v>463</v>
      </c>
      <c r="L11" s="2" t="n">
        <f aca="false">STDEV($B29:$B38)</f>
        <v>7.43041796341976</v>
      </c>
    </row>
    <row r="12" customFormat="false" ht="12.8" hidden="false" customHeight="false" outlineLevel="0" collapsed="false">
      <c r="A12" s="2" t="n">
        <v>4</v>
      </c>
      <c r="B12" s="2" t="n">
        <v>445</v>
      </c>
      <c r="C12" s="2" t="n">
        <v>1</v>
      </c>
      <c r="E12" s="3"/>
    </row>
    <row r="13" customFormat="false" ht="12.8" hidden="false" customHeight="false" outlineLevel="0" collapsed="false">
      <c r="A13" s="2" t="n">
        <v>5</v>
      </c>
      <c r="B13" s="2" t="n">
        <v>440</v>
      </c>
      <c r="C13" s="2" t="n">
        <v>1</v>
      </c>
      <c r="E13" s="3"/>
    </row>
    <row r="14" customFormat="false" ht="12.8" hidden="false" customHeight="false" outlineLevel="0" collapsed="false">
      <c r="A14" s="2" t="n">
        <v>6</v>
      </c>
      <c r="B14" s="2" t="n">
        <v>447</v>
      </c>
      <c r="C14" s="2" t="n">
        <v>1</v>
      </c>
      <c r="E14" s="3"/>
    </row>
    <row r="15" customFormat="false" ht="12.8" hidden="false" customHeight="false" outlineLevel="0" collapsed="false">
      <c r="A15" s="2" t="n">
        <v>7</v>
      </c>
      <c r="B15" s="2" t="n">
        <v>449</v>
      </c>
      <c r="C15" s="2" t="n">
        <v>1</v>
      </c>
    </row>
    <row r="16" customFormat="false" ht="12.8" hidden="false" customHeight="false" outlineLevel="0" collapsed="false">
      <c r="A16" s="2" t="n">
        <v>8</v>
      </c>
      <c r="B16" s="2" t="n">
        <v>452</v>
      </c>
      <c r="C16" s="2" t="n">
        <v>1</v>
      </c>
    </row>
    <row r="17" customFormat="false" ht="12.8" hidden="false" customHeight="false" outlineLevel="0" collapsed="false">
      <c r="A17" s="2" t="n">
        <v>9</v>
      </c>
      <c r="B17" s="2" t="n">
        <v>423</v>
      </c>
      <c r="C17" s="2" t="n">
        <v>1</v>
      </c>
    </row>
    <row r="18" customFormat="false" ht="12.8" hidden="false" customHeight="false" outlineLevel="0" collapsed="false">
      <c r="A18" s="2" t="n">
        <v>10</v>
      </c>
      <c r="B18" s="2" t="n">
        <v>448</v>
      </c>
      <c r="C18" s="2" t="n">
        <v>1</v>
      </c>
    </row>
    <row r="19" customFormat="false" ht="12.8" hidden="false" customHeight="false" outlineLevel="0" collapsed="false">
      <c r="A19" s="2" t="n">
        <v>11</v>
      </c>
      <c r="B19" s="2" t="n">
        <v>356</v>
      </c>
      <c r="C19" s="2" t="n">
        <v>2</v>
      </c>
    </row>
    <row r="20" customFormat="false" ht="12.8" hidden="false" customHeight="false" outlineLevel="0" collapsed="false">
      <c r="A20" s="2" t="n">
        <v>12</v>
      </c>
      <c r="B20" s="2" t="n">
        <v>365</v>
      </c>
      <c r="C20" s="2" t="n">
        <v>2</v>
      </c>
    </row>
    <row r="21" customFormat="false" ht="12.8" hidden="false" customHeight="false" outlineLevel="0" collapsed="false">
      <c r="A21" s="2" t="n">
        <v>13</v>
      </c>
      <c r="B21" s="2" t="n">
        <v>374</v>
      </c>
      <c r="C21" s="2" t="n">
        <v>2</v>
      </c>
    </row>
    <row r="22" customFormat="false" ht="12.8" hidden="false" customHeight="false" outlineLevel="0" collapsed="false">
      <c r="A22" s="2" t="n">
        <v>14</v>
      </c>
      <c r="B22" s="2" t="n">
        <v>364</v>
      </c>
      <c r="C22" s="2" t="n">
        <v>2</v>
      </c>
    </row>
    <row r="23" customFormat="false" ht="12.8" hidden="false" customHeight="false" outlineLevel="0" collapsed="false">
      <c r="A23" s="2" t="n">
        <v>15</v>
      </c>
      <c r="B23" s="2" t="n">
        <v>386</v>
      </c>
      <c r="C23" s="2" t="n">
        <v>2</v>
      </c>
    </row>
    <row r="24" customFormat="false" ht="12.8" hidden="false" customHeight="false" outlineLevel="0" collapsed="false">
      <c r="A24" s="2" t="n">
        <v>16</v>
      </c>
      <c r="B24" s="2" t="n">
        <v>363</v>
      </c>
      <c r="C24" s="2" t="n">
        <v>2</v>
      </c>
    </row>
    <row r="25" customFormat="false" ht="12.8" hidden="false" customHeight="false" outlineLevel="0" collapsed="false">
      <c r="A25" s="2" t="n">
        <v>17</v>
      </c>
      <c r="B25" s="2" t="n">
        <v>342</v>
      </c>
      <c r="C25" s="2" t="n">
        <v>2</v>
      </c>
    </row>
    <row r="26" customFormat="false" ht="12.8" hidden="false" customHeight="false" outlineLevel="0" collapsed="false">
      <c r="A26" s="2" t="n">
        <v>18</v>
      </c>
      <c r="B26" s="2" t="n">
        <v>368</v>
      </c>
      <c r="C26" s="2" t="n">
        <v>2</v>
      </c>
    </row>
    <row r="27" customFormat="false" ht="12.8" hidden="false" customHeight="false" outlineLevel="0" collapsed="false">
      <c r="A27" s="2" t="n">
        <v>19</v>
      </c>
      <c r="B27" s="2" t="n">
        <v>363</v>
      </c>
      <c r="C27" s="2" t="n">
        <v>2</v>
      </c>
    </row>
    <row r="28" customFormat="false" ht="12.8" hidden="false" customHeight="false" outlineLevel="0" collapsed="false">
      <c r="A28" s="2" t="n">
        <v>20</v>
      </c>
      <c r="B28" s="2" t="n">
        <v>375</v>
      </c>
      <c r="C28" s="2" t="n">
        <v>2</v>
      </c>
    </row>
    <row r="29" customFormat="false" ht="12.8" hidden="false" customHeight="false" outlineLevel="0" collapsed="false">
      <c r="A29" s="2" t="n">
        <v>21</v>
      </c>
      <c r="B29" s="2" t="n">
        <v>471</v>
      </c>
      <c r="C29" s="2" t="n">
        <v>3</v>
      </c>
    </row>
    <row r="30" customFormat="false" ht="12.8" hidden="false" customHeight="false" outlineLevel="0" collapsed="false">
      <c r="A30" s="2" t="n">
        <v>22</v>
      </c>
      <c r="B30" s="2" t="n">
        <v>491</v>
      </c>
      <c r="C30" s="2" t="n">
        <v>3</v>
      </c>
    </row>
    <row r="31" customFormat="false" ht="12.8" hidden="false" customHeight="false" outlineLevel="0" collapsed="false">
      <c r="A31" s="2" t="n">
        <v>23</v>
      </c>
      <c r="B31" s="2" t="n">
        <v>477</v>
      </c>
      <c r="C31" s="2" t="n">
        <v>3</v>
      </c>
    </row>
    <row r="32" customFormat="false" ht="12.8" hidden="false" customHeight="false" outlineLevel="0" collapsed="false">
      <c r="A32" s="2" t="n">
        <v>24</v>
      </c>
      <c r="B32" s="2" t="n">
        <v>476</v>
      </c>
      <c r="C32" s="2" t="n">
        <v>3</v>
      </c>
    </row>
    <row r="33" customFormat="false" ht="12.8" hidden="false" customHeight="false" outlineLevel="0" collapsed="false">
      <c r="A33" s="2" t="n">
        <v>25</v>
      </c>
      <c r="B33" s="2" t="n">
        <v>484</v>
      </c>
      <c r="C33" s="2" t="n">
        <v>3</v>
      </c>
    </row>
    <row r="34" customFormat="false" ht="12.8" hidden="false" customHeight="false" outlineLevel="0" collapsed="false">
      <c r="A34" s="2" t="n">
        <v>26</v>
      </c>
      <c r="B34" s="2" t="n">
        <v>493</v>
      </c>
      <c r="C34" s="2" t="n">
        <v>3</v>
      </c>
    </row>
    <row r="35" customFormat="false" ht="12.8" hidden="false" customHeight="false" outlineLevel="0" collapsed="false">
      <c r="A35" s="2" t="n">
        <v>27</v>
      </c>
      <c r="B35" s="2" t="n">
        <v>488</v>
      </c>
      <c r="C35" s="2" t="n">
        <v>3</v>
      </c>
    </row>
    <row r="36" customFormat="false" ht="12.8" hidden="false" customHeight="false" outlineLevel="0" collapsed="false">
      <c r="A36" s="2" t="n">
        <v>28</v>
      </c>
      <c r="B36" s="2" t="n">
        <v>482</v>
      </c>
      <c r="C36" s="2" t="n">
        <v>3</v>
      </c>
    </row>
    <row r="37" customFormat="false" ht="12.8" hidden="false" customHeight="false" outlineLevel="0" collapsed="false">
      <c r="A37" s="2" t="n">
        <v>29</v>
      </c>
      <c r="B37" s="2" t="n">
        <v>492</v>
      </c>
      <c r="C37" s="2" t="n">
        <v>3</v>
      </c>
    </row>
    <row r="38" customFormat="false" ht="12.8" hidden="false" customHeight="false" outlineLevel="0" collapsed="false">
      <c r="A38" s="2" t="n">
        <v>30</v>
      </c>
      <c r="B38" s="2" t="n">
        <v>485</v>
      </c>
      <c r="C38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22</v>
      </c>
    </row>
    <row r="3" customFormat="false" ht="12.8" hidden="false" customHeight="false" outlineLevel="0" collapsed="false">
      <c r="A3" s="2" t="s">
        <v>1</v>
      </c>
      <c r="B3" s="2" t="n">
        <v>450</v>
      </c>
      <c r="D3" s="2" t="s">
        <v>8</v>
      </c>
      <c r="E3" s="3" t="n">
        <v>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3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10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20</v>
      </c>
      <c r="E8" s="2" t="s">
        <v>21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2" t="n">
        <v>1</v>
      </c>
      <c r="B9" s="2" t="n">
        <v>445</v>
      </c>
      <c r="C9" s="2" t="n">
        <v>1</v>
      </c>
      <c r="E9" s="2" t="n">
        <v>1</v>
      </c>
      <c r="F9" s="2" t="n">
        <f aca="false">AVERAGE($B9:$B18)-30</f>
        <v>410.8</v>
      </c>
      <c r="G9" s="2" t="n">
        <f aca="false">MIN($B9:$B18)-30</f>
        <v>399</v>
      </c>
      <c r="H9" s="2" t="n">
        <f aca="false">QUARTILE($B9:$B18,1)-30</f>
        <v>404.75</v>
      </c>
      <c r="I9" s="2" t="n">
        <f aca="false">QUARTILE($B9:$B18,2)-30</f>
        <v>409.5</v>
      </c>
      <c r="J9" s="2" t="n">
        <f aca="false">QUARTILE($B9:$B18,3)-30</f>
        <v>414.25</v>
      </c>
      <c r="K9" s="2" t="n">
        <f aca="false">MAX($B9:$B18)-30</f>
        <v>427</v>
      </c>
      <c r="L9" s="2" t="n">
        <f aca="false">STDEV($B9:$B18)</f>
        <v>8.63841549256704</v>
      </c>
    </row>
    <row r="10" customFormat="false" ht="12.8" hidden="false" customHeight="false" outlineLevel="0" collapsed="false">
      <c r="A10" s="2" t="n">
        <v>2</v>
      </c>
      <c r="B10" s="2" t="n">
        <v>429</v>
      </c>
      <c r="C10" s="2" t="n">
        <v>1</v>
      </c>
      <c r="E10" s="2" t="n">
        <v>2</v>
      </c>
      <c r="F10" s="2" t="n">
        <f aca="false">AVERAGE($B19:$B28)-30</f>
        <v>357.5</v>
      </c>
      <c r="G10" s="2" t="n">
        <f aca="false">MIN($B19:$B28)-30</f>
        <v>342</v>
      </c>
      <c r="H10" s="2" t="n">
        <f aca="false">QUARTILE($B19:$B28,1)-30</f>
        <v>348</v>
      </c>
      <c r="I10" s="2" t="n">
        <f aca="false">QUARTILE($B19:$B28,2)-30</f>
        <v>357</v>
      </c>
      <c r="J10" s="2" t="n">
        <f aca="false">QUARTILE($B19:$B28,3)-30</f>
        <v>362.75</v>
      </c>
      <c r="K10" s="2" t="n">
        <f aca="false">MAX($B19:$B28)-30</f>
        <v>376</v>
      </c>
      <c r="L10" s="2" t="n">
        <f aca="false">STDEV($B19:$B28)</f>
        <v>11.7213006483448</v>
      </c>
    </row>
    <row r="11" customFormat="false" ht="12.8" hidden="false" customHeight="false" outlineLevel="0" collapsed="false">
      <c r="A11" s="2" t="n">
        <v>3</v>
      </c>
      <c r="B11" s="2" t="n">
        <v>457</v>
      </c>
      <c r="C11" s="2" t="n">
        <v>1</v>
      </c>
      <c r="E11" s="2" t="n">
        <v>3</v>
      </c>
      <c r="F11" s="2" t="n">
        <f aca="false">AVERAGE($B29:$B38)-30</f>
        <v>385.9</v>
      </c>
      <c r="G11" s="2" t="n">
        <f aca="false">MIN($B29:$B38)-30</f>
        <v>349</v>
      </c>
      <c r="H11" s="2" t="n">
        <f aca="false">QUARTILE($B29:$B38,1)-30</f>
        <v>361.75</v>
      </c>
      <c r="I11" s="2" t="n">
        <f aca="false">QUARTILE($B29:$B38,2)-30</f>
        <v>383</v>
      </c>
      <c r="J11" s="2" t="n">
        <f aca="false">QUARTILE($B29:$B38,3)-30</f>
        <v>402.5</v>
      </c>
      <c r="K11" s="2" t="n">
        <f aca="false">MAX($B29:$B38)-30</f>
        <v>437</v>
      </c>
      <c r="L11" s="2" t="n">
        <f aca="false">STDEV($B29:$B38)</f>
        <v>29.0954368319921</v>
      </c>
    </row>
    <row r="12" customFormat="false" ht="12.8" hidden="false" customHeight="false" outlineLevel="0" collapsed="false">
      <c r="A12" s="2" t="n">
        <v>4</v>
      </c>
      <c r="B12" s="2" t="n">
        <v>434</v>
      </c>
      <c r="C12" s="2" t="n">
        <v>1</v>
      </c>
      <c r="E12" s="3"/>
    </row>
    <row r="13" customFormat="false" ht="12.8" hidden="false" customHeight="false" outlineLevel="0" collapsed="false">
      <c r="A13" s="2" t="n">
        <v>5</v>
      </c>
      <c r="B13" s="2" t="n">
        <v>437</v>
      </c>
      <c r="C13" s="2" t="n">
        <v>1</v>
      </c>
      <c r="E13" s="3"/>
    </row>
    <row r="14" customFormat="false" ht="12.8" hidden="false" customHeight="false" outlineLevel="0" collapsed="false">
      <c r="A14" s="2" t="n">
        <v>6</v>
      </c>
      <c r="B14" s="2" t="n">
        <v>442</v>
      </c>
      <c r="C14" s="2" t="n">
        <v>1</v>
      </c>
      <c r="E14" s="3"/>
    </row>
    <row r="15" customFormat="false" ht="12.8" hidden="false" customHeight="false" outlineLevel="0" collapsed="false">
      <c r="A15" s="2" t="n">
        <v>7</v>
      </c>
      <c r="B15" s="2" t="n">
        <v>439</v>
      </c>
      <c r="C15" s="2" t="n">
        <v>1</v>
      </c>
    </row>
    <row r="16" customFormat="false" ht="12.8" hidden="false" customHeight="false" outlineLevel="0" collapsed="false">
      <c r="A16" s="2" t="n">
        <v>8</v>
      </c>
      <c r="B16" s="2" t="n">
        <v>452</v>
      </c>
      <c r="C16" s="2" t="n">
        <v>1</v>
      </c>
    </row>
    <row r="17" customFormat="false" ht="12.8" hidden="false" customHeight="false" outlineLevel="0" collapsed="false">
      <c r="A17" s="2" t="n">
        <v>9</v>
      </c>
      <c r="B17" s="2" t="n">
        <v>440</v>
      </c>
      <c r="C17" s="2" t="n">
        <v>1</v>
      </c>
    </row>
    <row r="18" customFormat="false" ht="12.8" hidden="false" customHeight="false" outlineLevel="0" collapsed="false">
      <c r="A18" s="2" t="n">
        <v>10</v>
      </c>
      <c r="B18" s="2" t="n">
        <v>433</v>
      </c>
      <c r="C18" s="2" t="n">
        <v>1</v>
      </c>
    </row>
    <row r="19" customFormat="false" ht="12.8" hidden="false" customHeight="false" outlineLevel="0" collapsed="false">
      <c r="A19" s="2" t="n">
        <v>11</v>
      </c>
      <c r="B19" s="2" t="n">
        <v>406</v>
      </c>
      <c r="C19" s="2" t="n">
        <v>2</v>
      </c>
    </row>
    <row r="20" customFormat="false" ht="12.8" hidden="false" customHeight="false" outlineLevel="0" collapsed="false">
      <c r="A20" s="2" t="n">
        <v>12</v>
      </c>
      <c r="B20" s="2" t="n">
        <v>394</v>
      </c>
      <c r="C20" s="2" t="n">
        <v>2</v>
      </c>
    </row>
    <row r="21" customFormat="false" ht="12.8" hidden="false" customHeight="false" outlineLevel="0" collapsed="false">
      <c r="A21" s="2" t="n">
        <v>13</v>
      </c>
      <c r="B21" s="2" t="n">
        <v>389</v>
      </c>
      <c r="C21" s="2" t="n">
        <v>2</v>
      </c>
    </row>
    <row r="22" customFormat="false" ht="12.8" hidden="false" customHeight="false" outlineLevel="0" collapsed="false">
      <c r="A22" s="2" t="n">
        <v>14</v>
      </c>
      <c r="B22" s="2" t="n">
        <v>376</v>
      </c>
      <c r="C22" s="2" t="n">
        <v>2</v>
      </c>
    </row>
    <row r="23" customFormat="false" ht="12.8" hidden="false" customHeight="false" outlineLevel="0" collapsed="false">
      <c r="A23" s="2" t="n">
        <v>15</v>
      </c>
      <c r="B23" s="2" t="n">
        <v>388</v>
      </c>
      <c r="C23" s="2" t="n">
        <v>2</v>
      </c>
    </row>
    <row r="24" customFormat="false" ht="12.8" hidden="false" customHeight="false" outlineLevel="0" collapsed="false">
      <c r="A24" s="2" t="n">
        <v>16</v>
      </c>
      <c r="B24" s="2" t="n">
        <v>372</v>
      </c>
      <c r="C24" s="2" t="n">
        <v>2</v>
      </c>
    </row>
    <row r="25" customFormat="false" ht="12.8" hidden="false" customHeight="false" outlineLevel="0" collapsed="false">
      <c r="A25" s="2" t="n">
        <v>17</v>
      </c>
      <c r="B25" s="2" t="n">
        <v>384</v>
      </c>
      <c r="C25" s="2" t="n">
        <v>2</v>
      </c>
    </row>
    <row r="26" customFormat="false" ht="12.8" hidden="false" customHeight="false" outlineLevel="0" collapsed="false">
      <c r="A26" s="2" t="n">
        <v>18</v>
      </c>
      <c r="B26" s="2" t="n">
        <v>375</v>
      </c>
      <c r="C26" s="2" t="n">
        <v>2</v>
      </c>
    </row>
    <row r="27" customFormat="false" ht="12.8" hidden="false" customHeight="false" outlineLevel="0" collapsed="false">
      <c r="A27" s="2" t="n">
        <v>19</v>
      </c>
      <c r="B27" s="2" t="n">
        <v>386</v>
      </c>
      <c r="C27" s="2" t="n">
        <v>2</v>
      </c>
    </row>
    <row r="28" customFormat="false" ht="12.8" hidden="false" customHeight="false" outlineLevel="0" collapsed="false">
      <c r="A28" s="2" t="n">
        <v>20</v>
      </c>
      <c r="B28" s="2" t="n">
        <v>405</v>
      </c>
      <c r="C28" s="2" t="n">
        <v>2</v>
      </c>
    </row>
    <row r="29" customFormat="false" ht="12.8" hidden="false" customHeight="false" outlineLevel="0" collapsed="false">
      <c r="A29" s="2" t="n">
        <v>21</v>
      </c>
      <c r="B29" s="2" t="n">
        <v>467</v>
      </c>
      <c r="C29" s="2" t="n">
        <v>3</v>
      </c>
    </row>
    <row r="30" customFormat="false" ht="12.8" hidden="false" customHeight="false" outlineLevel="0" collapsed="false">
      <c r="A30" s="2" t="n">
        <v>22</v>
      </c>
      <c r="B30" s="2" t="n">
        <v>451</v>
      </c>
      <c r="C30" s="2" t="n">
        <v>3</v>
      </c>
    </row>
    <row r="31" customFormat="false" ht="12.8" hidden="false" customHeight="false" outlineLevel="0" collapsed="false">
      <c r="A31" s="2" t="n">
        <v>23</v>
      </c>
      <c r="B31" s="2" t="n">
        <v>418</v>
      </c>
      <c r="C31" s="2" t="n">
        <v>3</v>
      </c>
    </row>
    <row r="32" customFormat="false" ht="12.8" hidden="false" customHeight="false" outlineLevel="0" collapsed="false">
      <c r="A32" s="2" t="n">
        <v>24</v>
      </c>
      <c r="B32" s="2" t="n">
        <v>408</v>
      </c>
      <c r="C32" s="2" t="n">
        <v>3</v>
      </c>
    </row>
    <row r="33" customFormat="false" ht="12.8" hidden="false" customHeight="false" outlineLevel="0" collapsed="false">
      <c r="A33" s="2" t="n">
        <v>25</v>
      </c>
      <c r="B33" s="2" t="n">
        <v>388</v>
      </c>
      <c r="C33" s="2" t="n">
        <v>3</v>
      </c>
    </row>
    <row r="34" customFormat="false" ht="12.8" hidden="false" customHeight="false" outlineLevel="0" collapsed="false">
      <c r="A34" s="2" t="n">
        <v>26</v>
      </c>
      <c r="B34" s="2" t="n">
        <v>379</v>
      </c>
      <c r="C34" s="2" t="n">
        <v>3</v>
      </c>
    </row>
    <row r="35" customFormat="false" ht="12.8" hidden="false" customHeight="false" outlineLevel="0" collapsed="false">
      <c r="A35" s="2" t="n">
        <v>27</v>
      </c>
      <c r="B35" s="2" t="n">
        <v>435</v>
      </c>
      <c r="C35" s="2" t="n">
        <v>3</v>
      </c>
    </row>
    <row r="36" customFormat="false" ht="12.8" hidden="false" customHeight="false" outlineLevel="0" collapsed="false">
      <c r="A36" s="2" t="n">
        <v>28</v>
      </c>
      <c r="B36" s="2" t="n">
        <v>425</v>
      </c>
      <c r="C36" s="2" t="n">
        <v>3</v>
      </c>
    </row>
    <row r="37" customFormat="false" ht="12.8" hidden="false" customHeight="false" outlineLevel="0" collapsed="false">
      <c r="A37" s="2" t="n">
        <v>29</v>
      </c>
      <c r="B37" s="2" t="n">
        <v>385</v>
      </c>
      <c r="C37" s="2" t="n">
        <v>3</v>
      </c>
    </row>
    <row r="38" customFormat="false" ht="12.8" hidden="false" customHeight="false" outlineLevel="0" collapsed="false">
      <c r="A38" s="2" t="n">
        <v>30</v>
      </c>
      <c r="B38" s="2" t="n">
        <v>403</v>
      </c>
      <c r="C38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23</v>
      </c>
    </row>
    <row r="3" customFormat="false" ht="12.8" hidden="false" customHeight="false" outlineLevel="0" collapsed="false">
      <c r="A3" s="2" t="s">
        <v>1</v>
      </c>
      <c r="B3" s="2" t="n">
        <v>450</v>
      </c>
      <c r="D3" s="2" t="s">
        <v>8</v>
      </c>
      <c r="E3" s="3" t="n">
        <v>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/>
      <c r="B5" s="3"/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10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24</v>
      </c>
      <c r="E8" s="2" t="s">
        <v>25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0" t="n">
        <v>1</v>
      </c>
      <c r="B9" s="0" t="n">
        <v>361</v>
      </c>
      <c r="C9" s="0" t="n">
        <v>0</v>
      </c>
      <c r="E9" s="0" t="s">
        <v>26</v>
      </c>
      <c r="F9" s="2" t="n">
        <f aca="false">AVERAGE($B9:$B18)-30</f>
        <v>332.8</v>
      </c>
      <c r="G9" s="2" t="n">
        <f aca="false">MIN($B9:$B18)-30</f>
        <v>328</v>
      </c>
      <c r="H9" s="2" t="n">
        <f aca="false">QUARTILE($B9:$B18,1)-30</f>
        <v>330.25</v>
      </c>
      <c r="I9" s="2" t="n">
        <f aca="false">QUARTILE($B9:$B18,2)-30</f>
        <v>333.5</v>
      </c>
      <c r="J9" s="2" t="n">
        <f aca="false">QUARTILE($B9:$B18,3)-30</f>
        <v>335.75</v>
      </c>
      <c r="K9" s="2" t="n">
        <f aca="false">MAX($B9:$B18)-30</f>
        <v>336</v>
      </c>
      <c r="L9" s="2" t="n">
        <f aca="false">STDEV($B9:$B18)</f>
        <v>3.0840089349921</v>
      </c>
    </row>
    <row r="10" customFormat="false" ht="12.8" hidden="false" customHeight="false" outlineLevel="0" collapsed="false">
      <c r="A10" s="0" t="n">
        <v>2</v>
      </c>
      <c r="B10" s="0" t="n">
        <v>366</v>
      </c>
      <c r="C10" s="0" t="n">
        <v>0</v>
      </c>
      <c r="E10" s="0" t="s">
        <v>27</v>
      </c>
      <c r="F10" s="2" t="n">
        <f aca="false">AVERAGE($B19:$B28)-30</f>
        <v>366</v>
      </c>
      <c r="G10" s="2" t="n">
        <f aca="false">MIN($B19:$B28)-30</f>
        <v>345</v>
      </c>
      <c r="H10" s="2" t="n">
        <f aca="false">QUARTILE($B19:$B28,1)-30</f>
        <v>355.75</v>
      </c>
      <c r="I10" s="2" t="n">
        <f aca="false">QUARTILE($B19:$B28,2)-30</f>
        <v>365.5</v>
      </c>
      <c r="J10" s="2" t="n">
        <f aca="false">QUARTILE($B19:$B28,3)-30</f>
        <v>371.25</v>
      </c>
      <c r="K10" s="2" t="n">
        <f aca="false">MAX($B19:$B28)-30</f>
        <v>403</v>
      </c>
      <c r="L10" s="2" t="n">
        <f aca="false">STDEV($B19:$B28)</f>
        <v>16.6199344830905</v>
      </c>
    </row>
    <row r="11" customFormat="false" ht="12.8" hidden="false" customHeight="false" outlineLevel="0" collapsed="false">
      <c r="A11" s="0" t="n">
        <v>3</v>
      </c>
      <c r="B11" s="0" t="n">
        <v>366</v>
      </c>
      <c r="C11" s="0" t="n">
        <v>0</v>
      </c>
    </row>
    <row r="12" customFormat="false" ht="12.8" hidden="false" customHeight="false" outlineLevel="0" collapsed="false">
      <c r="A12" s="0" t="n">
        <v>4</v>
      </c>
      <c r="B12" s="0" t="n">
        <v>359</v>
      </c>
      <c r="C12" s="0" t="n">
        <v>0</v>
      </c>
    </row>
    <row r="13" customFormat="false" ht="12.8" hidden="false" customHeight="false" outlineLevel="0" collapsed="false">
      <c r="A13" s="0" t="n">
        <v>5</v>
      </c>
      <c r="B13" s="0" t="n">
        <v>360</v>
      </c>
      <c r="C13" s="0" t="n">
        <v>0</v>
      </c>
    </row>
    <row r="14" customFormat="false" ht="12.8" hidden="false" customHeight="false" outlineLevel="0" collapsed="false">
      <c r="A14" s="0" t="n">
        <v>6</v>
      </c>
      <c r="B14" s="0" t="n">
        <v>366</v>
      </c>
      <c r="C14" s="0" t="n">
        <v>0</v>
      </c>
    </row>
    <row r="15" customFormat="false" ht="12.8" hidden="false" customHeight="false" outlineLevel="0" collapsed="false">
      <c r="A15" s="0" t="n">
        <v>7</v>
      </c>
      <c r="B15" s="0" t="n">
        <v>364</v>
      </c>
      <c r="C15" s="0" t="n">
        <v>0</v>
      </c>
    </row>
    <row r="16" customFormat="false" ht="12.8" hidden="false" customHeight="false" outlineLevel="0" collapsed="false">
      <c r="A16" s="0" t="n">
        <v>8</v>
      </c>
      <c r="B16" s="0" t="n">
        <v>363</v>
      </c>
      <c r="C16" s="0" t="n">
        <v>0</v>
      </c>
    </row>
    <row r="17" customFormat="false" ht="12.8" hidden="false" customHeight="false" outlineLevel="0" collapsed="false">
      <c r="A17" s="0" t="n">
        <v>9</v>
      </c>
      <c r="B17" s="0" t="n">
        <v>365</v>
      </c>
      <c r="C17" s="0" t="n">
        <v>0</v>
      </c>
    </row>
    <row r="18" customFormat="false" ht="12.8" hidden="false" customHeight="false" outlineLevel="0" collapsed="false">
      <c r="A18" s="0" t="n">
        <v>10</v>
      </c>
      <c r="B18" s="0" t="n">
        <v>358</v>
      </c>
      <c r="C18" s="0" t="n">
        <v>0</v>
      </c>
    </row>
    <row r="19" customFormat="false" ht="12.8" hidden="false" customHeight="false" outlineLevel="0" collapsed="false">
      <c r="A19" s="0" t="n">
        <v>11</v>
      </c>
      <c r="B19" s="0" t="n">
        <v>375</v>
      </c>
      <c r="C19" s="0" t="n">
        <v>100</v>
      </c>
    </row>
    <row r="20" customFormat="false" ht="12.8" hidden="false" customHeight="false" outlineLevel="0" collapsed="false">
      <c r="A20" s="0" t="n">
        <v>12</v>
      </c>
      <c r="B20" s="0" t="n">
        <v>379</v>
      </c>
      <c r="C20" s="0" t="n">
        <v>100</v>
      </c>
    </row>
    <row r="21" customFormat="false" ht="12.8" hidden="false" customHeight="false" outlineLevel="0" collapsed="false">
      <c r="A21" s="0" t="n">
        <v>13</v>
      </c>
      <c r="B21" s="0" t="n">
        <v>398</v>
      </c>
      <c r="C21" s="0" t="n">
        <v>100</v>
      </c>
    </row>
    <row r="22" customFormat="false" ht="12.8" hidden="false" customHeight="false" outlineLevel="0" collapsed="false">
      <c r="A22" s="0" t="n">
        <v>14</v>
      </c>
      <c r="B22" s="0" t="n">
        <v>408</v>
      </c>
      <c r="C22" s="0" t="n">
        <v>100</v>
      </c>
    </row>
    <row r="23" customFormat="false" ht="12.8" hidden="false" customHeight="false" outlineLevel="0" collapsed="false">
      <c r="A23" s="0" t="n">
        <v>15</v>
      </c>
      <c r="B23" s="0" t="n">
        <v>393</v>
      </c>
      <c r="C23" s="0" t="n">
        <v>100</v>
      </c>
    </row>
    <row r="24" customFormat="false" ht="12.8" hidden="false" customHeight="false" outlineLevel="0" collapsed="false">
      <c r="A24" s="0" t="n">
        <v>16</v>
      </c>
      <c r="B24" s="0" t="n">
        <v>402</v>
      </c>
      <c r="C24" s="0" t="n">
        <v>100</v>
      </c>
    </row>
    <row r="25" customFormat="false" ht="12.8" hidden="false" customHeight="false" outlineLevel="0" collapsed="false">
      <c r="A25" s="0" t="n">
        <v>17</v>
      </c>
      <c r="B25" s="0" t="n">
        <v>388</v>
      </c>
      <c r="C25" s="0" t="n">
        <v>100</v>
      </c>
    </row>
    <row r="26" customFormat="false" ht="12.8" hidden="false" customHeight="false" outlineLevel="0" collapsed="false">
      <c r="A26" s="0" t="n">
        <v>18</v>
      </c>
      <c r="B26" s="0" t="n">
        <v>385</v>
      </c>
      <c r="C26" s="0" t="n">
        <v>100</v>
      </c>
    </row>
    <row r="27" customFormat="false" ht="12.8" hidden="false" customHeight="false" outlineLevel="0" collapsed="false">
      <c r="A27" s="0" t="n">
        <v>19</v>
      </c>
      <c r="B27" s="0" t="n">
        <v>433</v>
      </c>
      <c r="C27" s="0" t="n">
        <v>100</v>
      </c>
    </row>
    <row r="28" customFormat="false" ht="12.8" hidden="false" customHeight="false" outlineLevel="0" collapsed="false">
      <c r="A28" s="0" t="n">
        <v>20</v>
      </c>
      <c r="B28" s="0" t="n">
        <v>399</v>
      </c>
      <c r="C28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28</v>
      </c>
    </row>
    <row r="3" customFormat="false" ht="12.8" hidden="false" customHeight="false" outlineLevel="0" collapsed="false">
      <c r="A3" s="2" t="s">
        <v>1</v>
      </c>
      <c r="B3" s="2" t="n">
        <v>450</v>
      </c>
      <c r="D3" s="2" t="s">
        <v>8</v>
      </c>
      <c r="E3" s="3" t="n">
        <v>0</v>
      </c>
    </row>
    <row r="4" customFormat="false" ht="12.8" hidden="false" customHeight="false" outlineLevel="0" collapsed="false">
      <c r="A4" s="2" t="s">
        <v>2</v>
      </c>
      <c r="B4" s="2" t="n">
        <v>50</v>
      </c>
    </row>
    <row r="5" customFormat="false" ht="12.8" hidden="false" customHeight="false" outlineLevel="0" collapsed="false">
      <c r="A5" s="2" t="s">
        <v>29</v>
      </c>
      <c r="B5" s="3" t="n">
        <v>0.5</v>
      </c>
    </row>
    <row r="6" customFormat="false" ht="12.8" hidden="false" customHeight="false" outlineLevel="0" collapsed="false">
      <c r="A6" s="2" t="s">
        <v>4</v>
      </c>
      <c r="B6" s="2" t="n">
        <v>10</v>
      </c>
    </row>
    <row r="7" customFormat="false" ht="12.8" hidden="false" customHeight="false" outlineLevel="0" collapsed="false">
      <c r="A7" s="2" t="s">
        <v>5</v>
      </c>
      <c r="B7" s="2" t="n">
        <v>10</v>
      </c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30</v>
      </c>
      <c r="E8" s="2" t="s">
        <v>31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</row>
    <row r="9" customFormat="false" ht="12.8" hidden="false" customHeight="false" outlineLevel="0" collapsed="false">
      <c r="A9" s="0" t="n">
        <v>1</v>
      </c>
      <c r="B9" s="0" t="n">
        <v>389</v>
      </c>
      <c r="C9" s="0" t="n">
        <v>0</v>
      </c>
      <c r="E9" s="3" t="n">
        <v>0</v>
      </c>
      <c r="F9" s="2" t="n">
        <f aca="false">AVERAGE($B9:$B18)-30</f>
        <v>362</v>
      </c>
      <c r="G9" s="2" t="n">
        <f aca="false">MIN($B9:$B18)-30</f>
        <v>356</v>
      </c>
      <c r="H9" s="2" t="n">
        <f aca="false">QUARTILE($B9:$B18,1)-30</f>
        <v>357.25</v>
      </c>
      <c r="I9" s="2" t="n">
        <f aca="false">QUARTILE($B9:$B18,2)-30</f>
        <v>358.5</v>
      </c>
      <c r="J9" s="2" t="n">
        <f aca="false">QUARTILE($B9:$B18,3)-30</f>
        <v>366.5</v>
      </c>
      <c r="K9" s="2" t="n">
        <f aca="false">MAX($B9:$B18)-30</f>
        <v>375</v>
      </c>
      <c r="L9" s="2" t="n">
        <f aca="false">STDEV($B9:$B18)</f>
        <v>6.86375342732467</v>
      </c>
    </row>
    <row r="10" customFormat="false" ht="12.8" hidden="false" customHeight="false" outlineLevel="0" collapsed="false">
      <c r="A10" s="0" t="n">
        <v>2</v>
      </c>
      <c r="B10" s="0" t="n">
        <v>401</v>
      </c>
      <c r="C10" s="0" t="n">
        <v>0</v>
      </c>
      <c r="E10" s="3" t="n">
        <v>0.25</v>
      </c>
      <c r="F10" s="2" t="n">
        <f aca="false">AVERAGE($B19:$B28)-30</f>
        <v>370</v>
      </c>
      <c r="G10" s="2" t="n">
        <f aca="false">MIN($B19:$B28)-30</f>
        <v>346</v>
      </c>
      <c r="H10" s="2" t="n">
        <f aca="false">QUARTILE($B19:$B28,1)-30</f>
        <v>353.25</v>
      </c>
      <c r="I10" s="2" t="n">
        <f aca="false">QUARTILE($B19:$B28,2)-30</f>
        <v>359</v>
      </c>
      <c r="J10" s="2" t="n">
        <f aca="false">QUARTILE($B19:$B28,3)-30</f>
        <v>375.5</v>
      </c>
      <c r="K10" s="2" t="n">
        <f aca="false">MAX($B19:$B28)-30</f>
        <v>425</v>
      </c>
      <c r="L10" s="2" t="n">
        <f aca="false">STDEV($B19:$B28)</f>
        <v>25.4907390590735</v>
      </c>
    </row>
    <row r="11" customFormat="false" ht="12.8" hidden="false" customHeight="false" outlineLevel="0" collapsed="false">
      <c r="A11" s="0" t="n">
        <v>3</v>
      </c>
      <c r="B11" s="0" t="n">
        <v>392</v>
      </c>
      <c r="C11" s="0" t="n">
        <v>0</v>
      </c>
      <c r="E11" s="3" t="n">
        <v>0.5</v>
      </c>
      <c r="F11" s="2" t="n">
        <f aca="false">AVERAGE($B29:$B38)-30</f>
        <v>360.5</v>
      </c>
      <c r="G11" s="2" t="n">
        <f aca="false">MIN($B29:$B38)-30</f>
        <v>348</v>
      </c>
      <c r="H11" s="2" t="n">
        <f aca="false">QUARTILE($B29:$B38,1)-30</f>
        <v>355.75</v>
      </c>
      <c r="I11" s="2" t="n">
        <f aca="false">QUARTILE($B29:$B38,2)-30</f>
        <v>361.5</v>
      </c>
      <c r="J11" s="2" t="n">
        <f aca="false">QUARTILE($B29:$B38,3)-30</f>
        <v>364.25</v>
      </c>
      <c r="K11" s="2" t="n">
        <f aca="false">MAX($B29:$B38)-30</f>
        <v>373</v>
      </c>
      <c r="L11" s="2" t="n">
        <f aca="false">STDEV($B29:$B38)</f>
        <v>8.7337150043826</v>
      </c>
    </row>
    <row r="12" customFormat="false" ht="12.8" hidden="false" customHeight="false" outlineLevel="0" collapsed="false">
      <c r="A12" s="0" t="n">
        <v>4</v>
      </c>
      <c r="B12" s="0" t="n">
        <v>387</v>
      </c>
      <c r="C12" s="0" t="n">
        <v>0</v>
      </c>
      <c r="E12" s="3" t="n">
        <v>0.75</v>
      </c>
      <c r="F12" s="2" t="n">
        <f aca="false">AVERAGE($B39:$B48)-30</f>
        <v>369</v>
      </c>
      <c r="G12" s="2" t="n">
        <f aca="false">MIN($B39:$B48)-30</f>
        <v>347</v>
      </c>
      <c r="H12" s="2" t="n">
        <f aca="false">QUARTILE($B39:$B48,1)-30</f>
        <v>360.25</v>
      </c>
      <c r="I12" s="2" t="n">
        <f aca="false">QUARTILE($B39:$B48,2)-30</f>
        <v>366.5</v>
      </c>
      <c r="J12" s="2" t="n">
        <f aca="false">QUARTILE($B39:$B48,3)-30</f>
        <v>372.5</v>
      </c>
      <c r="K12" s="2" t="n">
        <f aca="false">MAX($B39:$B48)-30</f>
        <v>413</v>
      </c>
      <c r="L12" s="2" t="n">
        <f aca="false">STDEV($B39:$B48)</f>
        <v>17.6760981114171</v>
      </c>
    </row>
    <row r="13" customFormat="false" ht="12.8" hidden="false" customHeight="false" outlineLevel="0" collapsed="false">
      <c r="A13" s="0" t="n">
        <v>5</v>
      </c>
      <c r="B13" s="0" t="n">
        <v>405</v>
      </c>
      <c r="C13" s="0" t="n">
        <v>0</v>
      </c>
      <c r="E13" s="3" t="n">
        <v>1</v>
      </c>
      <c r="F13" s="2" t="n">
        <f aca="false">AVERAGE($B49:$B58)-30</f>
        <v>359.6</v>
      </c>
      <c r="G13" s="2" t="n">
        <f aca="false">MIN($B49:$B58)-30</f>
        <v>342</v>
      </c>
      <c r="H13" s="2" t="n">
        <f aca="false">QUARTILE($B49:$B58,1)-30</f>
        <v>358.5</v>
      </c>
      <c r="I13" s="2" t="n">
        <f aca="false">QUARTILE($B49:$B58,2)-30</f>
        <v>361</v>
      </c>
      <c r="J13" s="2" t="n">
        <f aca="false">QUARTILE($B49:$B58,3)-30</f>
        <v>363</v>
      </c>
      <c r="K13" s="2" t="n">
        <f aca="false">MAX($B49:$B58)-30</f>
        <v>368</v>
      </c>
      <c r="L13" s="2" t="n">
        <f aca="false">STDEV($B49:$B58)</f>
        <v>7.74883503789082</v>
      </c>
    </row>
    <row r="14" customFormat="false" ht="12.8" hidden="false" customHeight="false" outlineLevel="0" collapsed="false">
      <c r="A14" s="0" t="n">
        <v>6</v>
      </c>
      <c r="B14" s="0" t="n">
        <v>386</v>
      </c>
      <c r="C14" s="0" t="n">
        <v>0</v>
      </c>
    </row>
    <row r="15" customFormat="false" ht="12.8" hidden="false" customHeight="false" outlineLevel="0" collapsed="false">
      <c r="A15" s="0" t="n">
        <v>7</v>
      </c>
      <c r="B15" s="0" t="n">
        <v>386</v>
      </c>
      <c r="C15" s="0" t="n">
        <v>0</v>
      </c>
    </row>
    <row r="16" customFormat="false" ht="12.8" hidden="false" customHeight="false" outlineLevel="0" collapsed="false">
      <c r="A16" s="0" t="n">
        <v>8</v>
      </c>
      <c r="B16" s="0" t="n">
        <v>398</v>
      </c>
      <c r="C16" s="0" t="n">
        <v>0</v>
      </c>
    </row>
    <row r="17" customFormat="false" ht="12.8" hidden="false" customHeight="false" outlineLevel="0" collapsed="false">
      <c r="A17" s="0" t="n">
        <v>9</v>
      </c>
      <c r="B17" s="0" t="n">
        <v>388</v>
      </c>
      <c r="C17" s="0" t="n">
        <v>0</v>
      </c>
    </row>
    <row r="18" customFormat="false" ht="12.8" hidden="false" customHeight="false" outlineLevel="0" collapsed="false">
      <c r="A18" s="0" t="n">
        <v>10</v>
      </c>
      <c r="B18" s="0" t="n">
        <v>388</v>
      </c>
      <c r="C18" s="0" t="n">
        <v>0</v>
      </c>
    </row>
    <row r="19" customFormat="false" ht="12.8" hidden="false" customHeight="false" outlineLevel="0" collapsed="false">
      <c r="A19" s="0" t="n">
        <v>11</v>
      </c>
      <c r="B19" s="0" t="n">
        <v>385</v>
      </c>
      <c r="C19" s="0" t="n">
        <v>25</v>
      </c>
    </row>
    <row r="20" customFormat="false" ht="12.8" hidden="false" customHeight="false" outlineLevel="0" collapsed="false">
      <c r="A20" s="0" t="n">
        <v>12</v>
      </c>
      <c r="B20" s="0" t="n">
        <v>401</v>
      </c>
      <c r="C20" s="0" t="n">
        <v>25</v>
      </c>
    </row>
    <row r="21" customFormat="false" ht="12.8" hidden="false" customHeight="false" outlineLevel="0" collapsed="false">
      <c r="A21" s="0" t="n">
        <v>13</v>
      </c>
      <c r="B21" s="0" t="n">
        <v>393</v>
      </c>
      <c r="C21" s="0" t="n">
        <v>25</v>
      </c>
    </row>
    <row r="22" customFormat="false" ht="12.8" hidden="false" customHeight="false" outlineLevel="0" collapsed="false">
      <c r="A22" s="0" t="n">
        <v>14</v>
      </c>
      <c r="B22" s="0" t="n">
        <v>455</v>
      </c>
      <c r="C22" s="0" t="n">
        <v>25</v>
      </c>
    </row>
    <row r="23" customFormat="false" ht="12.8" hidden="false" customHeight="false" outlineLevel="0" collapsed="false">
      <c r="A23" s="0" t="n">
        <v>15</v>
      </c>
      <c r="B23" s="0" t="n">
        <v>384</v>
      </c>
      <c r="C23" s="0" t="n">
        <v>25</v>
      </c>
    </row>
    <row r="24" customFormat="false" ht="12.8" hidden="false" customHeight="false" outlineLevel="0" collapsed="false">
      <c r="A24" s="0" t="n">
        <v>16</v>
      </c>
      <c r="B24" s="0" t="n">
        <v>407</v>
      </c>
      <c r="C24" s="0" t="n">
        <v>25</v>
      </c>
    </row>
    <row r="25" customFormat="false" ht="12.8" hidden="false" customHeight="false" outlineLevel="0" collapsed="false">
      <c r="A25" s="0" t="n">
        <v>17</v>
      </c>
      <c r="B25" s="0" t="n">
        <v>383</v>
      </c>
      <c r="C25" s="0" t="n">
        <v>25</v>
      </c>
    </row>
    <row r="26" customFormat="false" ht="12.8" hidden="false" customHeight="false" outlineLevel="0" collapsed="false">
      <c r="A26" s="0" t="n">
        <v>18</v>
      </c>
      <c r="B26" s="0" t="n">
        <v>433</v>
      </c>
      <c r="C26" s="0" t="n">
        <v>25</v>
      </c>
    </row>
    <row r="27" customFormat="false" ht="12.8" hidden="false" customHeight="false" outlineLevel="0" collapsed="false">
      <c r="A27" s="0" t="n">
        <v>19</v>
      </c>
      <c r="B27" s="0" t="n">
        <v>383</v>
      </c>
      <c r="C27" s="0" t="n">
        <v>25</v>
      </c>
    </row>
    <row r="28" customFormat="false" ht="12.8" hidden="false" customHeight="false" outlineLevel="0" collapsed="false">
      <c r="A28" s="0" t="n">
        <v>20</v>
      </c>
      <c r="B28" s="0" t="n">
        <v>376</v>
      </c>
      <c r="C28" s="0" t="n">
        <v>25</v>
      </c>
    </row>
    <row r="29" customFormat="false" ht="12.8" hidden="false" customHeight="false" outlineLevel="0" collapsed="false">
      <c r="A29" s="0" t="n">
        <v>21</v>
      </c>
      <c r="B29" s="0" t="n">
        <v>378</v>
      </c>
      <c r="C29" s="0" t="n">
        <v>50</v>
      </c>
    </row>
    <row r="30" customFormat="false" ht="12.8" hidden="false" customHeight="false" outlineLevel="0" collapsed="false">
      <c r="A30" s="0" t="n">
        <v>22</v>
      </c>
      <c r="B30" s="0" t="n">
        <v>403</v>
      </c>
      <c r="C30" s="0" t="n">
        <v>50</v>
      </c>
    </row>
    <row r="31" customFormat="false" ht="12.8" hidden="false" customHeight="false" outlineLevel="0" collapsed="false">
      <c r="A31" s="0" t="n">
        <v>23</v>
      </c>
      <c r="B31" s="0" t="n">
        <v>395</v>
      </c>
      <c r="C31" s="0" t="n">
        <v>50</v>
      </c>
    </row>
    <row r="32" customFormat="false" ht="12.8" hidden="false" customHeight="false" outlineLevel="0" collapsed="false">
      <c r="A32" s="0" t="n">
        <v>24</v>
      </c>
      <c r="B32" s="0" t="n">
        <v>403</v>
      </c>
      <c r="C32" s="0" t="n">
        <v>50</v>
      </c>
    </row>
    <row r="33" customFormat="false" ht="12.8" hidden="false" customHeight="false" outlineLevel="0" collapsed="false">
      <c r="A33" s="0" t="n">
        <v>25</v>
      </c>
      <c r="B33" s="0" t="n">
        <v>392</v>
      </c>
      <c r="C33" s="0" t="n">
        <v>50</v>
      </c>
    </row>
    <row r="34" customFormat="false" ht="12.8" hidden="false" customHeight="false" outlineLevel="0" collapsed="false">
      <c r="A34" s="0" t="n">
        <v>26</v>
      </c>
      <c r="B34" s="0" t="n">
        <v>378</v>
      </c>
      <c r="C34" s="0" t="n">
        <v>50</v>
      </c>
    </row>
    <row r="35" customFormat="false" ht="12.8" hidden="false" customHeight="false" outlineLevel="0" collapsed="false">
      <c r="A35" s="0" t="n">
        <v>27</v>
      </c>
      <c r="B35" s="0" t="n">
        <v>391</v>
      </c>
      <c r="C35" s="0" t="n">
        <v>50</v>
      </c>
    </row>
    <row r="36" customFormat="false" ht="12.8" hidden="false" customHeight="false" outlineLevel="0" collapsed="false">
      <c r="A36" s="0" t="n">
        <v>28</v>
      </c>
      <c r="B36" s="0" t="n">
        <v>388</v>
      </c>
      <c r="C36" s="0" t="n">
        <v>50</v>
      </c>
    </row>
    <row r="37" customFormat="false" ht="12.8" hidden="false" customHeight="false" outlineLevel="0" collapsed="false">
      <c r="A37" s="0" t="n">
        <v>29</v>
      </c>
      <c r="B37" s="0" t="n">
        <v>385</v>
      </c>
      <c r="C37" s="0" t="n">
        <v>50</v>
      </c>
    </row>
    <row r="38" customFormat="false" ht="12.8" hidden="false" customHeight="false" outlineLevel="0" collapsed="false">
      <c r="A38" s="0" t="n">
        <v>30</v>
      </c>
      <c r="B38" s="0" t="n">
        <v>392</v>
      </c>
      <c r="C38" s="0" t="n">
        <v>50</v>
      </c>
    </row>
    <row r="39" customFormat="false" ht="12.8" hidden="false" customHeight="false" outlineLevel="0" collapsed="false">
      <c r="A39" s="0" t="n">
        <v>31</v>
      </c>
      <c r="B39" s="0" t="n">
        <v>407</v>
      </c>
      <c r="C39" s="0" t="n">
        <v>75</v>
      </c>
    </row>
    <row r="40" customFormat="false" ht="12.8" hidden="false" customHeight="false" outlineLevel="0" collapsed="false">
      <c r="A40" s="0" t="n">
        <v>32</v>
      </c>
      <c r="B40" s="0" t="n">
        <v>443</v>
      </c>
      <c r="C40" s="0" t="n">
        <v>75</v>
      </c>
    </row>
    <row r="41" customFormat="false" ht="12.8" hidden="false" customHeight="false" outlineLevel="0" collapsed="false">
      <c r="A41" s="0" t="n">
        <v>33</v>
      </c>
      <c r="B41" s="0" t="n">
        <v>396</v>
      </c>
      <c r="C41" s="0" t="n">
        <v>75</v>
      </c>
    </row>
    <row r="42" customFormat="false" ht="12.8" hidden="false" customHeight="false" outlineLevel="0" collapsed="false">
      <c r="A42" s="0" t="n">
        <v>34</v>
      </c>
      <c r="B42" s="0" t="n">
        <v>387</v>
      </c>
      <c r="C42" s="0" t="n">
        <v>75</v>
      </c>
    </row>
    <row r="43" customFormat="false" ht="12.8" hidden="false" customHeight="false" outlineLevel="0" collapsed="false">
      <c r="A43" s="0" t="n">
        <v>35</v>
      </c>
      <c r="B43" s="0" t="n">
        <v>390</v>
      </c>
      <c r="C43" s="0" t="n">
        <v>75</v>
      </c>
    </row>
    <row r="44" customFormat="false" ht="12.8" hidden="false" customHeight="false" outlineLevel="0" collapsed="false">
      <c r="A44" s="0" t="n">
        <v>36</v>
      </c>
      <c r="B44" s="0" t="n">
        <v>391</v>
      </c>
      <c r="C44" s="0" t="n">
        <v>75</v>
      </c>
    </row>
    <row r="45" customFormat="false" ht="12.8" hidden="false" customHeight="false" outlineLevel="0" collapsed="false">
      <c r="A45" s="0" t="n">
        <v>37</v>
      </c>
      <c r="B45" s="0" t="n">
        <v>377</v>
      </c>
      <c r="C45" s="0" t="n">
        <v>75</v>
      </c>
    </row>
    <row r="46" customFormat="false" ht="12.8" hidden="false" customHeight="false" outlineLevel="0" collapsed="false">
      <c r="A46" s="0" t="n">
        <v>38</v>
      </c>
      <c r="B46" s="0" t="n">
        <v>397</v>
      </c>
      <c r="C46" s="0" t="n">
        <v>75</v>
      </c>
    </row>
    <row r="47" customFormat="false" ht="12.8" hidden="false" customHeight="false" outlineLevel="0" collapsed="false">
      <c r="A47" s="0" t="n">
        <v>39</v>
      </c>
      <c r="B47" s="0" t="n">
        <v>398</v>
      </c>
      <c r="C47" s="0" t="n">
        <v>75</v>
      </c>
    </row>
    <row r="48" customFormat="false" ht="12.8" hidden="false" customHeight="false" outlineLevel="0" collapsed="false">
      <c r="A48" s="0" t="n">
        <v>40</v>
      </c>
      <c r="B48" s="0" t="n">
        <v>404</v>
      </c>
      <c r="C48" s="0" t="n">
        <v>75</v>
      </c>
    </row>
    <row r="49" customFormat="false" ht="12.8" hidden="false" customHeight="false" outlineLevel="0" collapsed="false">
      <c r="A49" s="0" t="n">
        <v>41</v>
      </c>
      <c r="B49" s="0" t="n">
        <v>392</v>
      </c>
      <c r="C49" s="0" t="n">
        <v>100</v>
      </c>
    </row>
    <row r="50" customFormat="false" ht="12.8" hidden="false" customHeight="false" outlineLevel="0" collapsed="false">
      <c r="A50" s="0" t="n">
        <v>42</v>
      </c>
      <c r="B50" s="0" t="n">
        <v>393</v>
      </c>
      <c r="C50" s="0" t="n">
        <v>100</v>
      </c>
    </row>
    <row r="51" customFormat="false" ht="12.8" hidden="false" customHeight="false" outlineLevel="0" collapsed="false">
      <c r="A51" s="0" t="n">
        <v>43</v>
      </c>
      <c r="B51" s="0" t="n">
        <v>398</v>
      </c>
      <c r="C51" s="0" t="n">
        <v>100</v>
      </c>
    </row>
    <row r="52" customFormat="false" ht="12.8" hidden="false" customHeight="false" outlineLevel="0" collapsed="false">
      <c r="A52" s="0" t="n">
        <v>44</v>
      </c>
      <c r="B52" s="0" t="n">
        <v>398</v>
      </c>
      <c r="C52" s="0" t="n">
        <v>100</v>
      </c>
    </row>
    <row r="53" customFormat="false" ht="12.8" hidden="false" customHeight="false" outlineLevel="0" collapsed="false">
      <c r="A53" s="0" t="n">
        <v>45</v>
      </c>
      <c r="B53" s="0" t="n">
        <v>390</v>
      </c>
      <c r="C53" s="0" t="n">
        <v>100</v>
      </c>
    </row>
    <row r="54" customFormat="false" ht="12.8" hidden="false" customHeight="false" outlineLevel="0" collapsed="false">
      <c r="A54" s="0" t="n">
        <v>46</v>
      </c>
      <c r="B54" s="0" t="n">
        <v>372</v>
      </c>
      <c r="C54" s="0" t="n">
        <v>100</v>
      </c>
    </row>
    <row r="55" customFormat="false" ht="12.8" hidden="false" customHeight="false" outlineLevel="0" collapsed="false">
      <c r="A55" s="0" t="n">
        <v>47</v>
      </c>
      <c r="B55" s="0" t="n">
        <v>390</v>
      </c>
      <c r="C55" s="0" t="n">
        <v>100</v>
      </c>
    </row>
    <row r="56" customFormat="false" ht="12.8" hidden="false" customHeight="false" outlineLevel="0" collapsed="false">
      <c r="A56" s="0" t="n">
        <v>48</v>
      </c>
      <c r="B56" s="0" t="n">
        <v>388</v>
      </c>
      <c r="C56" s="0" t="n">
        <v>100</v>
      </c>
    </row>
    <row r="57" customFormat="false" ht="12.8" hidden="false" customHeight="false" outlineLevel="0" collapsed="false">
      <c r="A57" s="0" t="n">
        <v>49</v>
      </c>
      <c r="B57" s="0" t="n">
        <v>382</v>
      </c>
      <c r="C57" s="0" t="n">
        <v>100</v>
      </c>
    </row>
    <row r="58" customFormat="false" ht="12.8" hidden="false" customHeight="false" outlineLevel="0" collapsed="false">
      <c r="A58" s="0" t="n">
        <v>50</v>
      </c>
      <c r="B58" s="0" t="n">
        <v>393</v>
      </c>
      <c r="C58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2021-01-11T09:21:58Z</dcterms:created>
  <dc:creator/>
  <dc:description/>
  <dc:language>en-US</dc:language>
  <cp:lastModifiedBy/>
  <dcterms:modified xsi:type="dcterms:W3CDTF">2021-01-11T13:46:36Z</dcterms:modified>
  <cp:revision>3</cp:revision>
  <dc:subject/>
  <dc:title/>
</cp:coreProperties>
</file>