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AP\411 Statistiken\411-01 Gesamtenergiestatistik\GEST 2021\GEST 2021 Tabellen\"/>
    </mc:Choice>
  </mc:AlternateContent>
  <bookViews>
    <workbookView xWindow="0" yWindow="0" windowWidth="23040" windowHeight="8910"/>
  </bookViews>
  <sheets>
    <sheet name="Titelblatt" sheetId="55" r:id="rId1"/>
    <sheet name="Tabellenverzeichnis" sheetId="1" r:id="rId2"/>
    <sheet name="Liste des tableaux" sheetId="3" r:id="rId3"/>
    <sheet name="T01" sheetId="2" r:id="rId4"/>
    <sheet name="T02" sheetId="44" r:id="rId5"/>
    <sheet name="T03" sheetId="45" r:id="rId6"/>
    <sheet name="T04" sheetId="46" r:id="rId7"/>
    <sheet name="T05" sheetId="4" r:id="rId8"/>
    <sheet name="T06" sheetId="5" r:id="rId9"/>
    <sheet name="T07" sheetId="6" r:id="rId10"/>
    <sheet name="T08" sheetId="7" r:id="rId11"/>
    <sheet name="T09" sheetId="8" r:id="rId12"/>
    <sheet name="T10" sheetId="9" r:id="rId13"/>
    <sheet name="T11" sheetId="10" r:id="rId14"/>
    <sheet name="T12" sheetId="11" r:id="rId15"/>
    <sheet name="T13" sheetId="13" r:id="rId16"/>
    <sheet name="T14" sheetId="12" r:id="rId17"/>
    <sheet name="T15" sheetId="14" r:id="rId18"/>
    <sheet name="T16" sheetId="15" r:id="rId19"/>
    <sheet name="T17" sheetId="47" r:id="rId20"/>
    <sheet name="T17a" sheetId="48" r:id="rId21"/>
    <sheet name="T17b" sheetId="49" r:id="rId22"/>
    <sheet name="T17c" sheetId="50" r:id="rId23"/>
    <sheet name="T17d" sheetId="51" r:id="rId24"/>
    <sheet name="T17e" sheetId="52" r:id="rId25"/>
    <sheet name="T18" sheetId="16" r:id="rId26"/>
    <sheet name="18a" sheetId="43" r:id="rId27"/>
    <sheet name="T19" sheetId="17" r:id="rId28"/>
    <sheet name="T20" sheetId="18" r:id="rId29"/>
    <sheet name="T21" sheetId="19" r:id="rId30"/>
    <sheet name="T22" sheetId="20" r:id="rId31"/>
    <sheet name="T23" sheetId="21" r:id="rId32"/>
    <sheet name="T24" sheetId="22" r:id="rId33"/>
    <sheet name="T25" sheetId="23" r:id="rId34"/>
    <sheet name="T26" sheetId="24" r:id="rId35"/>
    <sheet name="T27" sheetId="25" r:id="rId36"/>
    <sheet name="T28" sheetId="26" r:id="rId37"/>
    <sheet name="T29" sheetId="27" r:id="rId38"/>
    <sheet name="T30" sheetId="28" r:id="rId39"/>
    <sheet name="T31" sheetId="29" r:id="rId40"/>
    <sheet name="T32" sheetId="30" r:id="rId41"/>
    <sheet name="T33" sheetId="31" r:id="rId42"/>
    <sheet name="T34a" sheetId="32" r:id="rId43"/>
    <sheet name="T34b" sheetId="33" r:id="rId44"/>
    <sheet name="T35" sheetId="34" r:id="rId45"/>
    <sheet name="T36" sheetId="35" r:id="rId46"/>
    <sheet name="T37" sheetId="56" r:id="rId47"/>
    <sheet name="T38" sheetId="37" r:id="rId48"/>
    <sheet name="T39" sheetId="38" r:id="rId49"/>
    <sheet name="T40" sheetId="39" r:id="rId50"/>
    <sheet name="T41" sheetId="54" r:id="rId51"/>
    <sheet name="T42" sheetId="53" r:id="rId52"/>
    <sheet name="T43a" sheetId="41" r:id="rId53"/>
    <sheet name="T43b" sheetId="42" r:id="rId54"/>
  </sheets>
  <definedNames>
    <definedName name="_xlnm.Print_Area" localSheetId="46">'T37'!$A:$K</definedName>
    <definedName name="_xlnm.Print_Area" localSheetId="50">'T41'!$A:$K</definedName>
    <definedName name="OLE_LINK1" localSheetId="2">'Liste des tableaux'!$A$1</definedName>
    <definedName name="OLE_LINK10" localSheetId="0">Titelblatt!#REF!</definedName>
    <definedName name="OLE_LINK2" localSheetId="0">Titelblatt!$H$41</definedName>
    <definedName name="veränbenz">#REF!</definedName>
    <definedName name="verändies">#REF!</definedName>
    <definedName name="veränel">#REF!</definedName>
    <definedName name="veränendverb">#REF!</definedName>
    <definedName name="veränerd">#REF!</definedName>
    <definedName name="veränfernw">#REF!</definedName>
    <definedName name="veränflug">#REF!</definedName>
    <definedName name="verängas">#REF!</definedName>
    <definedName name="veränhel">#REF!</definedName>
    <definedName name="veränhms">#REF!</definedName>
    <definedName name="veränholz">#REF!</definedName>
    <definedName name="veränkoh">#REF!</definedName>
    <definedName name="veränmüll">#REF!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 i="2" l="1"/>
  <c r="I32" i="2"/>
  <c r="H32" i="2"/>
  <c r="J31" i="2"/>
  <c r="I31" i="2"/>
  <c r="H31" i="2"/>
  <c r="J30" i="2"/>
  <c r="I30" i="2"/>
  <c r="H30" i="2"/>
  <c r="J29" i="2"/>
  <c r="I29" i="2"/>
  <c r="H29" i="2"/>
  <c r="J28" i="2"/>
  <c r="I28" i="2"/>
  <c r="H28" i="2"/>
  <c r="J26" i="2"/>
  <c r="I26" i="2"/>
  <c r="H26" i="2"/>
  <c r="J25" i="2"/>
  <c r="I25" i="2"/>
  <c r="H25" i="2"/>
  <c r="J24" i="2"/>
  <c r="I24" i="2"/>
  <c r="H24" i="2"/>
  <c r="J23" i="2"/>
  <c r="I23" i="2"/>
  <c r="H23" i="2"/>
  <c r="J22" i="2"/>
  <c r="I22" i="2"/>
  <c r="H22" i="2"/>
  <c r="J21" i="2"/>
  <c r="I21" i="2"/>
  <c r="H21" i="2"/>
  <c r="J20" i="2"/>
  <c r="I20" i="2"/>
  <c r="H20" i="2"/>
  <c r="J19" i="2"/>
  <c r="I19" i="2"/>
  <c r="H19" i="2"/>
  <c r="J18" i="2"/>
  <c r="I18" i="2"/>
  <c r="H18" i="2"/>
  <c r="J17" i="2"/>
  <c r="I17" i="2"/>
  <c r="H17" i="2"/>
  <c r="J15" i="2"/>
  <c r="I15" i="2"/>
  <c r="H15" i="2"/>
  <c r="J14" i="2"/>
  <c r="I14" i="2"/>
  <c r="H14" i="2"/>
  <c r="J13" i="2"/>
  <c r="I13" i="2"/>
  <c r="H13" i="2"/>
  <c r="J12" i="2"/>
  <c r="I12" i="2"/>
  <c r="H12" i="2"/>
  <c r="J11" i="2"/>
  <c r="I11" i="2"/>
  <c r="H11" i="2"/>
  <c r="J9" i="2"/>
  <c r="I9" i="2"/>
  <c r="H9" i="2"/>
  <c r="J7" i="2"/>
  <c r="I7" i="2"/>
  <c r="H7" i="2"/>
</calcChain>
</file>

<file path=xl/sharedStrings.xml><?xml version="1.0" encoding="utf-8"?>
<sst xmlns="http://schemas.openxmlformats.org/spreadsheetml/2006/main" count="5571" uniqueCount="1402">
  <si>
    <t>Gesamter Endverbrauch an Energieträgern</t>
  </si>
  <si>
    <t>Aufteilung des Endverbrauchs nach Verbrauchergruppen</t>
  </si>
  <si>
    <t>Energiewirtschaftliche Kennziffern</t>
  </si>
  <si>
    <t xml:space="preserve">Inländische Gewinnung von Primärenergieträgern </t>
  </si>
  <si>
    <t xml:space="preserve">Einfuhr von Energieträgern </t>
  </si>
  <si>
    <t xml:space="preserve">Ausfuhr von Energieträgern </t>
  </si>
  <si>
    <t>Lagerveränderungen</t>
  </si>
  <si>
    <t>Bruttoenergieverbrauch</t>
  </si>
  <si>
    <t xml:space="preserve">Energieumwandlung: Input </t>
  </si>
  <si>
    <t xml:space="preserve">Energieumwandlung: Output und Umwandlungsverluste </t>
  </si>
  <si>
    <t>Entwicklung des Endverbrauchs in TJ</t>
  </si>
  <si>
    <t>Veränderung des Endverbrauchs verschiedener Energieträger</t>
  </si>
  <si>
    <t>Endverbrauch an Energieträgern in Originaleinheiten</t>
  </si>
  <si>
    <t>17a</t>
  </si>
  <si>
    <t>Endverbrauch der Haushalte in TJ</t>
  </si>
  <si>
    <t>17b</t>
  </si>
  <si>
    <t>Endverbrauch der Industrie in TJ</t>
  </si>
  <si>
    <t>17c</t>
  </si>
  <si>
    <t>Endverbrauch des Dienstleistungssektors in TJ</t>
  </si>
  <si>
    <t>17d</t>
  </si>
  <si>
    <t>Statistische Differenz inklusive Endverbrauch der Landwirtschaft in TJ</t>
  </si>
  <si>
    <t>17e</t>
  </si>
  <si>
    <t>Endverbrauch des Verkehrs in TJ</t>
  </si>
  <si>
    <t>18a</t>
  </si>
  <si>
    <t>Integration der erneuerbaren Energie in die Energiebilanz</t>
  </si>
  <si>
    <t>Endverbrauch von Erdölprodukten</t>
  </si>
  <si>
    <t xml:space="preserve">Produktion der Inlandraffinerien </t>
  </si>
  <si>
    <t xml:space="preserve">Gas: Erzeugung, Import, Umwandlung und Verbrauch </t>
  </si>
  <si>
    <t xml:space="preserve">Elektrizitätserzeugung </t>
  </si>
  <si>
    <t>Verbrauch von Elektrizität</t>
  </si>
  <si>
    <t xml:space="preserve">Fernwärme: Produktion und Endverbrauch </t>
  </si>
  <si>
    <t>Kehricht: Verbrennungsanlagen, Leistung, Verbrauch, Produktion</t>
  </si>
  <si>
    <t xml:space="preserve">Verbrauch von Holz und Holzkohle </t>
  </si>
  <si>
    <t>Brennholz: Verbrauch nach Anlagentypen</t>
  </si>
  <si>
    <t>Kohle: Verbrauch und Energieumwandlung</t>
  </si>
  <si>
    <t>Windenergie: Anlagen, Leistung, Produktion</t>
  </si>
  <si>
    <t>Sonnenenergie: Photovoltaikanlagen, Leistung, Produktion</t>
  </si>
  <si>
    <t>Sonnenenergie: Kollektoranlagen, Leistung, Produktion</t>
  </si>
  <si>
    <t>34a</t>
  </si>
  <si>
    <t>Biogas: Anlagen, Verbrauch, Produktion</t>
  </si>
  <si>
    <t>34b</t>
  </si>
  <si>
    <t>Biogene Treibstoffe: Produktion, Import, Verbrauch</t>
  </si>
  <si>
    <t>Entwicklung der Energiepreise für Konsumenten</t>
  </si>
  <si>
    <t xml:space="preserve">Entwicklung der Konsumentenpreise in Indexform </t>
  </si>
  <si>
    <t xml:space="preserve">Entwicklung der Energiepreise für Produzenten und Importeure </t>
  </si>
  <si>
    <t xml:space="preserve">Entwicklung der Produzenten- und Importpreise in Indexform </t>
  </si>
  <si>
    <t xml:space="preserve">Endverbraucher-Ausgaben für Energien </t>
  </si>
  <si>
    <t>43a</t>
  </si>
  <si>
    <t>Ausgewählte energierelevante statistische Angaben (absolute Werte)</t>
  </si>
  <si>
    <t>43b</t>
  </si>
  <si>
    <t>Ausgewählte energierelevante statistische Angaben (indexiert)</t>
  </si>
  <si>
    <t>Tabelle 1</t>
  </si>
  <si>
    <t>Consommation finale totale d'agents énergétiques</t>
  </si>
  <si>
    <t>Tableau 1</t>
  </si>
  <si>
    <t>Energieträger</t>
  </si>
  <si>
    <t>Endverbrauch in Originaleinheiten</t>
  </si>
  <si>
    <t>Endverbrauch in TJ</t>
  </si>
  <si>
    <t>Anteil in %</t>
  </si>
  <si>
    <t>Agents énergétiques</t>
  </si>
  <si>
    <t>Consommation finale en unités originales</t>
  </si>
  <si>
    <t>Consommation finale en TJ</t>
  </si>
  <si>
    <t>Variation en %</t>
  </si>
  <si>
    <t>Part en %</t>
  </si>
  <si>
    <t>Erdölprodukte</t>
  </si>
  <si>
    <t>t</t>
  </si>
  <si>
    <t>Produits pétroliers</t>
  </si>
  <si>
    <t>davon:</t>
  </si>
  <si>
    <t>dont:</t>
  </si>
  <si>
    <t xml:space="preserve">  Erdölbrennstoffe</t>
  </si>
  <si>
    <t xml:space="preserve">  Combustibles pétroliers</t>
  </si>
  <si>
    <t xml:space="preserve">  davon:</t>
  </si>
  <si>
    <t xml:space="preserve">  dont:</t>
  </si>
  <si>
    <t xml:space="preserve">    Heizöl extra-leicht</t>
  </si>
  <si>
    <t xml:space="preserve">    Huile extra-légère</t>
  </si>
  <si>
    <t xml:space="preserve">    Heizöl mittel und schwer</t>
  </si>
  <si>
    <t xml:space="preserve">    Huile moyenne et lourde</t>
  </si>
  <si>
    <t xml:space="preserve">    Petrolkoks</t>
  </si>
  <si>
    <t xml:space="preserve">    Coke de pétrole</t>
  </si>
  <si>
    <t xml:space="preserve">    Übrige</t>
  </si>
  <si>
    <t xml:space="preserve">    Autres</t>
  </si>
  <si>
    <t xml:space="preserve">  Treibstoffe</t>
  </si>
  <si>
    <t xml:space="preserve">  Carburants</t>
  </si>
  <si>
    <t xml:space="preserve">    Benzin</t>
  </si>
  <si>
    <t xml:space="preserve">    Essence</t>
  </si>
  <si>
    <t xml:space="preserve">    Flugtreibstoffe</t>
  </si>
  <si>
    <t xml:space="preserve">    Carburants d'aviation</t>
  </si>
  <si>
    <t xml:space="preserve">    Dieselöl</t>
  </si>
  <si>
    <t xml:space="preserve">    Carburant diesel</t>
  </si>
  <si>
    <r>
      <t>Elektrizität</t>
    </r>
    <r>
      <rPr>
        <b/>
        <vertAlign val="superscript"/>
        <sz val="10"/>
        <rFont val="Arial"/>
        <family val="2"/>
      </rPr>
      <t>1</t>
    </r>
  </si>
  <si>
    <t>GWh</t>
  </si>
  <si>
    <r>
      <t>Electricité</t>
    </r>
    <r>
      <rPr>
        <b/>
        <vertAlign val="superscript"/>
        <sz val="10"/>
        <rFont val="Arial"/>
        <family val="2"/>
      </rPr>
      <t>1</t>
    </r>
  </si>
  <si>
    <r>
      <t>Gas</t>
    </r>
    <r>
      <rPr>
        <b/>
        <vertAlign val="superscript"/>
        <sz val="10"/>
        <rFont val="Arial"/>
        <family val="2"/>
      </rPr>
      <t>2</t>
    </r>
  </si>
  <si>
    <r>
      <t>Gaz</t>
    </r>
    <r>
      <rPr>
        <b/>
        <vertAlign val="superscript"/>
        <sz val="10"/>
        <rFont val="Arial"/>
        <family val="2"/>
      </rPr>
      <t>2</t>
    </r>
  </si>
  <si>
    <t>Kohle</t>
  </si>
  <si>
    <t>Charbon</t>
  </si>
  <si>
    <t>Holzenergie</t>
  </si>
  <si>
    <t>-</t>
  </si>
  <si>
    <t>Energie du bois</t>
  </si>
  <si>
    <t>Fernwärme</t>
  </si>
  <si>
    <t>Chaleur à distance</t>
  </si>
  <si>
    <t>Industrieabfälle</t>
  </si>
  <si>
    <t>Déchets industriels</t>
  </si>
  <si>
    <t>Übrige erneuerbare Energien</t>
  </si>
  <si>
    <t>Autres énergies renouvelables</t>
  </si>
  <si>
    <t xml:space="preserve">  Biogene Treibstoffe</t>
  </si>
  <si>
    <t xml:space="preserve">    Carburants biogènes</t>
  </si>
  <si>
    <r>
      <t xml:space="preserve">  Biogas</t>
    </r>
    <r>
      <rPr>
        <vertAlign val="superscript"/>
        <sz val="9"/>
        <rFont val="Arial"/>
        <family val="2"/>
      </rPr>
      <t>3</t>
    </r>
  </si>
  <si>
    <r>
      <t xml:space="preserve">    Biogaz</t>
    </r>
    <r>
      <rPr>
        <vertAlign val="superscript"/>
        <sz val="9"/>
        <rFont val="Arial"/>
        <family val="2"/>
      </rPr>
      <t>3</t>
    </r>
  </si>
  <si>
    <t xml:space="preserve">  Sonne</t>
  </si>
  <si>
    <t xml:space="preserve">    Soleil</t>
  </si>
  <si>
    <t xml:space="preserve">  Umweltwärme</t>
  </si>
  <si>
    <t xml:space="preserve">    Chaleur ambiante</t>
  </si>
  <si>
    <t>Total Endverbrauch</t>
  </si>
  <si>
    <t>Total consommation finale</t>
  </si>
  <si>
    <r>
      <t>1</t>
    </r>
    <r>
      <rPr>
        <sz val="8"/>
        <rFont val="Arial"/>
        <family val="2"/>
      </rPr>
      <t xml:space="preserve"> Anteil der erneuerbaren Energien an der Elektrizitätsproduktion siehe Tab. 24</t>
    </r>
  </si>
  <si>
    <r>
      <t>1</t>
    </r>
    <r>
      <rPr>
        <sz val="8"/>
        <rFont val="Arial"/>
        <family val="2"/>
      </rPr>
      <t xml:space="preserve"> part des énergies renouvelables dans la production d’électricité, voir tab. 24</t>
    </r>
  </si>
  <si>
    <r>
      <t>2</t>
    </r>
    <r>
      <rPr>
        <sz val="8"/>
        <rFont val="Arial"/>
        <family val="2"/>
      </rPr>
      <t xml:space="preserve"> unterer Heizwert (36.3 MJ/Norm m</t>
    </r>
    <r>
      <rPr>
        <vertAlign val="superscript"/>
        <sz val="8"/>
        <rFont val="Arial"/>
        <family val="2"/>
      </rPr>
      <t>3</t>
    </r>
    <r>
      <rPr>
        <sz val="8"/>
        <rFont val="Arial"/>
        <family val="2"/>
      </rPr>
      <t>); in der Gasindustrie wird als Rechnungseinheit der Brennwert (40.3 MJ/Norm m</t>
    </r>
    <r>
      <rPr>
        <vertAlign val="superscript"/>
        <sz val="8"/>
        <rFont val="Arial"/>
        <family val="2"/>
      </rPr>
      <t>3</t>
    </r>
    <r>
      <rPr>
        <sz val="8"/>
        <rFont val="Arial"/>
        <family val="2"/>
      </rPr>
      <t xml:space="preserve"> ) verwendet; unterer Heizwert = 0.9 * Brennwert</t>
    </r>
  </si>
  <si>
    <r>
      <t>2</t>
    </r>
    <r>
      <rPr>
        <sz val="8"/>
        <rFont val="Arial"/>
        <family val="2"/>
      </rPr>
      <t xml:space="preserve"> pouvoir calorifique inférieur (36.3 MJ/Norm m</t>
    </r>
    <r>
      <rPr>
        <vertAlign val="superscript"/>
        <sz val="8"/>
        <rFont val="Arial"/>
        <family val="2"/>
      </rPr>
      <t>3</t>
    </r>
    <r>
      <rPr>
        <sz val="8"/>
        <rFont val="Arial"/>
        <family val="2"/>
      </rPr>
      <t>); dans l’industrie du gaz on utilis comme facteur de conversion en vigueur le pouvoir calorifique supérieur (40.3 MJ/Norm m</t>
    </r>
    <r>
      <rPr>
        <vertAlign val="superscript"/>
        <sz val="8"/>
        <rFont val="Arial"/>
        <family val="2"/>
      </rPr>
      <t>3</t>
    </r>
    <r>
      <rPr>
        <sz val="8"/>
        <rFont val="Arial"/>
        <family val="2"/>
      </rPr>
      <t>); pouvoir calorifique inférieur  = 0.9 * pouvoir calorifique supérieur</t>
    </r>
  </si>
  <si>
    <t>Vergleich zwischen inländischer Gewinnung und Einfuhrüberschuss von Energieträgern</t>
  </si>
  <si>
    <t>Eigenverbrauch des Energiesektors und Netzverluste / Nichtenergetischer Verbrauch</t>
  </si>
  <si>
    <t>Umweltwärme: Wärmepumpenanlagen, Leistung, Verbrauch, Produktion</t>
  </si>
  <si>
    <t>Wärmekraftkoppelung: Anlagen, Leistung, Verbrauch, Produktion</t>
  </si>
  <si>
    <t>Consommation finale totale d’agents énergétiques</t>
  </si>
  <si>
    <t>Répartition de la consommation finale selon les groupes de consommateurs</t>
  </si>
  <si>
    <t>Chiffres-clés en rapport avec l’énergie</t>
  </si>
  <si>
    <t>Importation d’agents énergétiques</t>
  </si>
  <si>
    <t>Exportation d’agents énergétiques</t>
  </si>
  <si>
    <t>Changements de stocks</t>
  </si>
  <si>
    <t>Consommation brute d’énergie</t>
  </si>
  <si>
    <t>Transformation d’énergie: Input</t>
  </si>
  <si>
    <t>Transformation d’énergie: Output et pertes</t>
  </si>
  <si>
    <t>Evolution de la consommation finale en TJ</t>
  </si>
  <si>
    <t>Changement de la consommation finale des différents agents énergétiques</t>
  </si>
  <si>
    <t>Consommation finale d’agents énergétiques en unités originales</t>
  </si>
  <si>
    <t>Consommation finale des ménages en TJ</t>
  </si>
  <si>
    <t xml:space="preserve">Consommation finale de l’industrie in TJ </t>
  </si>
  <si>
    <t>Consommation finale des services in TJ</t>
  </si>
  <si>
    <t>Différences statistiques y compris la consommation finale de l’agriculture in TJ</t>
  </si>
  <si>
    <t>Consommation finale du transport in TJ</t>
  </si>
  <si>
    <t>Intégration des énergies renouvelables dans le bilan énergétique</t>
  </si>
  <si>
    <t>Consommation finale de produits pétroliers</t>
  </si>
  <si>
    <t>Production des raffineries suisses</t>
  </si>
  <si>
    <t>Gaz: production, importation, transformation et consommation</t>
  </si>
  <si>
    <t>Production d’électricité</t>
  </si>
  <si>
    <t>Consommation d’électricité</t>
  </si>
  <si>
    <t>Chaleur à distance: production et consommation finale</t>
  </si>
  <si>
    <t>Ordures: usines d’incinération, puissance, consommation, production</t>
  </si>
  <si>
    <t>Consommation de bois et charbon de bois</t>
  </si>
  <si>
    <t>Bois de chauffage: consommation selon les différents types de chauffage</t>
  </si>
  <si>
    <t>Charbon: consommation et transformation</t>
  </si>
  <si>
    <t>Energie éolienne: éoliennes, puissance, production</t>
  </si>
  <si>
    <t>Energie solaire: installations à photovoltaïques, puissance, production</t>
  </si>
  <si>
    <t>Energie solaire: capteurs solaires, puissance, production</t>
  </si>
  <si>
    <t>Biogaz: installations, consommation, production</t>
  </si>
  <si>
    <t>Carburants biogènes : production, importation, consommation</t>
  </si>
  <si>
    <t>Evolution des prix de l’énergie à la consommation</t>
  </si>
  <si>
    <t>Evolution des prix à la consommation sous forme d’indice</t>
  </si>
  <si>
    <t>Evolution des prix de l’énergie à la production et à l’importation</t>
  </si>
  <si>
    <t>Evolution des prix à la production et à l’importation sous forme d’indice</t>
  </si>
  <si>
    <t>Dépenses des consommateurs finaux d’énergie</t>
  </si>
  <si>
    <t xml:space="preserve">Quelques données statistiques en relation avec l’énergie (nominal) </t>
  </si>
  <si>
    <t xml:space="preserve">Quelques données statistiques en relation avec l’énergie (indice) </t>
  </si>
  <si>
    <t>Comparaison entre la production indigène et le solde importateur d’agents énergétiques</t>
  </si>
  <si>
    <t>Couplage chaleur-force: installations, puissance, consommation, production</t>
  </si>
  <si>
    <t>Chaleur de l’environnement: installations pompes à chaleur, puissance, consommation, production</t>
  </si>
  <si>
    <t>Auskunft/Informations: Giulia Lechthaler-Felber, 058 461 40 49, giulia.lechthaler@bfe.admin.ch</t>
  </si>
  <si>
    <t>Inländische Gewinnung von Primärenergieträgern (TJ)</t>
  </si>
  <si>
    <t>Tabelle 5</t>
  </si>
  <si>
    <t>Production indigène d'agents énergétiques primaires (TJ)</t>
  </si>
  <si>
    <t>Tableau 5</t>
  </si>
  <si>
    <t>Jahr</t>
  </si>
  <si>
    <r>
      <t>Brennholz</t>
    </r>
    <r>
      <rPr>
        <vertAlign val="superscript"/>
        <sz val="8"/>
        <rFont val="Arial"/>
        <family val="2"/>
      </rPr>
      <t>1</t>
    </r>
  </si>
  <si>
    <t>Wasserkraft</t>
  </si>
  <si>
    <r>
      <t>Müll und Industrieabfälle</t>
    </r>
    <r>
      <rPr>
        <vertAlign val="superscript"/>
        <sz val="8"/>
        <rFont val="Arial"/>
        <family val="2"/>
      </rPr>
      <t>2</t>
    </r>
  </si>
  <si>
    <t>Gas</t>
  </si>
  <si>
    <r>
      <t>Übrige erneuerbare Energien</t>
    </r>
    <r>
      <rPr>
        <vertAlign val="superscript"/>
        <sz val="8"/>
        <rFont val="Arial"/>
        <family val="2"/>
      </rPr>
      <t>3</t>
    </r>
  </si>
  <si>
    <t>Total</t>
  </si>
  <si>
    <t>Année</t>
  </si>
  <si>
    <r>
      <t>Bois de chauffage</t>
    </r>
    <r>
      <rPr>
        <vertAlign val="superscript"/>
        <sz val="8"/>
        <rFont val="Arial"/>
        <family val="2"/>
      </rPr>
      <t>1</t>
    </r>
  </si>
  <si>
    <t>Force hydraulique</t>
  </si>
  <si>
    <r>
      <t>Ordures ménagères et déchets industriels</t>
    </r>
    <r>
      <rPr>
        <vertAlign val="superscript"/>
        <sz val="8"/>
        <rFont val="Arial"/>
        <family val="2"/>
      </rPr>
      <t>2</t>
    </r>
  </si>
  <si>
    <t>Gaz</t>
  </si>
  <si>
    <r>
      <t>Autres énergies renouvelables</t>
    </r>
    <r>
      <rPr>
        <vertAlign val="superscript"/>
        <sz val="8"/>
        <rFont val="Arial"/>
        <family val="2"/>
      </rPr>
      <t>3</t>
    </r>
  </si>
  <si>
    <r>
      <t>1</t>
    </r>
    <r>
      <rPr>
        <sz val="8"/>
        <rFont val="Arial"/>
        <family val="2"/>
      </rPr>
      <t xml:space="preserve"> seit 1990 neue Erhebungsmethode</t>
    </r>
  </si>
  <si>
    <r>
      <t>1</t>
    </r>
    <r>
      <rPr>
        <sz val="8"/>
        <rFont val="Arial"/>
        <family val="2"/>
      </rPr>
      <t xml:space="preserve"> dès 1990, nouvelle enquête</t>
    </r>
  </si>
  <si>
    <r>
      <t>2</t>
    </r>
    <r>
      <rPr>
        <sz val="8"/>
        <rFont val="Arial"/>
        <family val="2"/>
      </rPr>
      <t xml:space="preserve"> 1978 erstmals erfasst</t>
    </r>
  </si>
  <si>
    <r>
      <t>2</t>
    </r>
    <r>
      <rPr>
        <sz val="8"/>
        <rFont val="Arial"/>
        <family val="2"/>
      </rPr>
      <t xml:space="preserve"> relevés dès 1978</t>
    </r>
  </si>
  <si>
    <r>
      <t>3</t>
    </r>
    <r>
      <rPr>
        <sz val="8"/>
        <rFont val="Arial"/>
        <family val="2"/>
      </rPr>
      <t xml:space="preserve"> Sonne, Wind, Biogas, Biogene Treibstoffe, Umweltwärme; 1990 erstmals erfasst</t>
    </r>
  </si>
  <si>
    <r>
      <t>3</t>
    </r>
    <r>
      <rPr>
        <sz val="8"/>
        <rFont val="Arial"/>
        <family val="2"/>
      </rPr>
      <t xml:space="preserve"> soleil, énergie éolienne, biogaz, carburants biogènes, chaleur ambiante; relevés dès 1990</t>
    </r>
  </si>
  <si>
    <t>Einfuhr von Energieträgern (ohne Kernbrennstoffe)</t>
  </si>
  <si>
    <t>Tabelle 6</t>
  </si>
  <si>
    <t>Importation d'agents énergétiques (sans combustibles nucléaires)</t>
  </si>
  <si>
    <t>Tableau 6</t>
  </si>
  <si>
    <t>Holz und Holzkohle</t>
  </si>
  <si>
    <t>Rohöl und Erdölprodukte</t>
  </si>
  <si>
    <r>
      <t>Gas</t>
    </r>
    <r>
      <rPr>
        <vertAlign val="superscript"/>
        <sz val="8"/>
        <rFont val="Arial"/>
        <family val="2"/>
      </rPr>
      <t>1</t>
    </r>
  </si>
  <si>
    <r>
      <t>Biogene Treibstoffe</t>
    </r>
    <r>
      <rPr>
        <vertAlign val="superscript"/>
        <sz val="8"/>
        <rFont val="Arial"/>
        <family val="2"/>
      </rPr>
      <t>2</t>
    </r>
  </si>
  <si>
    <r>
      <t>Elektrizität</t>
    </r>
    <r>
      <rPr>
        <vertAlign val="superscript"/>
        <sz val="8"/>
        <rFont val="Arial"/>
        <family val="2"/>
      </rPr>
      <t>3</t>
    </r>
  </si>
  <si>
    <t>Bois et
charbon de bois</t>
  </si>
  <si>
    <t>Pétrole brut et
produits pétroliers</t>
  </si>
  <si>
    <r>
      <t>Gaz</t>
    </r>
    <r>
      <rPr>
        <vertAlign val="superscript"/>
        <sz val="8"/>
        <rFont val="Arial"/>
        <family val="2"/>
      </rPr>
      <t>1</t>
    </r>
  </si>
  <si>
    <r>
      <t>Carburants biogènes</t>
    </r>
    <r>
      <rPr>
        <vertAlign val="superscript"/>
        <sz val="8"/>
        <rFont val="Arial"/>
        <family val="2"/>
      </rPr>
      <t>2</t>
    </r>
  </si>
  <si>
    <r>
      <t>Electricité</t>
    </r>
    <r>
      <rPr>
        <vertAlign val="superscript"/>
        <sz val="8"/>
        <rFont val="Arial"/>
        <family val="2"/>
      </rPr>
      <t>3</t>
    </r>
  </si>
  <si>
    <t>TJ</t>
  </si>
  <si>
    <t>1000 t</t>
  </si>
  <si>
    <t xml:space="preserve">1000 t </t>
  </si>
  <si>
    <r>
      <rPr>
        <vertAlign val="superscript"/>
        <sz val="8"/>
        <rFont val="Arial"/>
        <family val="2"/>
      </rPr>
      <t>2</t>
    </r>
    <r>
      <rPr>
        <sz val="8"/>
        <rFont val="Arial"/>
        <family val="2"/>
      </rPr>
      <t xml:space="preserve"> 1997 erstmals erfasst</t>
    </r>
  </si>
  <si>
    <r>
      <t>2</t>
    </r>
    <r>
      <rPr>
        <sz val="8"/>
        <rFont val="Arial"/>
        <family val="2"/>
      </rPr>
      <t xml:space="preserve"> relevés dès 1997</t>
    </r>
  </si>
  <si>
    <r>
      <rPr>
        <vertAlign val="superscript"/>
        <sz val="8"/>
        <rFont val="Arial"/>
        <family val="2"/>
      </rPr>
      <t xml:space="preserve">3 </t>
    </r>
    <r>
      <rPr>
        <sz val="8"/>
        <rFont val="Arial"/>
        <family val="2"/>
      </rPr>
      <t>bis 1999 vertraglich, ab 2000 physikalisch</t>
    </r>
  </si>
  <si>
    <r>
      <rPr>
        <vertAlign val="superscript"/>
        <sz val="8"/>
        <rFont val="Arial"/>
        <family val="2"/>
      </rPr>
      <t xml:space="preserve">3 </t>
    </r>
    <r>
      <rPr>
        <sz val="8"/>
        <rFont val="Arial"/>
        <family val="2"/>
      </rPr>
      <t>jusqu'à 1999 contracuel, dès 2000 physique</t>
    </r>
  </si>
  <si>
    <t>Ausfuhr von Energieträgern</t>
  </si>
  <si>
    <t>Tabelle 7</t>
  </si>
  <si>
    <t>Exportation d'agents énergétiques</t>
  </si>
  <si>
    <t>Tableau 7</t>
  </si>
  <si>
    <r>
      <t>Holz und Holzkohle</t>
    </r>
    <r>
      <rPr>
        <vertAlign val="superscript"/>
        <sz val="8"/>
        <rFont val="Arial"/>
        <family val="2"/>
      </rPr>
      <t>1</t>
    </r>
  </si>
  <si>
    <r>
      <t>Elektrizität</t>
    </r>
    <r>
      <rPr>
        <vertAlign val="superscript"/>
        <sz val="8"/>
        <rFont val="Arial"/>
        <family val="2"/>
      </rPr>
      <t>2</t>
    </r>
  </si>
  <si>
    <r>
      <t>Bois et charbon de bois</t>
    </r>
    <r>
      <rPr>
        <vertAlign val="superscript"/>
        <sz val="8"/>
        <rFont val="Arial"/>
        <family val="2"/>
      </rPr>
      <t>1</t>
    </r>
  </si>
  <si>
    <t>Pétrole brut et produits pétroliers</t>
  </si>
  <si>
    <r>
      <t>Electricité</t>
    </r>
    <r>
      <rPr>
        <vertAlign val="superscript"/>
        <sz val="8"/>
        <rFont val="Arial"/>
        <family val="2"/>
      </rPr>
      <t>2</t>
    </r>
  </si>
  <si>
    <r>
      <t>1</t>
    </r>
    <r>
      <rPr>
        <sz val="8"/>
        <rFont val="Arial"/>
        <family val="2"/>
      </rPr>
      <t xml:space="preserve"> seit 1990 erfasst</t>
    </r>
  </si>
  <si>
    <r>
      <t>1</t>
    </r>
    <r>
      <rPr>
        <sz val="8"/>
        <rFont val="Arial"/>
        <family val="2"/>
      </rPr>
      <t xml:space="preserve"> relevés dès 1990</t>
    </r>
  </si>
  <si>
    <r>
      <rPr>
        <vertAlign val="superscript"/>
        <sz val="8"/>
        <rFont val="Arial"/>
        <family val="2"/>
      </rPr>
      <t xml:space="preserve">2 </t>
    </r>
    <r>
      <rPr>
        <sz val="8"/>
        <rFont val="Arial"/>
        <family val="2"/>
      </rPr>
      <t>bis 1999 vertraglich, ab 2000 physikalisch</t>
    </r>
  </si>
  <si>
    <r>
      <rPr>
        <vertAlign val="superscript"/>
        <sz val="8"/>
        <rFont val="Arial"/>
        <family val="2"/>
      </rPr>
      <t xml:space="preserve">2 </t>
    </r>
    <r>
      <rPr>
        <sz val="8"/>
        <rFont val="Arial"/>
        <family val="2"/>
      </rPr>
      <t>jusqu'à 1999 contracuel, dès 2000 physique</t>
    </r>
  </si>
  <si>
    <t>Tabelle 8</t>
  </si>
  <si>
    <t>Comparaison entre la production indigène et le solde importateur d'agents énergétiques</t>
  </si>
  <si>
    <t>Tableau 8</t>
  </si>
  <si>
    <t>Inländische Produktion von Primärenergieträgern (Tab. 5)</t>
  </si>
  <si>
    <t>Einfuhrüberschuss an Energieträgern (Tab. 6/7)</t>
  </si>
  <si>
    <t>Kernbrennstoffe</t>
  </si>
  <si>
    <t>Total (100%)</t>
  </si>
  <si>
    <t>Production indigène d'agents énergétiques primaires (tab. 5)</t>
  </si>
  <si>
    <t>Solde importateur d'agents énergétiques (tab. 6/7)</t>
  </si>
  <si>
    <t>%</t>
  </si>
  <si>
    <t>Lagerveränderungen (in TJ)</t>
  </si>
  <si>
    <t>Tabelle 9</t>
  </si>
  <si>
    <t>Changements de stocks (in TJ)</t>
  </si>
  <si>
    <t>Tableau 9</t>
  </si>
  <si>
    <t>Rohöl</t>
  </si>
  <si>
    <t>Pétrole brut</t>
  </si>
  <si>
    <t>+: Lagerabnahme</t>
  </si>
  <si>
    <t>+: diminution de stocks</t>
  </si>
  <si>
    <t>-: Lagerzunahme</t>
  </si>
  <si>
    <t>-: augmentation de stocks</t>
  </si>
  <si>
    <t>Tabelle 10</t>
  </si>
  <si>
    <t>Consommation brute d'énergie</t>
  </si>
  <si>
    <t>Tableau 10</t>
  </si>
  <si>
    <t>Gesamter Energieeinsatz</t>
  </si>
  <si>
    <t>Elektrizität Import/Export-Saldo</t>
  </si>
  <si>
    <t>Inländischer Brutto-energie-verbrauch (100%)</t>
  </si>
  <si>
    <t>Combustibles nucléaires</t>
  </si>
  <si>
    <t>Utilisation totale d'agents énergé-tiques</t>
  </si>
  <si>
    <t>Consommation brute d'énergie dans le pays (100%)</t>
  </si>
  <si>
    <t>Energieumwandlung: Input (TJ)</t>
  </si>
  <si>
    <t>Tabelle 11</t>
  </si>
  <si>
    <t>Transformation d'énergie: Input (TJ)</t>
  </si>
  <si>
    <t>Tableau 11</t>
  </si>
  <si>
    <t>Kernbrenn-stoffe</t>
  </si>
  <si>
    <r>
      <t>Müll</t>
    </r>
    <r>
      <rPr>
        <vertAlign val="superscript"/>
        <sz val="8"/>
        <rFont val="Arial"/>
        <family val="2"/>
      </rPr>
      <t>1</t>
    </r>
  </si>
  <si>
    <r>
      <t>Holz</t>
    </r>
    <r>
      <rPr>
        <vertAlign val="superscript"/>
        <sz val="8"/>
        <rFont val="Arial"/>
        <family val="2"/>
      </rPr>
      <t>2</t>
    </r>
  </si>
  <si>
    <r>
      <t>Ordures</t>
    </r>
    <r>
      <rPr>
        <vertAlign val="superscript"/>
        <sz val="8"/>
        <rFont val="Arial"/>
        <family val="2"/>
      </rPr>
      <t>1</t>
    </r>
  </si>
  <si>
    <r>
      <t>Bois</t>
    </r>
    <r>
      <rPr>
        <vertAlign val="superscript"/>
        <sz val="8"/>
        <rFont val="Arial"/>
        <family val="2"/>
      </rPr>
      <t>2</t>
    </r>
  </si>
  <si>
    <r>
      <t>Autres énergies renouvables</t>
    </r>
    <r>
      <rPr>
        <vertAlign val="superscript"/>
        <sz val="8"/>
        <rFont val="Arial"/>
        <family val="2"/>
      </rPr>
      <t>3</t>
    </r>
  </si>
  <si>
    <r>
      <t>1</t>
    </r>
    <r>
      <rPr>
        <sz val="8"/>
        <rFont val="Arial"/>
        <family val="2"/>
      </rPr>
      <t xml:space="preserve"> ab 1990 ohne Eigenverbrauch KVA</t>
    </r>
  </si>
  <si>
    <r>
      <t>1</t>
    </r>
    <r>
      <rPr>
        <sz val="8"/>
        <rFont val="Arial"/>
        <family val="2"/>
      </rPr>
      <t xml:space="preserve"> dès 1990, sans consommation des UIOM</t>
    </r>
  </si>
  <si>
    <r>
      <t>2</t>
    </r>
    <r>
      <rPr>
        <sz val="8"/>
        <rFont val="Arial"/>
        <family val="2"/>
      </rPr>
      <t xml:space="preserve"> 1990 erstmals erfasst</t>
    </r>
  </si>
  <si>
    <r>
      <t>2</t>
    </r>
    <r>
      <rPr>
        <sz val="8"/>
        <rFont val="Arial"/>
        <family val="2"/>
      </rPr>
      <t xml:space="preserve"> relevés dès 1990</t>
    </r>
  </si>
  <si>
    <t>Energieumwandlung: Output und Umwandlungsverluste (TJ)</t>
  </si>
  <si>
    <t>Tabelle 12</t>
  </si>
  <si>
    <t>Transformation d'énergie: Output et pertes (TJ)</t>
  </si>
  <si>
    <t>Tableau 12</t>
  </si>
  <si>
    <t>Elektrizität</t>
  </si>
  <si>
    <r>
      <t>Fernwärme</t>
    </r>
    <r>
      <rPr>
        <vertAlign val="superscript"/>
        <sz val="8"/>
        <rFont val="Arial"/>
        <family val="2"/>
      </rPr>
      <t>1</t>
    </r>
  </si>
  <si>
    <t>Umwandlungsverluste (Tab. 11-Tab. 12)</t>
  </si>
  <si>
    <t>Electricité</t>
  </si>
  <si>
    <r>
      <t>Chaleur à distance</t>
    </r>
    <r>
      <rPr>
        <vertAlign val="superscript"/>
        <sz val="8"/>
        <rFont val="Arial"/>
        <family val="2"/>
      </rPr>
      <t>1</t>
    </r>
  </si>
  <si>
    <t xml:space="preserve">Gaz </t>
  </si>
  <si>
    <t>Pertes
(Tab. 11-tab. 12)</t>
  </si>
  <si>
    <r>
      <t>1</t>
    </r>
    <r>
      <rPr>
        <sz val="8"/>
        <rFont val="Arial"/>
        <family val="2"/>
      </rPr>
      <t xml:space="preserve"> 1978 erstmals erfasst</t>
    </r>
  </si>
  <si>
    <r>
      <t>1</t>
    </r>
    <r>
      <rPr>
        <sz val="8"/>
        <rFont val="Arial"/>
        <family val="2"/>
      </rPr>
      <t xml:space="preserve"> relevés dès 1978</t>
    </r>
  </si>
  <si>
    <t>Tabelle 14</t>
  </si>
  <si>
    <t>Tableau 14</t>
  </si>
  <si>
    <t xml:space="preserve">Gas </t>
  </si>
  <si>
    <r>
      <t>Fernwärme</t>
    </r>
    <r>
      <rPr>
        <vertAlign val="superscript"/>
        <sz val="8"/>
        <rFont val="Arial"/>
        <family val="2"/>
      </rPr>
      <t>2</t>
    </r>
  </si>
  <si>
    <r>
      <t>Übrige erneuerbare Energien</t>
    </r>
    <r>
      <rPr>
        <vertAlign val="superscript"/>
        <sz val="8"/>
        <rFont val="Arial"/>
        <family val="2"/>
      </rPr>
      <t>4</t>
    </r>
  </si>
  <si>
    <t>Brennstoffe</t>
  </si>
  <si>
    <t>Treibstoffe</t>
  </si>
  <si>
    <r>
      <t>Biogene Treibstoffe</t>
    </r>
    <r>
      <rPr>
        <vertAlign val="superscript"/>
        <sz val="8"/>
        <rFont val="Arial"/>
        <family val="2"/>
      </rPr>
      <t>5</t>
    </r>
  </si>
  <si>
    <t>Biogas</t>
  </si>
  <si>
    <t>Sonne</t>
  </si>
  <si>
    <t>Umweltwärme</t>
  </si>
  <si>
    <r>
      <t>Chaleur à distance</t>
    </r>
    <r>
      <rPr>
        <vertAlign val="superscript"/>
        <sz val="8"/>
        <rFont val="Arial"/>
        <family val="2"/>
      </rPr>
      <t>2</t>
    </r>
  </si>
  <si>
    <r>
      <t>Déchets industriels</t>
    </r>
    <r>
      <rPr>
        <vertAlign val="superscript"/>
        <sz val="8"/>
        <rFont val="Arial"/>
        <family val="2"/>
      </rPr>
      <t>3</t>
    </r>
  </si>
  <si>
    <r>
      <t>Autres énergies renouvelables</t>
    </r>
    <r>
      <rPr>
        <vertAlign val="superscript"/>
        <sz val="8"/>
        <rFont val="Arial"/>
        <family val="2"/>
      </rPr>
      <t>4</t>
    </r>
  </si>
  <si>
    <t>Combustibles</t>
  </si>
  <si>
    <t>Carburants</t>
  </si>
  <si>
    <t>Biogaz</t>
  </si>
  <si>
    <t>Soleil</t>
  </si>
  <si>
    <t>Chaleur ambiante</t>
  </si>
  <si>
    <r>
      <t>1</t>
    </r>
    <r>
      <rPr>
        <sz val="8"/>
        <rFont val="Arial"/>
        <family val="2"/>
      </rPr>
      <t xml:space="preserve"> ab 1980 neue Erhebungsmethode</t>
    </r>
  </si>
  <si>
    <r>
      <t>1</t>
    </r>
    <r>
      <rPr>
        <sz val="8"/>
        <rFont val="Arial"/>
        <family val="2"/>
      </rPr>
      <t xml:space="preserve"> dès 1980, nouvelle enquête</t>
    </r>
  </si>
  <si>
    <r>
      <t>3</t>
    </r>
    <r>
      <rPr>
        <sz val="8"/>
        <rFont val="Arial"/>
        <family val="2"/>
      </rPr>
      <t xml:space="preserve"> 1978 erstmals erfasst, ab 1990 inklusive Eigenverbrauch KVA</t>
    </r>
  </si>
  <si>
    <r>
      <t xml:space="preserve">3 </t>
    </r>
    <r>
      <rPr>
        <sz val="8"/>
        <rFont val="Arial"/>
        <family val="2"/>
      </rPr>
      <t>relevés dès 1978 et y compris la consommation des UIOM à partir de 1990</t>
    </r>
  </si>
  <si>
    <r>
      <t>4</t>
    </r>
    <r>
      <rPr>
        <sz val="8"/>
        <rFont val="Arial"/>
        <family val="2"/>
      </rPr>
      <t xml:space="preserve"> 1990 erstmals erfasst</t>
    </r>
  </si>
  <si>
    <r>
      <t>4</t>
    </r>
    <r>
      <rPr>
        <sz val="8"/>
        <rFont val="Arial"/>
        <family val="2"/>
      </rPr>
      <t xml:space="preserve"> relevés dès 1990</t>
    </r>
  </si>
  <si>
    <r>
      <t>5</t>
    </r>
    <r>
      <rPr>
        <sz val="8"/>
        <rFont val="Arial"/>
        <family val="2"/>
      </rPr>
      <t xml:space="preserve"> 1997 erstmals erfasst</t>
    </r>
  </si>
  <si>
    <r>
      <t>5</t>
    </r>
    <r>
      <rPr>
        <sz val="8"/>
        <rFont val="Arial"/>
        <family val="2"/>
      </rPr>
      <t xml:space="preserve"> relevés dès 1997</t>
    </r>
  </si>
  <si>
    <t>Eigenverbrauch des Energiesektors und Netzverluste / nicht energetischer Verbrauch (TJ)</t>
  </si>
  <si>
    <t>Tabelle 13</t>
  </si>
  <si>
    <t>Consommation propre du secteur énergétique et pertes de réseaux / consommation non énergétique (TJ)</t>
  </si>
  <si>
    <t>Tableau 13</t>
  </si>
  <si>
    <r>
      <t>Inlandraffinerien</t>
    </r>
    <r>
      <rPr>
        <vertAlign val="superscript"/>
        <sz val="8"/>
        <rFont val="Arial"/>
        <family val="2"/>
      </rPr>
      <t>1</t>
    </r>
  </si>
  <si>
    <t>Gaswerke</t>
  </si>
  <si>
    <t>Elektrizitätswerke</t>
  </si>
  <si>
    <r>
      <t>Nichtenergetischer Verbrauch</t>
    </r>
    <r>
      <rPr>
        <vertAlign val="superscript"/>
        <sz val="8"/>
        <rFont val="Arial"/>
        <family val="2"/>
      </rPr>
      <t>2</t>
    </r>
  </si>
  <si>
    <r>
      <t>Raffineries suisses</t>
    </r>
    <r>
      <rPr>
        <vertAlign val="superscript"/>
        <sz val="8"/>
        <rFont val="Arial"/>
        <family val="2"/>
      </rPr>
      <t>1</t>
    </r>
  </si>
  <si>
    <t>Usines à gaz</t>
  </si>
  <si>
    <t>Centrales électriques</t>
  </si>
  <si>
    <r>
      <t>Consommation non énergétique</t>
    </r>
    <r>
      <rPr>
        <vertAlign val="superscript"/>
        <sz val="8"/>
        <rFont val="Arial"/>
        <family val="2"/>
      </rPr>
      <t>2</t>
    </r>
  </si>
  <si>
    <r>
      <t>1</t>
    </r>
    <r>
      <rPr>
        <sz val="8"/>
        <rFont val="Arial"/>
        <family val="2"/>
      </rPr>
      <t xml:space="preserve"> nur Eigenverbrauch</t>
    </r>
  </si>
  <si>
    <r>
      <t>1</t>
    </r>
    <r>
      <rPr>
        <sz val="8"/>
        <rFont val="Arial"/>
        <family val="2"/>
      </rPr>
      <t xml:space="preserve"> seulement consommation propre</t>
    </r>
  </si>
  <si>
    <r>
      <t>2</t>
    </r>
    <r>
      <rPr>
        <sz val="8"/>
        <rFont val="Arial"/>
        <family val="2"/>
      </rPr>
      <t xml:space="preserve"> Erdölprodukte; bis 1980 nur aus inländ. Raffinerien</t>
    </r>
  </si>
  <si>
    <r>
      <t>2</t>
    </r>
    <r>
      <rPr>
        <sz val="8"/>
        <rFont val="Arial"/>
        <family val="2"/>
      </rPr>
      <t xml:space="preserve"> produits pétroliers, jusqu'à 1980 uniquement des raffineries suisses</t>
    </r>
  </si>
  <si>
    <t>Veränderung des Endverbrauchs verschiedener Energieträger (Veränderung gegenüber dem Vorjahr in Prozenten)</t>
  </si>
  <si>
    <t>Tabelle 15</t>
  </si>
  <si>
    <t>Changement de la consommation finale des différents agents énergétiques (Variation par rapport à l'année précédente, en pour-cent)</t>
  </si>
  <si>
    <t>Tableau 15</t>
  </si>
  <si>
    <r>
      <t>Autres éner-gies renouve-lables</t>
    </r>
    <r>
      <rPr>
        <vertAlign val="superscript"/>
        <sz val="8"/>
        <rFont val="Arial"/>
        <family val="2"/>
      </rPr>
      <t>4</t>
    </r>
  </si>
  <si>
    <r>
      <t>4</t>
    </r>
    <r>
      <rPr>
        <sz val="8"/>
        <rFont val="Arial"/>
        <family val="2"/>
      </rPr>
      <t xml:space="preserve"> Sonne, Biogas, Biogene Treibstoffe, Umweltwärme; 1990 erstmals erfasst</t>
    </r>
  </si>
  <si>
    <r>
      <t>4</t>
    </r>
    <r>
      <rPr>
        <sz val="8"/>
        <rFont val="Arial"/>
        <family val="2"/>
      </rPr>
      <t xml:space="preserve"> soleil, biogaz, carburants biogènes, chaleur de l'environnement; relevés dès 1990</t>
    </r>
  </si>
  <si>
    <t>Tabelle 16</t>
  </si>
  <si>
    <t>Consommation finale d'agents énergétiques en unités originales</t>
  </si>
  <si>
    <t>Tableau 16</t>
  </si>
  <si>
    <t xml:space="preserve">Erdölprodukte </t>
  </si>
  <si>
    <t>1000t</t>
  </si>
  <si>
    <t>Tabelle 18</t>
  </si>
  <si>
    <t>Tableau 18</t>
  </si>
  <si>
    <t>[TJ]</t>
  </si>
  <si>
    <t>Wasser-kraft</t>
  </si>
  <si>
    <t>Müll und ind. Abfälle</t>
  </si>
  <si>
    <t>Biogene Treibstoffe</t>
  </si>
  <si>
    <t>Biogase</t>
  </si>
  <si>
    <t>Wind</t>
  </si>
  <si>
    <t>Umwelt-wärme</t>
  </si>
  <si>
    <t xml:space="preserve">    Total</t>
  </si>
  <si>
    <t>Energie hydraulique</t>
  </si>
  <si>
    <t>Bois/charbon de bois</t>
  </si>
  <si>
    <t>Ord. mén. et déchets ind.</t>
  </si>
  <si>
    <t>Énergie éolienne</t>
  </si>
  <si>
    <t>Electricité renouvable</t>
  </si>
  <si>
    <t>Chaleur à dist. Renouvable</t>
  </si>
  <si>
    <t>Inlandproduktion</t>
  </si>
  <si>
    <t>Production indigène</t>
  </si>
  <si>
    <t/>
  </si>
  <si>
    <t>+ Import</t>
  </si>
  <si>
    <t>+ Importation</t>
  </si>
  <si>
    <t>+ Export</t>
  </si>
  <si>
    <t>+ Exportation</t>
  </si>
  <si>
    <t>+ Lagerveränderung</t>
  </si>
  <si>
    <t>+ Variation de stock</t>
  </si>
  <si>
    <t>= Bruttoverbrauch</t>
  </si>
  <si>
    <t>= Consommation brute</t>
  </si>
  <si>
    <t xml:space="preserve">+ Energieumwandlung:  </t>
  </si>
  <si>
    <t>Wasserkraftwerke</t>
  </si>
  <si>
    <t>Centrales hydrauliques</t>
  </si>
  <si>
    <t>Laufwerke</t>
  </si>
  <si>
    <t>Centrales au fil de l'eau</t>
  </si>
  <si>
    <t>Speicherwerke</t>
  </si>
  <si>
    <t>Centrales à accumulation</t>
  </si>
  <si>
    <t>Sonnenenergienutzung</t>
  </si>
  <si>
    <t>Utilisation d'énergie solaire</t>
  </si>
  <si>
    <t>Photovoltaikanlagen</t>
  </si>
  <si>
    <t>Installations photovoltaïques</t>
  </si>
  <si>
    <t>Umweltwärmenutzung</t>
  </si>
  <si>
    <t>Utilisation de la chaleur ambiante</t>
  </si>
  <si>
    <t>Biomassenutzung</t>
  </si>
  <si>
    <t>Utilisation de la biomasse</t>
  </si>
  <si>
    <t>Automatische Feuerungen mit Holz</t>
  </si>
  <si>
    <t>Chauffages automatiques au bois</t>
  </si>
  <si>
    <t>Feuerungen mit Holzanteilen</t>
  </si>
  <si>
    <t xml:space="preserve">Chauffages en partie au bois </t>
  </si>
  <si>
    <t>Biogasanlagen Landwirtschaft</t>
  </si>
  <si>
    <t>Installations à biogaz dans l'agriculture</t>
  </si>
  <si>
    <t>Windenergieanlagen</t>
  </si>
  <si>
    <t>Eoliennes</t>
  </si>
  <si>
    <t>Nutzung erneuerbarer Anteile aus Abfall</t>
  </si>
  <si>
    <t>Déchets: valorisation de la part renouvelable</t>
  </si>
  <si>
    <t>Kehrichtverbrennungsanlagen</t>
  </si>
  <si>
    <t>Usines d'incinération des ordures</t>
  </si>
  <si>
    <t>Feuerungen für erneuerbare Abfälle</t>
  </si>
  <si>
    <t>Chaudières à déchets renouvables</t>
  </si>
  <si>
    <t>Deponiegasanlagen</t>
  </si>
  <si>
    <t>Installations à gaz de décharge</t>
  </si>
  <si>
    <t>Biogasanlagen Gewerbe/Industrie</t>
  </si>
  <si>
    <t xml:space="preserve">Installations à biogaz arts et métiers/industrie </t>
  </si>
  <si>
    <t>Energienutz. in Abwasserreinigungsanlagen</t>
  </si>
  <si>
    <t>Utilisation des rejets énergétiques des STEPs</t>
  </si>
  <si>
    <t>Klärgasanlagen</t>
  </si>
  <si>
    <t>Installations à gaz de STEPs</t>
  </si>
  <si>
    <t xml:space="preserve">Biogasanlagen Industrieabwässer </t>
  </si>
  <si>
    <t xml:space="preserve">Installations à biogaz dans l'industrie </t>
  </si>
  <si>
    <t>Eigenverbr. Energiesektor + Verteilverluste</t>
  </si>
  <si>
    <t xml:space="preserve">Consommation propre et pertes de distribution
</t>
  </si>
  <si>
    <t>Part renouvable des pertes de distribution</t>
  </si>
  <si>
    <t>= Endverbrauch</t>
  </si>
  <si>
    <t>= Consommation finale</t>
  </si>
  <si>
    <t>Integration der erneuerbaren Energien in die Energiebilanz</t>
  </si>
  <si>
    <t>Tabelle 18a</t>
  </si>
  <si>
    <t>Tableau 18a</t>
  </si>
  <si>
    <t>Chaleur à dist. renouvable</t>
  </si>
  <si>
    <t>Bruttoverbrauch</t>
  </si>
  <si>
    <t>Consommation brute</t>
  </si>
  <si>
    <t>+ Energieumwandlung:</t>
  </si>
  <si>
    <t>Centrales hydauliques</t>
  </si>
  <si>
    <t>Centrales thermiques classiques, chauffage à distance</t>
  </si>
  <si>
    <t>+ Eigenverbrauch Energiesektor, Verteilverluste</t>
  </si>
  <si>
    <t>+ Consommation propre, pertes de distribution</t>
  </si>
  <si>
    <t>3</t>
  </si>
  <si>
    <t xml:space="preserve">1 Detaillierte Erklärungen zu den angegebenen Werten finden sich in einer separaten Publikation zur Statistik der erneuerbaren Energien. </t>
  </si>
  <si>
    <t>Tabelle 19</t>
  </si>
  <si>
    <t>Tableau 19</t>
  </si>
  <si>
    <r>
      <t>übrige erneuerbare Energien</t>
    </r>
    <r>
      <rPr>
        <vertAlign val="superscript"/>
        <sz val="8"/>
        <rFont val="Arial"/>
        <family val="2"/>
      </rPr>
      <t>2</t>
    </r>
  </si>
  <si>
    <t>erneuerbare Wärme</t>
  </si>
  <si>
    <t>Bois et char-bon de bois</t>
  </si>
  <si>
    <r>
      <t>Autres énergies renouvables</t>
    </r>
    <r>
      <rPr>
        <vertAlign val="superscript"/>
        <sz val="8"/>
        <rFont val="Arial"/>
        <family val="2"/>
      </rPr>
      <t>2</t>
    </r>
  </si>
  <si>
    <t>Chaleur renouvelable</t>
  </si>
  <si>
    <t xml:space="preserve">Endverbrauch </t>
  </si>
  <si>
    <t>Consommation finale</t>
  </si>
  <si>
    <t>Umwandlung zu Wärme:</t>
  </si>
  <si>
    <t>Transformation en chaleur:</t>
  </si>
  <si>
    <t>Utilisation de l'énergie solaire</t>
  </si>
  <si>
    <t>Utilisation part renouvelable des déchets</t>
  </si>
  <si>
    <t>Utilisation des rejets d'énergie des STEPs</t>
  </si>
  <si>
    <t>Total effektiv genutzte Wärme</t>
  </si>
  <si>
    <t>Chaleur totale effectivement utilisée</t>
  </si>
  <si>
    <r>
      <t>1</t>
    </r>
    <r>
      <rPr>
        <sz val="8"/>
        <rFont val="Arial"/>
        <family val="2"/>
      </rPr>
      <t xml:space="preserve"> Detaillierte Erklärungen zu den angegebenen Werten finden sich in einer separaten Publikation zur Statistik der erneuerbaren Energien. </t>
    </r>
  </si>
  <si>
    <r>
      <t>1</t>
    </r>
    <r>
      <rPr>
        <sz val="8"/>
        <rFont val="Arial"/>
        <family val="2"/>
      </rPr>
      <t xml:space="preserve"> Les explications détaillées sur ces chiffres sont disponibles dans une brochure séparée sur la stat. des énergie renouvelables</t>
    </r>
  </si>
  <si>
    <r>
      <t xml:space="preserve">2 </t>
    </r>
    <r>
      <rPr>
        <sz val="8"/>
        <rFont val="Arial"/>
        <family val="2"/>
      </rPr>
      <t>In der Energiebilanz werden Biogas, Biogene Treibstoffe, Sonne, Wind und Umweltwärme als "übrige erneuerbare Energien" zusammengefasst.</t>
    </r>
  </si>
  <si>
    <r>
      <t>2</t>
    </r>
    <r>
      <rPr>
        <sz val="8"/>
        <rFont val="Arial"/>
        <family val="2"/>
      </rPr>
      <t xml:space="preserve"> Dans le bilan de l'énergie, les énergies solaire et éolienne, le biogaz, les carburants biogènes et la chaleur ambiante figurent sous la rubrique "Autres énergies renouvelables"</t>
    </r>
  </si>
  <si>
    <r>
      <t>3</t>
    </r>
    <r>
      <rPr>
        <sz val="8"/>
        <rFont val="Arial"/>
        <family val="2"/>
      </rPr>
      <t xml:space="preserve"> Gesamthaft durch Endverbraucher genutzte erneuerbare Wärme (verbrauchte Fernwärme und selbst produzierte Wärme), nicht klimakorrigiert.</t>
    </r>
  </si>
  <si>
    <r>
      <t>3</t>
    </r>
    <r>
      <rPr>
        <sz val="8"/>
        <rFont val="Arial"/>
        <family val="2"/>
      </rPr>
      <t xml:space="preserve"> Chaleur renouvelable utilisée globalement par les consommateurs finaux (chaleur à distance acquise et chaleur autoproduite), non corr. climat.</t>
    </r>
  </si>
  <si>
    <r>
      <t>Endverbrauch von Erdölprodukten (in 1000 t)</t>
    </r>
    <r>
      <rPr>
        <i/>
        <vertAlign val="superscript"/>
        <sz val="10"/>
        <rFont val="Arial"/>
        <family val="2"/>
      </rPr>
      <t>1</t>
    </r>
  </si>
  <si>
    <t>Tabelle 20</t>
  </si>
  <si>
    <r>
      <t>Consommation finale des produits pétroliers (en 1000 t)</t>
    </r>
    <r>
      <rPr>
        <i/>
        <vertAlign val="superscript"/>
        <sz val="10"/>
        <rFont val="Arial"/>
        <family val="2"/>
      </rPr>
      <t>1</t>
    </r>
  </si>
  <si>
    <t>Tableau 20</t>
  </si>
  <si>
    <t>Heizöl extra-leicht</t>
  </si>
  <si>
    <t>Heizöl mittel und schwer</t>
  </si>
  <si>
    <r>
      <t>Benzin</t>
    </r>
    <r>
      <rPr>
        <vertAlign val="superscript"/>
        <sz val="8"/>
        <rFont val="Arial"/>
        <family val="2"/>
      </rPr>
      <t>2</t>
    </r>
  </si>
  <si>
    <r>
      <t>Flugtreib-stoffe</t>
    </r>
    <r>
      <rPr>
        <vertAlign val="superscript"/>
        <sz val="8"/>
        <rFont val="Arial"/>
        <family val="2"/>
      </rPr>
      <t>2</t>
    </r>
  </si>
  <si>
    <r>
      <t>Dieselöl</t>
    </r>
    <r>
      <rPr>
        <vertAlign val="superscript"/>
        <sz val="8"/>
        <rFont val="Arial"/>
        <family val="2"/>
      </rPr>
      <t>2</t>
    </r>
  </si>
  <si>
    <r>
      <t>Petrolkoks</t>
    </r>
    <r>
      <rPr>
        <vertAlign val="superscript"/>
        <sz val="8"/>
        <rFont val="Arial"/>
        <family val="2"/>
      </rPr>
      <t>3</t>
    </r>
  </si>
  <si>
    <r>
      <t>Übrige energet. Erdölprodukte</t>
    </r>
    <r>
      <rPr>
        <vertAlign val="superscript"/>
        <sz val="8"/>
        <rFont val="Arial"/>
        <family val="2"/>
      </rPr>
      <t>4</t>
    </r>
  </si>
  <si>
    <r>
      <t>davon un-verbleit</t>
    </r>
    <r>
      <rPr>
        <vertAlign val="superscript"/>
        <sz val="8"/>
        <rFont val="Arial"/>
        <family val="2"/>
      </rPr>
      <t>2</t>
    </r>
  </si>
  <si>
    <t>verbrauch</t>
  </si>
  <si>
    <t>Huile extra-légère</t>
  </si>
  <si>
    <t>Huile moyenne et lourde</t>
  </si>
  <si>
    <r>
      <t>Essence</t>
    </r>
    <r>
      <rPr>
        <vertAlign val="superscript"/>
        <sz val="8"/>
        <rFont val="Arial"/>
        <family val="2"/>
      </rPr>
      <t>2</t>
    </r>
  </si>
  <si>
    <r>
      <t>Carburants d'aviation</t>
    </r>
    <r>
      <rPr>
        <vertAlign val="superscript"/>
        <sz val="8"/>
        <rFont val="Arial"/>
        <family val="2"/>
      </rPr>
      <t>2</t>
    </r>
  </si>
  <si>
    <r>
      <t>Carburant diesel</t>
    </r>
    <r>
      <rPr>
        <vertAlign val="superscript"/>
        <sz val="8"/>
        <rFont val="Arial"/>
        <family val="2"/>
      </rPr>
      <t>2</t>
    </r>
  </si>
  <si>
    <r>
      <t>Coke de pétrole</t>
    </r>
    <r>
      <rPr>
        <vertAlign val="superscript"/>
        <sz val="8"/>
        <rFont val="Arial"/>
        <family val="2"/>
      </rPr>
      <t>3</t>
    </r>
  </si>
  <si>
    <r>
      <t>Autres produits pétroliers énerg.</t>
    </r>
    <r>
      <rPr>
        <vertAlign val="superscript"/>
        <sz val="8"/>
        <rFont val="Arial"/>
        <family val="2"/>
      </rPr>
      <t>4</t>
    </r>
  </si>
  <si>
    <r>
      <t>dont sans plomb</t>
    </r>
    <r>
      <rPr>
        <vertAlign val="superscript"/>
        <sz val="8"/>
        <rFont val="Arial"/>
        <family val="2"/>
      </rPr>
      <t>2</t>
    </r>
  </si>
  <si>
    <r>
      <t>1</t>
    </r>
    <r>
      <rPr>
        <sz val="8"/>
        <rFont val="Arial"/>
        <family val="2"/>
      </rPr>
      <t xml:space="preserve"> ab 1997 revidierte Erhebungsmethode</t>
    </r>
  </si>
  <si>
    <r>
      <t>1</t>
    </r>
    <r>
      <rPr>
        <sz val="8"/>
        <rFont val="Arial"/>
        <family val="2"/>
      </rPr>
      <t xml:space="preserve"> dès 1997, changement de l'enquête</t>
    </r>
  </si>
  <si>
    <r>
      <t>2</t>
    </r>
    <r>
      <rPr>
        <sz val="8"/>
        <rFont val="Arial"/>
        <family val="2"/>
      </rPr>
      <t xml:space="preserve"> Absatz</t>
    </r>
  </si>
  <si>
    <r>
      <t>2</t>
    </r>
    <r>
      <rPr>
        <sz val="8"/>
        <rFont val="Arial"/>
        <family val="2"/>
      </rPr>
      <t xml:space="preserve"> Débit</t>
    </r>
  </si>
  <si>
    <r>
      <t>3</t>
    </r>
    <r>
      <rPr>
        <sz val="8"/>
        <rFont val="Arial"/>
        <family val="2"/>
      </rPr>
      <t xml:space="preserve"> vor 1979 in der Kolonne 'Übrige energet. Erdölprodukte' enthalten     </t>
    </r>
  </si>
  <si>
    <r>
      <t>3</t>
    </r>
    <r>
      <rPr>
        <sz val="8"/>
        <rFont val="Arial"/>
        <family val="2"/>
      </rPr>
      <t xml:space="preserve"> avant 1979, inclus dans la colonne 'Autres produits pétroliers énergétiques'</t>
    </r>
  </si>
  <si>
    <t>Tabelle 21</t>
  </si>
  <si>
    <t>Tableau 21</t>
  </si>
  <si>
    <t>in 1000 t</t>
  </si>
  <si>
    <t>nicht-ener-getische Produkte</t>
  </si>
  <si>
    <t>Rohöl, Spikes und Additive</t>
  </si>
  <si>
    <t>Benzin verbleit</t>
  </si>
  <si>
    <t>Benzin bleifrei</t>
  </si>
  <si>
    <t>Flugbenzin</t>
  </si>
  <si>
    <t>Flugpetrol</t>
  </si>
  <si>
    <t>Diesel</t>
  </si>
  <si>
    <t>Heizöl Extra-leicht</t>
  </si>
  <si>
    <t>Heizöl Mittel und schwer</t>
  </si>
  <si>
    <t>Petrolkoks</t>
  </si>
  <si>
    <r>
      <t>Übrige</t>
    </r>
    <r>
      <rPr>
        <vertAlign val="superscript"/>
        <sz val="8"/>
        <rFont val="Arial"/>
        <family val="2"/>
      </rPr>
      <t>1</t>
    </r>
  </si>
  <si>
    <t>en 1000 t</t>
  </si>
  <si>
    <t>Produits non-énergétiques</t>
  </si>
  <si>
    <t>Pétrole brut, spikes et additifs</t>
  </si>
  <si>
    <t>Essence avec plomb</t>
  </si>
  <si>
    <t>Essence sans plomb</t>
  </si>
  <si>
    <t>Essence d'aviation</t>
  </si>
  <si>
    <t>Carbu-réacteur</t>
  </si>
  <si>
    <t>Carburant diesel</t>
  </si>
  <si>
    <t>Coke de pétrole</t>
  </si>
  <si>
    <r>
      <t>Autres</t>
    </r>
    <r>
      <rPr>
        <vertAlign val="superscript"/>
        <sz val="8"/>
        <rFont val="Arial"/>
        <family val="2"/>
      </rPr>
      <t>1</t>
    </r>
  </si>
  <si>
    <t>Import</t>
  </si>
  <si>
    <t>Importation</t>
  </si>
  <si>
    <t>Export</t>
  </si>
  <si>
    <t>Exportation</t>
  </si>
  <si>
    <t>+</t>
  </si>
  <si>
    <t>Produktion Inland-raffinerien (exkl. Ver-luste u. Eigenverbr.)</t>
  </si>
  <si>
    <t>Production des raffineries (n.c. pertes et consomm. propre)</t>
  </si>
  <si>
    <t>Eigenverbrauch der Raffinerien</t>
  </si>
  <si>
    <t>Consommation propre des raffineries</t>
  </si>
  <si>
    <t>Transfert comptable de produits</t>
  </si>
  <si>
    <r>
      <t>Lagerveränderung Grosshandel</t>
    </r>
    <r>
      <rPr>
        <vertAlign val="superscript"/>
        <sz val="8"/>
        <rFont val="Arial"/>
        <family val="2"/>
      </rPr>
      <t>2</t>
    </r>
  </si>
  <si>
    <r>
      <t>Stocks commerce de gros</t>
    </r>
    <r>
      <rPr>
        <vertAlign val="superscript"/>
        <sz val="8"/>
        <rFont val="Arial"/>
        <family val="2"/>
      </rPr>
      <t>2</t>
    </r>
  </si>
  <si>
    <t>=</t>
  </si>
  <si>
    <t>Absatz Grosshandel</t>
  </si>
  <si>
    <t>Ventes en gros</t>
  </si>
  <si>
    <t xml:space="preserve"> Energieumwandlung</t>
  </si>
  <si>
    <t>Transformation d'énergie</t>
  </si>
  <si>
    <t>Einkauf Konsumenten</t>
  </si>
  <si>
    <t>Achat des consommateurs</t>
  </si>
  <si>
    <r>
      <t>Lagerveränderung Konsumenten</t>
    </r>
    <r>
      <rPr>
        <vertAlign val="superscript"/>
        <sz val="8"/>
        <rFont val="Arial"/>
        <family val="2"/>
      </rPr>
      <t>2</t>
    </r>
  </si>
  <si>
    <r>
      <t>Variation de stocks des consommateurs</t>
    </r>
    <r>
      <rPr>
        <vertAlign val="superscript"/>
        <sz val="8"/>
        <rFont val="Arial"/>
        <family val="2"/>
      </rPr>
      <t>2</t>
    </r>
  </si>
  <si>
    <t>Endverbrauch</t>
  </si>
  <si>
    <r>
      <t>2</t>
    </r>
    <r>
      <rPr>
        <sz val="8"/>
        <rFont val="Arial"/>
        <family val="2"/>
      </rPr>
      <t xml:space="preserve"> +: Lagerabnahme; -: Lagerzunahme</t>
    </r>
  </si>
  <si>
    <t>Produktion der Inlandraffinerien (in 1000t)</t>
  </si>
  <si>
    <t>Tabelle 22</t>
  </si>
  <si>
    <t>Production des raffineries suisses (en 1000t)</t>
  </si>
  <si>
    <t>Tableau 22</t>
  </si>
  <si>
    <t>Heizöle</t>
  </si>
  <si>
    <r>
      <t>Übrige energeti-sche Produkte</t>
    </r>
    <r>
      <rPr>
        <vertAlign val="superscript"/>
        <sz val="8"/>
        <rFont val="Arial"/>
        <family val="2"/>
      </rPr>
      <t>1</t>
    </r>
  </si>
  <si>
    <t>Nicht energetische Produkte</t>
  </si>
  <si>
    <t>Netto-Ausstoss</t>
  </si>
  <si>
    <t>Anteil am Endverbrauch (%)</t>
  </si>
  <si>
    <t>Extra-leicht</t>
  </si>
  <si>
    <t>Mittel</t>
  </si>
  <si>
    <t>Schwer</t>
  </si>
  <si>
    <t>Superbenzin</t>
  </si>
  <si>
    <t>Normal/ ab 1986 unverbleit</t>
  </si>
  <si>
    <t>Huiles de chauffage</t>
  </si>
  <si>
    <r>
      <t>Autres produits énergétiques</t>
    </r>
    <r>
      <rPr>
        <vertAlign val="superscript"/>
        <sz val="8"/>
        <rFont val="Arial"/>
        <family val="2"/>
      </rPr>
      <t>1</t>
    </r>
  </si>
  <si>
    <t>Production nette</t>
  </si>
  <si>
    <t>Part de Consommation finale (%)</t>
  </si>
  <si>
    <t>Extra-légère</t>
  </si>
  <si>
    <t>Moyenne</t>
  </si>
  <si>
    <t>Lourde</t>
  </si>
  <si>
    <t>Essence super</t>
  </si>
  <si>
    <t>Ess. norm./dès 86: sans plomb</t>
  </si>
  <si>
    <t>Consommation finale (%)</t>
  </si>
  <si>
    <t xml:space="preserve"> -</t>
  </si>
  <si>
    <t>Gas: Erzeugung, Import, Umwandlung und Verbrauch</t>
  </si>
  <si>
    <t>Tabelle 23</t>
  </si>
  <si>
    <t>Gaz: Production, importation, transformation et consommation</t>
  </si>
  <si>
    <t>Tableau 23</t>
  </si>
  <si>
    <t>Inland-produktion Erdgas</t>
  </si>
  <si>
    <r>
      <t>Nettoimport Erdgas</t>
    </r>
    <r>
      <rPr>
        <vertAlign val="superscript"/>
        <sz val="8"/>
        <rFont val="Arial"/>
        <family val="2"/>
      </rPr>
      <t>1</t>
    </r>
  </si>
  <si>
    <t>Erzeugung aus Kohle und Erd-ölprodukten</t>
  </si>
  <si>
    <t>Biogaseinspeisung ins Erdgasnetz</t>
  </si>
  <si>
    <r>
      <t>Umwandlung für die Erzeugung von Elektrizität und Fernwärme (-)</t>
    </r>
    <r>
      <rPr>
        <vertAlign val="superscript"/>
        <sz val="8"/>
        <rFont val="Arial"/>
        <family val="2"/>
      </rPr>
      <t>2</t>
    </r>
  </si>
  <si>
    <t>Eigenverbrauch der Gaswerke und Netzverluste (-)</t>
  </si>
  <si>
    <t>Production indigène de gaz naturel</t>
  </si>
  <si>
    <r>
      <t>Importation nette de gaz naturel</t>
    </r>
    <r>
      <rPr>
        <vertAlign val="superscript"/>
        <sz val="8"/>
        <rFont val="Arial"/>
        <family val="2"/>
      </rPr>
      <t>1</t>
    </r>
  </si>
  <si>
    <t>Production à partir de houille et de produits pétroliers</t>
  </si>
  <si>
    <t>Injection de biogaz dans le réceau</t>
  </si>
  <si>
    <r>
      <t>Transformation pour la production d'électricité et le chauffage à distance (-)</t>
    </r>
    <r>
      <rPr>
        <vertAlign val="superscript"/>
        <sz val="8"/>
        <rFont val="Arial"/>
        <family val="2"/>
      </rPr>
      <t>2</t>
    </r>
  </si>
  <si>
    <t>Consommation propre des usines à gaz et pertes de réseaux (-)</t>
  </si>
  <si>
    <r>
      <t>1</t>
    </r>
    <r>
      <rPr>
        <sz val="8"/>
        <rFont val="Arial"/>
        <family val="2"/>
      </rPr>
      <t xml:space="preserve"> bis 1975 inklusive Import von Stadtgas</t>
    </r>
  </si>
  <si>
    <r>
      <t>1</t>
    </r>
    <r>
      <rPr>
        <sz val="8"/>
        <rFont val="Arial"/>
        <family val="2"/>
      </rPr>
      <t xml:space="preserve"> jusqu'à 1975, y compris importation de gaz de ville</t>
    </r>
  </si>
  <si>
    <r>
      <t>2</t>
    </r>
    <r>
      <rPr>
        <sz val="8"/>
        <rFont val="Arial"/>
        <family val="2"/>
      </rPr>
      <t xml:space="preserve"> bis 1977 nur Produktion von Stadtgas; ab 1999 inkl. WKK-Anlagen</t>
    </r>
  </si>
  <si>
    <r>
      <t>2</t>
    </r>
    <r>
      <rPr>
        <sz val="8"/>
        <rFont val="Arial"/>
        <family val="2"/>
      </rPr>
      <t xml:space="preserve"> jusqu'à 1977, seulement production de gaz de ville; dés 1999, y compris des installations de CCF</t>
    </r>
  </si>
  <si>
    <t>Quelle: Verband der Schweizerischen Gasindustrie; BFE</t>
  </si>
  <si>
    <t>Source: Association Suisse de l'Industrie Gazière; OFEN</t>
  </si>
  <si>
    <t>Elektrizitätserzeugung</t>
  </si>
  <si>
    <t>Tabelle 24</t>
  </si>
  <si>
    <t>Production d'électricité</t>
  </si>
  <si>
    <t>Tableau 24</t>
  </si>
  <si>
    <t>Kernkraftwerke</t>
  </si>
  <si>
    <r>
      <t>Konventionell-thermische Kraft- und Fernheizkraftwerke</t>
    </r>
    <r>
      <rPr>
        <vertAlign val="superscript"/>
        <sz val="8"/>
        <rFont val="Arial"/>
        <family val="2"/>
      </rPr>
      <t>1</t>
    </r>
  </si>
  <si>
    <r>
      <t>Diverse erneuerbare Energien</t>
    </r>
    <r>
      <rPr>
        <vertAlign val="superscript"/>
        <sz val="8"/>
        <rFont val="Arial"/>
        <family val="2"/>
      </rPr>
      <t>3</t>
    </r>
  </si>
  <si>
    <t>Landes-erzeugung (brutto)</t>
  </si>
  <si>
    <t>Verbrauch der Speicher-pumpen</t>
  </si>
  <si>
    <t>Nettoerz. (Speicher-pumpen abgezogen)</t>
  </si>
  <si>
    <t>Speicher-werke</t>
  </si>
  <si>
    <t>davon
nicht erneuerbarer</t>
  </si>
  <si>
    <r>
      <t xml:space="preserve">davon
erneuerbar </t>
    </r>
    <r>
      <rPr>
        <vertAlign val="superscript"/>
        <sz val="8"/>
        <rFont val="Arial"/>
        <family val="2"/>
      </rPr>
      <t>2</t>
    </r>
  </si>
  <si>
    <t>Feuerungen mit Holz und Holzanteilen</t>
  </si>
  <si>
    <t>Biogas-anlagen</t>
  </si>
  <si>
    <t>Photovoltaik-anlagen</t>
  </si>
  <si>
    <t>Windenergie-anlagen</t>
  </si>
  <si>
    <t>Centrales nucléaires</t>
  </si>
  <si>
    <r>
      <t>Centrales thermiques class. et centrales chaleur-force</t>
    </r>
    <r>
      <rPr>
        <vertAlign val="superscript"/>
        <sz val="8"/>
        <rFont val="Arial"/>
        <family val="2"/>
      </rPr>
      <t>1</t>
    </r>
  </si>
  <si>
    <r>
      <t>Energies renouvelables diverses</t>
    </r>
    <r>
      <rPr>
        <vertAlign val="superscript"/>
        <sz val="8"/>
        <rFont val="Arial"/>
        <family val="2"/>
      </rPr>
      <t>3</t>
    </r>
  </si>
  <si>
    <t>Production nationale (brute)</t>
  </si>
  <si>
    <t>Pompage d'accumu-lation</t>
  </si>
  <si>
    <t>Production nette (pompage déduit)</t>
  </si>
  <si>
    <t>dont
non renouvelable</t>
  </si>
  <si>
    <r>
      <t xml:space="preserve">dont renouvelable </t>
    </r>
    <r>
      <rPr>
        <vertAlign val="superscript"/>
        <sz val="8"/>
        <rFont val="Arial"/>
        <family val="2"/>
      </rPr>
      <t>2</t>
    </r>
  </si>
  <si>
    <t>Chauffages au bois et en partie au bois</t>
  </si>
  <si>
    <t>Installations au biogaz</t>
  </si>
  <si>
    <r>
      <t>Installations photo-volta</t>
    </r>
    <r>
      <rPr>
        <sz val="8"/>
        <rFont val="Arial"/>
        <family val="2"/>
      </rPr>
      <t>ï</t>
    </r>
    <r>
      <rPr>
        <sz val="8"/>
        <rFont val="Arial"/>
        <family val="2"/>
      </rPr>
      <t>ques</t>
    </r>
  </si>
  <si>
    <r>
      <t>1</t>
    </r>
    <r>
      <rPr>
        <sz val="8"/>
        <rFont val="Arial"/>
        <family val="2"/>
      </rPr>
      <t xml:space="preserve"> Die "Therm. Stromprod. gem. Elektrizitätsstatistik" im Anhang A.1c der Publikation "Thermische Stromproduktion inklusive Wärmekraftkopplung (WKK) in der Schweiz" des BFE beinhaltet zusätzlich die Feuerungen mit Holz und Holzanteilen sowie die Biogasanlagen.</t>
    </r>
  </si>
  <si>
    <r>
      <t>1</t>
    </r>
    <r>
      <rPr>
        <sz val="8"/>
        <rFont val="Arial"/>
        <family val="2"/>
      </rPr>
      <t xml:space="preserve"> La production d’électricité thermique selon la statistique de l’électricité («Therm. Stromprod. gem. Elektrizitätsstatistik») mentionnée à l’annexe A.1c de la publication de l’OFEN intitulée «Thermische Stromproduktion inklusive Wärmekraftkopplung (WKK) in der Schweiz» (Production d'électricité thermique, y compris le couplage chaleur-force (CCF) en Suisse) comprend en plus les chauffages au bois et en partie au bois ainsi que les installations à biogaz.</t>
    </r>
  </si>
  <si>
    <r>
      <t>2</t>
    </r>
    <r>
      <rPr>
        <sz val="8"/>
        <rFont val="Arial"/>
        <family val="2"/>
      </rPr>
      <t xml:space="preserve"> aus Kehrichtverbrennungsanlagen und erneuerbaren Abfällen; 1990 erstmals erfasst</t>
    </r>
  </si>
  <si>
    <r>
      <t>2</t>
    </r>
    <r>
      <rPr>
        <sz val="8"/>
        <rFont val="Arial"/>
        <family val="2"/>
      </rPr>
      <t xml:space="preserve"> provenant d’usines d’incinération des ordures ménagères et les déchets renouvelables; relevés dès 1990</t>
    </r>
  </si>
  <si>
    <r>
      <t>3</t>
    </r>
    <r>
      <rPr>
        <sz val="8"/>
        <rFont val="Arial"/>
        <family val="2"/>
      </rPr>
      <t xml:space="preserve"> 1990 erstmals erfasst</t>
    </r>
  </si>
  <si>
    <r>
      <t>3</t>
    </r>
    <r>
      <rPr>
        <sz val="8"/>
        <rFont val="Arial"/>
        <family val="2"/>
      </rPr>
      <t xml:space="preserve"> relevés dès 1990</t>
    </r>
  </si>
  <si>
    <t>Quelle: Schweiz. Elektrizitätsstatistik und Statistik der erneuerbaren Energien des BFE</t>
  </si>
  <si>
    <t>Source: Statistique suisse de l'électricité et statistique des énergies renouvelables de l'OFEN</t>
  </si>
  <si>
    <t>Elektrizität: Verbrauch (in GWh)</t>
  </si>
  <si>
    <t>Tabelle 25</t>
  </si>
  <si>
    <t>Electricité: Consommation (en GWh)</t>
  </si>
  <si>
    <t>Tableau 25</t>
  </si>
  <si>
    <t xml:space="preserve">Jahr </t>
  </si>
  <si>
    <t>Nettoerzeugung</t>
  </si>
  <si>
    <t>Import/Export-Saldo</t>
  </si>
  <si>
    <t>Landesverbrauch</t>
  </si>
  <si>
    <t>Uebertragungs- und Verteilverluste (-)</t>
  </si>
  <si>
    <t>Endverbrauch Total</t>
  </si>
  <si>
    <t>Solde import/export</t>
  </si>
  <si>
    <t>Consommation du pays</t>
  </si>
  <si>
    <t>Pertes de transport et de distribution (-)</t>
  </si>
  <si>
    <t>Consommation finale Total</t>
  </si>
  <si>
    <t>Quelle: Schweiz. Elektrizitätsstatistik des BFE</t>
  </si>
  <si>
    <t>Source: Statistique suisse de l'électricité de l'OFEN</t>
  </si>
  <si>
    <r>
      <t>Fernwärme: Produktion und Endverbrauch</t>
    </r>
    <r>
      <rPr>
        <i/>
        <vertAlign val="superscript"/>
        <sz val="10"/>
        <rFont val="Arial"/>
        <family val="2"/>
      </rPr>
      <t>1</t>
    </r>
    <r>
      <rPr>
        <i/>
        <sz val="10"/>
        <rFont val="Arial"/>
        <family val="2"/>
      </rPr>
      <t xml:space="preserve"> (in TJ)</t>
    </r>
  </si>
  <si>
    <t>Tabelle 26</t>
  </si>
  <si>
    <r>
      <t>Chaleur à distance: production et consommation finale</t>
    </r>
    <r>
      <rPr>
        <i/>
        <vertAlign val="superscript"/>
        <sz val="10"/>
        <rFont val="Arial"/>
        <family val="2"/>
      </rPr>
      <t>1</t>
    </r>
    <r>
      <rPr>
        <i/>
        <sz val="10"/>
        <rFont val="Arial"/>
        <family val="2"/>
      </rPr>
      <t xml:space="preserve"> (en TJ)</t>
    </r>
  </si>
  <si>
    <t>Tableau 26</t>
  </si>
  <si>
    <t>Energieeinsatz</t>
  </si>
  <si>
    <t>Produktion</t>
  </si>
  <si>
    <t>Netzabgabe</t>
  </si>
  <si>
    <t>Endverbrauch Fernwärme</t>
  </si>
  <si>
    <r>
      <t>Gas</t>
    </r>
    <r>
      <rPr>
        <vertAlign val="superscript"/>
        <sz val="8"/>
        <rFont val="Arial"/>
        <family val="2"/>
      </rPr>
      <t>2</t>
    </r>
  </si>
  <si>
    <r>
      <t>Müll</t>
    </r>
    <r>
      <rPr>
        <vertAlign val="superscript"/>
        <sz val="8"/>
        <rFont val="Arial"/>
        <family val="2"/>
      </rPr>
      <t>3</t>
    </r>
  </si>
  <si>
    <t>Holz</t>
  </si>
  <si>
    <r>
      <t>Kern-brennstoffe</t>
    </r>
    <r>
      <rPr>
        <vertAlign val="superscript"/>
        <sz val="8"/>
        <rFont val="Arial"/>
        <family val="2"/>
      </rPr>
      <t>4</t>
    </r>
  </si>
  <si>
    <t>Diverses</t>
  </si>
  <si>
    <t>Wärme</t>
  </si>
  <si>
    <t>Energie utilisé</t>
  </si>
  <si>
    <t>Production</t>
  </si>
  <si>
    <t>Fourniture au réseau</t>
  </si>
  <si>
    <t>Consommation finale de chaleur à distance</t>
  </si>
  <si>
    <r>
      <t>Gaz</t>
    </r>
    <r>
      <rPr>
        <vertAlign val="superscript"/>
        <sz val="8"/>
        <rFont val="Arial"/>
        <family val="2"/>
      </rPr>
      <t>2</t>
    </r>
  </si>
  <si>
    <r>
      <t>Ordures</t>
    </r>
    <r>
      <rPr>
        <vertAlign val="superscript"/>
        <sz val="8"/>
        <rFont val="Arial"/>
        <family val="2"/>
      </rPr>
      <t>3</t>
    </r>
  </si>
  <si>
    <t>Bois</t>
  </si>
  <si>
    <r>
      <t>Combustibles nucléaires</t>
    </r>
    <r>
      <rPr>
        <vertAlign val="superscript"/>
        <sz val="8"/>
        <rFont val="Arial"/>
        <family val="2"/>
      </rPr>
      <t>4</t>
    </r>
  </si>
  <si>
    <t>Divers</t>
  </si>
  <si>
    <t>Chaleur</t>
  </si>
  <si>
    <r>
      <t>1</t>
    </r>
    <r>
      <rPr>
        <sz val="8"/>
        <rFont val="Arial"/>
        <family val="2"/>
      </rPr>
      <t xml:space="preserve"> ab 1999 revidierte Daten</t>
    </r>
  </si>
  <si>
    <r>
      <t>3</t>
    </r>
    <r>
      <rPr>
        <sz val="8"/>
        <rFont val="Arial"/>
        <family val="2"/>
      </rPr>
      <t xml:space="preserve"> inklusive Eigenverbrauch KVA</t>
    </r>
  </si>
  <si>
    <r>
      <t>1</t>
    </r>
    <r>
      <rPr>
        <sz val="8"/>
        <rFont val="Arial"/>
        <family val="2"/>
      </rPr>
      <t xml:space="preserve"> dès 1999, données révisées</t>
    </r>
  </si>
  <si>
    <r>
      <t>3</t>
    </r>
    <r>
      <rPr>
        <sz val="8"/>
        <rFont val="Arial"/>
        <family val="2"/>
      </rPr>
      <t xml:space="preserve"> y compris consommation des UIOM</t>
    </r>
  </si>
  <si>
    <r>
      <t>2</t>
    </r>
    <r>
      <rPr>
        <sz val="8"/>
        <rFont val="Arial"/>
        <family val="2"/>
      </rPr>
      <t xml:space="preserve"> unterer Heizwert</t>
    </r>
  </si>
  <si>
    <r>
      <t>4</t>
    </r>
    <r>
      <rPr>
        <sz val="8"/>
        <rFont val="Arial"/>
        <family val="2"/>
      </rPr>
      <t xml:space="preserve"> nur Anteil für Fernwärme</t>
    </r>
  </si>
  <si>
    <r>
      <t>2</t>
    </r>
    <r>
      <rPr>
        <sz val="8"/>
        <rFont val="Arial"/>
        <family val="2"/>
      </rPr>
      <t xml:space="preserve"> pouvoir calorifique inférieur</t>
    </r>
  </si>
  <si>
    <r>
      <t>4</t>
    </r>
    <r>
      <rPr>
        <sz val="8"/>
        <rFont val="Arial"/>
        <family val="2"/>
      </rPr>
      <t xml:space="preserve"> seulement part pour chaleur à distance</t>
    </r>
  </si>
  <si>
    <t>Quelle: BFE</t>
  </si>
  <si>
    <t>Source: OFEN</t>
  </si>
  <si>
    <t>Tabelle 27</t>
  </si>
  <si>
    <t>Ordures: usines d'incinération, puissance, consommation, production</t>
  </si>
  <si>
    <t>Tableau 27</t>
  </si>
  <si>
    <t>Kehrichtverbrennungsanlagen mit Energienutzung</t>
  </si>
  <si>
    <t>Installierte elektrische Nennleistung (MW)</t>
  </si>
  <si>
    <t>Energieverbrauch (GWh)</t>
  </si>
  <si>
    <t>Effektiv genutzte Energie (GWh)</t>
  </si>
  <si>
    <t>Eigenbedarf (GWh)</t>
  </si>
  <si>
    <t>Abgegebene Energie (GWh)</t>
  </si>
  <si>
    <t>Kehricht</t>
  </si>
  <si>
    <t>fossile Energien</t>
  </si>
  <si>
    <t>Usines d'incinération avec utilisation d'énergie</t>
  </si>
  <si>
    <t>Puissance électrique installée (MW)</t>
  </si>
  <si>
    <t>Consommation d'énergie (GWh)</t>
  </si>
  <si>
    <t>Energie utilisée (GWh)</t>
  </si>
  <si>
    <t>Consommation propre d'énergie (GWh)</t>
  </si>
  <si>
    <t>Vente d'énergie (GWh)</t>
  </si>
  <si>
    <t>Ordures</t>
  </si>
  <si>
    <t>Energies fossiles</t>
  </si>
  <si>
    <t>Quelle: Statistik der erneuerbaren Energien, BFE</t>
  </si>
  <si>
    <t>Source: Statistique des énergies renouvelables, OFEN</t>
  </si>
  <si>
    <r>
      <t>Holz und Holzkohle: Produktion, Handel und Verbrauch (TJ)</t>
    </r>
    <r>
      <rPr>
        <i/>
        <vertAlign val="superscript"/>
        <sz val="10"/>
        <rFont val="Arial"/>
        <family val="2"/>
      </rPr>
      <t>1</t>
    </r>
  </si>
  <si>
    <t>Tabelle 28</t>
  </si>
  <si>
    <r>
      <t>Bois et charbon de bois: production, commerce et consommation (TJ)</t>
    </r>
    <r>
      <rPr>
        <i/>
        <vertAlign val="superscript"/>
        <sz val="10"/>
        <rFont val="Arial"/>
        <family val="2"/>
      </rPr>
      <t>1</t>
    </r>
  </si>
  <si>
    <t>Tableau 28</t>
  </si>
  <si>
    <r>
      <t>Inländische Holzgewinnung</t>
    </r>
    <r>
      <rPr>
        <vertAlign val="superscript"/>
        <sz val="8"/>
        <rFont val="Arial"/>
        <family val="2"/>
      </rPr>
      <t>2</t>
    </r>
  </si>
  <si>
    <t>Importe</t>
  </si>
  <si>
    <r>
      <t>Exporte</t>
    </r>
    <r>
      <rPr>
        <vertAlign val="superscript"/>
        <sz val="8"/>
        <rFont val="Arial"/>
        <family val="2"/>
      </rPr>
      <t>4</t>
    </r>
  </si>
  <si>
    <r>
      <t>Umwandlung in Elektrizität und Fernwärme</t>
    </r>
    <r>
      <rPr>
        <vertAlign val="superscript"/>
        <sz val="8"/>
        <rFont val="Arial"/>
        <family val="2"/>
      </rPr>
      <t>5</t>
    </r>
  </si>
  <si>
    <r>
      <t>Brennholz</t>
    </r>
    <r>
      <rPr>
        <vertAlign val="superscript"/>
        <sz val="8"/>
        <rFont val="Arial"/>
        <family val="2"/>
      </rPr>
      <t>3</t>
    </r>
  </si>
  <si>
    <t>Pellets</t>
  </si>
  <si>
    <t>Holzkohle</t>
  </si>
  <si>
    <r>
      <t>Production indigène</t>
    </r>
    <r>
      <rPr>
        <vertAlign val="superscript"/>
        <sz val="8"/>
        <rFont val="Arial"/>
        <family val="2"/>
      </rPr>
      <t>2</t>
    </r>
  </si>
  <si>
    <t>Importations</t>
  </si>
  <si>
    <r>
      <t>Exportations</t>
    </r>
    <r>
      <rPr>
        <vertAlign val="superscript"/>
        <sz val="8"/>
        <rFont val="Arial"/>
        <family val="2"/>
      </rPr>
      <t>4</t>
    </r>
  </si>
  <si>
    <r>
      <t>Transformation en électricité et chaleur à distance</t>
    </r>
    <r>
      <rPr>
        <vertAlign val="superscript"/>
        <sz val="8"/>
        <rFont val="Arial"/>
        <family val="2"/>
      </rPr>
      <t>5</t>
    </r>
  </si>
  <si>
    <r>
      <t>Bois de chauffage</t>
    </r>
    <r>
      <rPr>
        <vertAlign val="superscript"/>
        <sz val="8"/>
        <rFont val="Arial"/>
        <family val="2"/>
      </rPr>
      <t>3</t>
    </r>
  </si>
  <si>
    <t>Granulés</t>
  </si>
  <si>
    <t>Charbon de bois</t>
  </si>
  <si>
    <r>
      <t>1</t>
    </r>
    <r>
      <rPr>
        <sz val="8"/>
        <rFont val="Arial"/>
        <family val="2"/>
      </rPr>
      <t xml:space="preserve"> ab 1990 revidierte Erhebungsmethode</t>
    </r>
  </si>
  <si>
    <r>
      <t>2</t>
    </r>
    <r>
      <rPr>
        <sz val="8"/>
        <rFont val="Arial"/>
        <family val="2"/>
      </rPr>
      <t xml:space="preserve"> ohne Altholznutzung in Kehrichtverbrennungsanlagen</t>
    </r>
  </si>
  <si>
    <r>
      <t>2</t>
    </r>
    <r>
      <rPr>
        <sz val="8"/>
        <rFont val="Arial"/>
        <family val="2"/>
      </rPr>
      <t xml:space="preserve"> sans le bois de démolition éliminé dans des usines d'incinération</t>
    </r>
  </si>
  <si>
    <r>
      <t>3</t>
    </r>
    <r>
      <rPr>
        <sz val="8"/>
        <rFont val="Arial"/>
        <family val="2"/>
      </rPr>
      <t xml:space="preserve"> inklusive Holzbriketts</t>
    </r>
  </si>
  <si>
    <r>
      <t>3</t>
    </r>
    <r>
      <rPr>
        <sz val="8"/>
        <rFont val="Arial"/>
        <family val="2"/>
      </rPr>
      <t xml:space="preserve"> avec des briquettes de bois</t>
    </r>
  </si>
  <si>
    <r>
      <t>4</t>
    </r>
    <r>
      <rPr>
        <sz val="8"/>
        <rFont val="Arial"/>
        <family val="2"/>
      </rPr>
      <t xml:space="preserve"> seit 1990 erfasst</t>
    </r>
  </si>
  <si>
    <r>
      <t>5</t>
    </r>
    <r>
      <rPr>
        <sz val="8"/>
        <rFont val="Arial"/>
        <family val="2"/>
      </rPr>
      <t xml:space="preserve"> seit 1990 erfasst, bis 1998 nur Umwandlung in Elektrizität</t>
    </r>
  </si>
  <si>
    <r>
      <t>5</t>
    </r>
    <r>
      <rPr>
        <sz val="8"/>
        <rFont val="Arial"/>
        <family val="2"/>
      </rPr>
      <t xml:space="preserve"> relevés dès 1990, jusqu'à 1998 uniquement transformation en électricité</t>
    </r>
  </si>
  <si>
    <t>Tabelle 29</t>
  </si>
  <si>
    <t>Bois de chauffage: Consommation selon les différents types de chauffage</t>
  </si>
  <si>
    <t>Tableau 29</t>
  </si>
  <si>
    <t>Einzelraum-
heizungen</t>
  </si>
  <si>
    <t>Gebäude-
heizungen</t>
  </si>
  <si>
    <t>Automatische Feuerungen</t>
  </si>
  <si>
    <t>Altholznutzung in Spezialfeuerungen</t>
  </si>
  <si>
    <r>
      <t>Total</t>
    </r>
    <r>
      <rPr>
        <vertAlign val="superscript"/>
        <sz val="8"/>
        <rFont val="Arial"/>
        <family val="2"/>
      </rPr>
      <t>1</t>
    </r>
  </si>
  <si>
    <t>Chauffages individuels</t>
  </si>
  <si>
    <t>Chauffages d'immeubles</t>
  </si>
  <si>
    <t>Chauffages automatiques</t>
  </si>
  <si>
    <t>Bois de démolition dans des chaudières spéciales</t>
  </si>
  <si>
    <r>
      <t>1</t>
    </r>
    <r>
      <rPr>
        <sz val="8"/>
        <rFont val="Arial"/>
        <family val="2"/>
      </rPr>
      <t xml:space="preserve"> entspricht dem Bruttoverbrauch abzüglich des Import-Saldos von Holzkohle gemäss Tabelle 28</t>
    </r>
  </si>
  <si>
    <r>
      <t>1</t>
    </r>
    <r>
      <rPr>
        <sz val="8"/>
        <rFont val="Arial"/>
        <family val="2"/>
      </rPr>
      <t xml:space="preserve"> correspond à la consommation brute sans le solde des importations de charbon de bois selon tableau 28</t>
    </r>
  </si>
  <si>
    <t>Quelle: Schweizerische Holzenergiestatistik, BFE</t>
  </si>
  <si>
    <t>Source: Statistique suisse du bois, BFE</t>
  </si>
  <si>
    <t>Kohle: Verbrauch und Energieumwandlung (in 1000 t)</t>
  </si>
  <si>
    <t>Tabelle 30</t>
  </si>
  <si>
    <t>Charbon: Consommation et transformation (en 1000 t)</t>
  </si>
  <si>
    <t>Tableau 30</t>
  </si>
  <si>
    <t>Steinkohle</t>
  </si>
  <si>
    <t>Steinkohlen-briketts</t>
  </si>
  <si>
    <t>Braunkohle</t>
  </si>
  <si>
    <t>Steinkohlenkoks</t>
  </si>
  <si>
    <r>
      <t>Energieum-wandlung</t>
    </r>
    <r>
      <rPr>
        <vertAlign val="superscript"/>
        <sz val="8"/>
        <rFont val="Arial"/>
        <family val="2"/>
      </rPr>
      <t>1</t>
    </r>
  </si>
  <si>
    <t>Houille</t>
  </si>
  <si>
    <t>Briquettes de houille</t>
  </si>
  <si>
    <t>Lignite</t>
  </si>
  <si>
    <t>Coke de houille</t>
  </si>
  <si>
    <r>
      <t>Transformation d'énergie</t>
    </r>
    <r>
      <rPr>
        <vertAlign val="superscript"/>
        <sz val="8"/>
        <rFont val="Arial"/>
        <family val="2"/>
      </rPr>
      <t>1</t>
    </r>
  </si>
  <si>
    <r>
      <t>1</t>
    </r>
    <r>
      <rPr>
        <sz val="8"/>
        <rFont val="Arial"/>
        <family val="2"/>
      </rPr>
      <t>Verbrauch der Heizwerke und Heizkraftwerke, 1978 erstmals erfasst</t>
    </r>
  </si>
  <si>
    <r>
      <t>1</t>
    </r>
    <r>
      <rPr>
        <sz val="8"/>
        <rFont val="Arial"/>
        <family val="2"/>
      </rPr>
      <t xml:space="preserve"> Consommation des centrales de chauffage et des centrales de production combinée chaleur/énergie électrique, relevée dès 1978</t>
    </r>
  </si>
  <si>
    <t>Tabelle 31</t>
  </si>
  <si>
    <t>Tableau 31</t>
  </si>
  <si>
    <t>Anzahl Anlagen</t>
  </si>
  <si>
    <t>Installierte Leistung (MW)</t>
  </si>
  <si>
    <t>Elektrizitätsproduktion (GWh)</t>
  </si>
  <si>
    <t>Nombre d'éoliennes</t>
  </si>
  <si>
    <t>Puissance installée (MW)</t>
  </si>
  <si>
    <t>Production d'électricité (GWh)</t>
  </si>
  <si>
    <t>Tabelle 32</t>
  </si>
  <si>
    <t>Energie solaire: installations photovoltaïques, puissance, production</t>
  </si>
  <si>
    <t>Tableau 32</t>
  </si>
  <si>
    <t xml:space="preserve">Anlagenbestand </t>
  </si>
  <si>
    <r>
      <t>Installierte elektr. Nennleistung (MWp DC)</t>
    </r>
    <r>
      <rPr>
        <vertAlign val="superscript"/>
        <sz val="8"/>
        <rFont val="Arial"/>
        <family val="2"/>
      </rPr>
      <t>1</t>
    </r>
  </si>
  <si>
    <t>Netzgekoppelt</t>
  </si>
  <si>
    <t>Inselanlagen</t>
  </si>
  <si>
    <r>
      <t>Inselanlagen</t>
    </r>
    <r>
      <rPr>
        <vertAlign val="superscript"/>
        <sz val="8"/>
        <rFont val="Arial"/>
        <family val="2"/>
      </rPr>
      <t>2</t>
    </r>
  </si>
  <si>
    <t>Nombre d'installations</t>
  </si>
  <si>
    <r>
      <t>Puissance installée (MWp DC)</t>
    </r>
    <r>
      <rPr>
        <vertAlign val="superscript"/>
        <sz val="8"/>
        <rFont val="Arial"/>
        <family val="2"/>
      </rPr>
      <t>1</t>
    </r>
  </si>
  <si>
    <t>Production d' électricité GWh)</t>
  </si>
  <si>
    <t>Reliées au réseau</t>
  </si>
  <si>
    <t xml:space="preserve">Non reliées au réseau </t>
  </si>
  <si>
    <r>
      <t>Non reliées au réseau</t>
    </r>
    <r>
      <rPr>
        <vertAlign val="superscript"/>
        <sz val="8"/>
        <rFont val="Arial"/>
        <family val="2"/>
      </rPr>
      <t>2</t>
    </r>
  </si>
  <si>
    <r>
      <t>1</t>
    </r>
    <r>
      <rPr>
        <sz val="8"/>
        <rFont val="Arial"/>
        <family val="2"/>
      </rPr>
      <t xml:space="preserve"> Gleichstromspitzenleistung</t>
    </r>
  </si>
  <si>
    <r>
      <t>1</t>
    </r>
    <r>
      <rPr>
        <sz val="8"/>
        <rFont val="Arial"/>
        <family val="2"/>
      </rPr>
      <t xml:space="preserve"> Puissance de crête en courant continu</t>
    </r>
  </si>
  <si>
    <r>
      <t>2</t>
    </r>
    <r>
      <rPr>
        <sz val="8"/>
        <rFont val="Arial"/>
        <family val="2"/>
      </rPr>
      <t xml:space="preserve"> Schätzung</t>
    </r>
  </si>
  <si>
    <r>
      <t>2</t>
    </r>
    <r>
      <rPr>
        <sz val="8"/>
        <rFont val="Arial"/>
        <family val="2"/>
      </rPr>
      <t xml:space="preserve"> Estimation</t>
    </r>
  </si>
  <si>
    <t>Tabelle 33</t>
  </si>
  <si>
    <t>Tableau 33</t>
  </si>
  <si>
    <t>Installierte Kollektorfläche (1000 m2)</t>
  </si>
  <si>
    <t>Wärmeertrag (GWh)</t>
  </si>
  <si>
    <t>Röhren- und Flachkollektoren</t>
  </si>
  <si>
    <t>unverglaste Kollektoren</t>
  </si>
  <si>
    <t>Surface de capteurs installée (1000 m2)</t>
  </si>
  <si>
    <t>Puissance de chauffage installée (MW)</t>
  </si>
  <si>
    <t>Production de chaleur (GWh)</t>
  </si>
  <si>
    <t>Capteurs turbulaines</t>
  </si>
  <si>
    <t>Capteurs non vitrés</t>
  </si>
  <si>
    <t>Tabelle 34a</t>
  </si>
  <si>
    <t>Tableau 34a</t>
  </si>
  <si>
    <t>Anzahl Biogasanlagen, in:</t>
  </si>
  <si>
    <t>Biogasverbrauch (GWh), in:</t>
  </si>
  <si>
    <t>Effektiv genutzte Wärme (GWh), in:</t>
  </si>
  <si>
    <t>Produzierte Elektrizität (GWh), in:</t>
  </si>
  <si>
    <t>Landwirtschaft</t>
  </si>
  <si>
    <r>
      <t>Abfallbe-wirtschaftung</t>
    </r>
    <r>
      <rPr>
        <vertAlign val="superscript"/>
        <sz val="8"/>
        <rFont val="Arial"/>
        <family val="2"/>
      </rPr>
      <t>1</t>
    </r>
  </si>
  <si>
    <r>
      <t>Abwasserbe-wirtschaftung</t>
    </r>
    <r>
      <rPr>
        <vertAlign val="superscript"/>
        <sz val="8"/>
        <rFont val="Arial"/>
        <family val="2"/>
      </rPr>
      <t>2</t>
    </r>
  </si>
  <si>
    <t>Nombre d'installations à biogaz</t>
  </si>
  <si>
    <t>Consommation de biogaz (GWh)</t>
  </si>
  <si>
    <t>Chaleur utilisée (GWh)</t>
  </si>
  <si>
    <t>Agriculture</t>
  </si>
  <si>
    <r>
      <t>Traitement des ordures</t>
    </r>
    <r>
      <rPr>
        <vertAlign val="superscript"/>
        <sz val="8"/>
        <rFont val="Arial"/>
        <family val="2"/>
      </rPr>
      <t>1</t>
    </r>
  </si>
  <si>
    <r>
      <t>Traitement des eaux usées</t>
    </r>
    <r>
      <rPr>
        <vertAlign val="superscript"/>
        <sz val="8"/>
        <rFont val="Arial"/>
        <family val="2"/>
      </rPr>
      <t>2</t>
    </r>
  </si>
  <si>
    <r>
      <t>1</t>
    </r>
    <r>
      <rPr>
        <sz val="8"/>
        <rFont val="Arial"/>
        <family val="2"/>
      </rPr>
      <t xml:space="preserve"> Deponiegas und Biogasanlagen Gewerbe/Industrie</t>
    </r>
  </si>
  <si>
    <r>
      <t>1</t>
    </r>
    <r>
      <rPr>
        <sz val="8"/>
        <rFont val="Arial"/>
        <family val="2"/>
      </rPr>
      <t xml:space="preserve"> Installations à gaz de décharge et à biogaz de l'industrie et des arts et métiers</t>
    </r>
  </si>
  <si>
    <r>
      <t>2</t>
    </r>
    <r>
      <rPr>
        <sz val="8"/>
        <rFont val="Arial"/>
        <family val="2"/>
      </rPr>
      <t xml:space="preserve"> Klärgas aus kommunalen Kläranlagen und Biogas aus Industrieabwässern</t>
    </r>
  </si>
  <si>
    <r>
      <t>2</t>
    </r>
    <r>
      <rPr>
        <sz val="8"/>
        <rFont val="Arial"/>
        <family val="2"/>
      </rPr>
      <t xml:space="preserve"> Installations à gaz de stations d'épuration communales et biogaz d'eaux usées de l'industrie</t>
    </r>
  </si>
  <si>
    <t>Biogene Treibstoffe: Produktion, Import und Verbrauch</t>
  </si>
  <si>
    <t>Tabelle 34b</t>
  </si>
  <si>
    <t>Carburants biogènes: production, importation et consommation</t>
  </si>
  <si>
    <t>Tableau 34b</t>
  </si>
  <si>
    <t>Inlandverbrauch</t>
  </si>
  <si>
    <t>Biodiesel</t>
  </si>
  <si>
    <t>Bioethanol</t>
  </si>
  <si>
    <r>
      <t>Pflanzl. / tier. Öle</t>
    </r>
    <r>
      <rPr>
        <vertAlign val="superscript"/>
        <sz val="8"/>
        <rFont val="Arial"/>
        <family val="2"/>
      </rPr>
      <t>1)</t>
    </r>
  </si>
  <si>
    <r>
      <t>Pflanzliche u. tierische Öle</t>
    </r>
    <r>
      <rPr>
        <vertAlign val="superscript"/>
        <sz val="8"/>
        <rFont val="Arial"/>
        <family val="2"/>
      </rPr>
      <t>1)</t>
    </r>
  </si>
  <si>
    <t>Consommation indigène</t>
  </si>
  <si>
    <t>Bioéthanol</t>
  </si>
  <si>
    <r>
      <t>Huiles vég. / anim.</t>
    </r>
    <r>
      <rPr>
        <vertAlign val="superscript"/>
        <sz val="8"/>
        <rFont val="Arial"/>
        <family val="2"/>
      </rPr>
      <t>1)</t>
    </r>
  </si>
  <si>
    <r>
      <t>Huiles végétales et animales</t>
    </r>
    <r>
      <rPr>
        <vertAlign val="superscript"/>
        <sz val="8"/>
        <rFont val="Arial"/>
        <family val="2"/>
      </rPr>
      <t>1)</t>
    </r>
  </si>
  <si>
    <r>
      <t>1000 l</t>
    </r>
    <r>
      <rPr>
        <vertAlign val="superscript"/>
        <sz val="8"/>
        <rFont val="Arial"/>
        <family val="2"/>
      </rPr>
      <t>2)</t>
    </r>
  </si>
  <si>
    <t>Tabelle 35</t>
  </si>
  <si>
    <t>Chaleur ambiante: installations à pompes à chaleur, puissance, consommation, production</t>
  </si>
  <si>
    <t>Tableau 35</t>
  </si>
  <si>
    <t>installierte Heizleistung (MW)</t>
  </si>
  <si>
    <t>Wärmeproduktion (GWh)</t>
  </si>
  <si>
    <t>Elektromotor-WP</t>
  </si>
  <si>
    <t>Gas- und Diesel-WP</t>
  </si>
  <si>
    <t xml:space="preserve">Elektromotor-WP </t>
  </si>
  <si>
    <t>Gas und Diesel</t>
  </si>
  <si>
    <t xml:space="preserve"> Umweltwärme</t>
  </si>
  <si>
    <t>Moteur électrique</t>
  </si>
  <si>
    <t>Moteur à gaz et diesel</t>
  </si>
  <si>
    <t xml:space="preserve">Moteur électrique </t>
  </si>
  <si>
    <t>Gaz et diesel</t>
  </si>
  <si>
    <t>Tabelle 36</t>
  </si>
  <si>
    <t>Tableau 36</t>
  </si>
  <si>
    <t>Anlagenbestand</t>
  </si>
  <si>
    <t>Install. elek. Nennleistung (MW)</t>
  </si>
  <si>
    <r>
      <t>Energieverbrauch Anlagen &lt;1000 kW (GWh)</t>
    </r>
    <r>
      <rPr>
        <vertAlign val="superscript"/>
        <sz val="8"/>
        <rFont val="Arial"/>
        <family val="2"/>
      </rPr>
      <t>2</t>
    </r>
  </si>
  <si>
    <r>
      <t>Wärmeproduktion &lt;1000kW (GWh)</t>
    </r>
    <r>
      <rPr>
        <vertAlign val="superscript"/>
        <sz val="8"/>
        <rFont val="Arial"/>
        <family val="2"/>
      </rPr>
      <t>2</t>
    </r>
  </si>
  <si>
    <r>
      <t>&gt; 1000 kW</t>
    </r>
    <r>
      <rPr>
        <vertAlign val="superscript"/>
        <sz val="8"/>
        <rFont val="Arial"/>
        <family val="2"/>
      </rPr>
      <t>1</t>
    </r>
  </si>
  <si>
    <r>
      <t>&lt; 1000 kW</t>
    </r>
    <r>
      <rPr>
        <vertAlign val="superscript"/>
        <sz val="8"/>
        <rFont val="Arial"/>
        <family val="2"/>
      </rPr>
      <t>2</t>
    </r>
  </si>
  <si>
    <t>Erdgas</t>
  </si>
  <si>
    <r>
      <t>Erdölprodukte</t>
    </r>
    <r>
      <rPr>
        <vertAlign val="superscript"/>
        <sz val="8"/>
        <rFont val="Arial"/>
        <family val="2"/>
      </rPr>
      <t>3</t>
    </r>
  </si>
  <si>
    <r>
      <t>übrige erneuer-bare Energien</t>
    </r>
    <r>
      <rPr>
        <vertAlign val="superscript"/>
        <sz val="8"/>
        <rFont val="Arial"/>
        <family val="2"/>
      </rPr>
      <t>4</t>
    </r>
  </si>
  <si>
    <t>Nombres d'installations</t>
  </si>
  <si>
    <r>
      <t>Consommation d'énergie des installations
&lt;1000 kW (GWh)</t>
    </r>
    <r>
      <rPr>
        <vertAlign val="superscript"/>
        <sz val="8"/>
        <rFont val="Arial"/>
        <family val="2"/>
      </rPr>
      <t>2</t>
    </r>
  </si>
  <si>
    <r>
      <t>Production de chaleur/installations &lt;1000 kW  (GWh)</t>
    </r>
    <r>
      <rPr>
        <vertAlign val="superscript"/>
        <sz val="8"/>
        <rFont val="Arial"/>
        <family val="2"/>
      </rPr>
      <t>2</t>
    </r>
  </si>
  <si>
    <t>Gaz naturel</t>
  </si>
  <si>
    <r>
      <t>Produits pétroliers</t>
    </r>
    <r>
      <rPr>
        <vertAlign val="superscript"/>
        <sz val="8"/>
        <rFont val="Arial"/>
        <family val="2"/>
      </rPr>
      <t>3</t>
    </r>
  </si>
  <si>
    <r>
      <t>1</t>
    </r>
    <r>
      <rPr>
        <sz val="8"/>
        <rFont val="Arial"/>
        <family val="2"/>
      </rPr>
      <t xml:space="preserve"> Gross-WKK-Anlagen; hauptsächlich in der Industrie</t>
    </r>
  </si>
  <si>
    <r>
      <t>1</t>
    </r>
    <r>
      <rPr>
        <sz val="8"/>
        <rFont val="Arial"/>
        <family val="2"/>
      </rPr>
      <t xml:space="preserve"> Grandes installations chaleur-force; surtout dans l'industrie</t>
    </r>
  </si>
  <si>
    <r>
      <t>2</t>
    </r>
    <r>
      <rPr>
        <sz val="8"/>
        <rFont val="Arial"/>
        <family val="2"/>
      </rPr>
      <t xml:space="preserve"> Klein-WKK-Anlagen; ohne Gas-/Dieselwärmepumpen</t>
    </r>
  </si>
  <si>
    <r>
      <t>2</t>
    </r>
    <r>
      <rPr>
        <sz val="8"/>
        <rFont val="Arial"/>
        <family val="2"/>
      </rPr>
      <t xml:space="preserve"> Petites installations chaleur-force; sans pompes à chaleur avec moteur gaz/diesel</t>
    </r>
  </si>
  <si>
    <r>
      <t>3</t>
    </r>
    <r>
      <rPr>
        <sz val="8"/>
        <rFont val="Arial"/>
        <family val="2"/>
      </rPr>
      <t xml:space="preserve"> Heizöl extra-leicht, Diesel, Propan</t>
    </r>
  </si>
  <si>
    <r>
      <t>3</t>
    </r>
    <r>
      <rPr>
        <sz val="8"/>
        <rFont val="Arial"/>
        <family val="2"/>
      </rPr>
      <t xml:space="preserve"> Huile extra-légère, diesel, propane</t>
    </r>
  </si>
  <si>
    <r>
      <t>4</t>
    </r>
    <r>
      <rPr>
        <sz val="8"/>
        <rFont val="Arial"/>
        <family val="2"/>
      </rPr>
      <t xml:space="preserve"> Biogas, Klärgas, Deponiegas</t>
    </r>
  </si>
  <si>
    <r>
      <t>4</t>
    </r>
    <r>
      <rPr>
        <sz val="8"/>
        <rFont val="Arial"/>
        <family val="2"/>
      </rPr>
      <t xml:space="preserve"> Biogaz, gaz d'épuration, gaz de décharge</t>
    </r>
  </si>
  <si>
    <t>Quelle: Statistik der thermischen Stromproduktion, BFE</t>
  </si>
  <si>
    <t>Source: Statistique de la production thermique d'électricité, OFEN</t>
  </si>
  <si>
    <t>Tabelle 37</t>
  </si>
  <si>
    <t>Tableau 37</t>
  </si>
  <si>
    <t>Nominal</t>
  </si>
  <si>
    <r>
      <t xml:space="preserve">Heizöl E-L in Fr./100 l </t>
    </r>
    <r>
      <rPr>
        <vertAlign val="superscript"/>
        <sz val="8"/>
        <rFont val="Arial"/>
        <family val="2"/>
      </rPr>
      <t>2</t>
    </r>
  </si>
  <si>
    <r>
      <t xml:space="preserve">Elektrizität in Rp./kWh </t>
    </r>
    <r>
      <rPr>
        <vertAlign val="superscript"/>
        <sz val="8"/>
        <rFont val="Arial"/>
        <family val="2"/>
      </rPr>
      <t>3</t>
    </r>
  </si>
  <si>
    <r>
      <t xml:space="preserve">Gas in Rp./kWh </t>
    </r>
    <r>
      <rPr>
        <vertAlign val="superscript"/>
        <sz val="8"/>
        <rFont val="Arial"/>
        <family val="2"/>
      </rPr>
      <t>4</t>
    </r>
  </si>
  <si>
    <r>
      <t xml:space="preserve">Benzin in Fr./l </t>
    </r>
    <r>
      <rPr>
        <vertAlign val="superscript"/>
        <sz val="8"/>
        <rFont val="Arial"/>
        <family val="2"/>
      </rPr>
      <t>5</t>
    </r>
  </si>
  <si>
    <r>
      <t xml:space="preserve">Huile E-L en fr./100 l </t>
    </r>
    <r>
      <rPr>
        <vertAlign val="superscript"/>
        <sz val="8"/>
        <rFont val="Arial"/>
        <family val="2"/>
      </rPr>
      <t>2</t>
    </r>
  </si>
  <si>
    <r>
      <t xml:space="preserve">Electricité en cts kWh </t>
    </r>
    <r>
      <rPr>
        <vertAlign val="superscript"/>
        <sz val="8"/>
        <rFont val="Arial"/>
        <family val="2"/>
      </rPr>
      <t>3</t>
    </r>
  </si>
  <si>
    <r>
      <t xml:space="preserve">Gaz en cts kWh </t>
    </r>
    <r>
      <rPr>
        <vertAlign val="superscript"/>
        <sz val="8"/>
        <rFont val="Arial"/>
        <family val="2"/>
      </rPr>
      <t>4</t>
    </r>
  </si>
  <si>
    <r>
      <t xml:space="preserve">Essence en fr./l </t>
    </r>
    <r>
      <rPr>
        <vertAlign val="superscript"/>
        <sz val="8"/>
        <rFont val="Arial"/>
        <family val="2"/>
      </rPr>
      <t>5</t>
    </r>
  </si>
  <si>
    <r>
      <t>1</t>
    </r>
    <r>
      <rPr>
        <sz val="8"/>
        <rFont val="Arial"/>
        <family val="2"/>
      </rPr>
      <t xml:space="preserve"> inkl. MwSt. bzw. WUSt.</t>
    </r>
  </si>
  <si>
    <r>
      <t>1</t>
    </r>
    <r>
      <rPr>
        <sz val="8"/>
        <rFont val="Arial"/>
        <family val="2"/>
      </rPr>
      <t xml:space="preserve"> y compris la TVA ou l'IChA</t>
    </r>
  </si>
  <si>
    <r>
      <t>2</t>
    </r>
    <r>
      <rPr>
        <sz val="8"/>
        <rFont val="Arial"/>
        <family val="2"/>
      </rPr>
      <t xml:space="preserve"> Kategorie 3001-6000 l</t>
    </r>
  </si>
  <si>
    <r>
      <t>2</t>
    </r>
    <r>
      <rPr>
        <sz val="8"/>
        <rFont val="Arial"/>
        <family val="2"/>
      </rPr>
      <t xml:space="preserve"> Catégorie 3001-6000 l</t>
    </r>
  </si>
  <si>
    <r>
      <t>3</t>
    </r>
    <r>
      <rPr>
        <sz val="8"/>
        <rFont val="Arial"/>
        <family val="2"/>
      </rPr>
      <t xml:space="preserve"> Typ III (Jahresverbrauch: 4500 kWh)</t>
    </r>
  </si>
  <si>
    <r>
      <t>3</t>
    </r>
    <r>
      <rPr>
        <sz val="8"/>
        <rFont val="Arial"/>
        <family val="2"/>
      </rPr>
      <t xml:space="preserve"> Typ III (consommation: 4500 kWh par an)</t>
    </r>
  </si>
  <si>
    <r>
      <t>4</t>
    </r>
    <r>
      <rPr>
        <sz val="8"/>
        <rFont val="Arial"/>
        <family val="2"/>
      </rPr>
      <t xml:space="preserve"> Typ II (Jahresverbrauch: 20'000 kWh)</t>
    </r>
  </si>
  <si>
    <r>
      <t>4</t>
    </r>
    <r>
      <rPr>
        <sz val="8"/>
        <rFont val="Arial"/>
        <family val="2"/>
      </rPr>
      <t xml:space="preserve"> Typ II (consommation: 20'000 kWh par an)</t>
    </r>
  </si>
  <si>
    <t>Tabelle 38</t>
  </si>
  <si>
    <t>Tableau 38</t>
  </si>
  <si>
    <t>Real</t>
  </si>
  <si>
    <t>Réel</t>
  </si>
  <si>
    <r>
      <t>Entwicklung der Energiepreise für Produzenten und Importeure  (Erdölprodukte in Fr., Gas und Elektrizität in Rp.)</t>
    </r>
    <r>
      <rPr>
        <i/>
        <vertAlign val="superscript"/>
        <sz val="10"/>
        <rFont val="Arial"/>
        <family val="2"/>
      </rPr>
      <t>1</t>
    </r>
  </si>
  <si>
    <t>Tabelle 39</t>
  </si>
  <si>
    <t>Tableau 39</t>
  </si>
  <si>
    <t>Tabelle 40</t>
  </si>
  <si>
    <t>Tableau 40</t>
  </si>
  <si>
    <t>Industriegas</t>
  </si>
  <si>
    <t>Benzin</t>
  </si>
  <si>
    <t>Industrie-elektrizität</t>
  </si>
  <si>
    <t>Energieholz</t>
  </si>
  <si>
    <t>Gaz pour l'industrie</t>
  </si>
  <si>
    <t>Essence</t>
  </si>
  <si>
    <t>Carb. diesel</t>
  </si>
  <si>
    <t>Electricité pour l'industrie</t>
  </si>
  <si>
    <t>Bois d'energie</t>
  </si>
  <si>
    <r>
      <t>1</t>
    </r>
    <r>
      <rPr>
        <sz val="8"/>
        <rFont val="Arial"/>
        <family val="2"/>
      </rPr>
      <t xml:space="preserve"> ohne MwSt. bzw. WUSt. und ohne Pflichtlagerbeiträge</t>
    </r>
  </si>
  <si>
    <r>
      <t>1</t>
    </r>
    <r>
      <rPr>
        <sz val="8"/>
        <rFont val="Arial"/>
        <family val="2"/>
      </rPr>
      <t xml:space="preserve"> sans la TVA ou l'IChA et sans les contributions de stockage</t>
    </r>
  </si>
  <si>
    <t>Tabelle 41</t>
  </si>
  <si>
    <t>Tableau 41</t>
  </si>
  <si>
    <t>Total Saldo</t>
  </si>
  <si>
    <t>Solde total</t>
  </si>
  <si>
    <r>
      <t>Elektrizität</t>
    </r>
    <r>
      <rPr>
        <vertAlign val="superscript"/>
        <sz val="8"/>
        <rFont val="Arial"/>
        <family val="2"/>
      </rPr>
      <t>6</t>
    </r>
  </si>
  <si>
    <r>
      <t>Electricité</t>
    </r>
    <r>
      <rPr>
        <vertAlign val="superscript"/>
        <sz val="8"/>
        <rFont val="Arial"/>
        <family val="2"/>
      </rPr>
      <t>6</t>
    </r>
  </si>
  <si>
    <t>7</t>
  </si>
  <si>
    <r>
      <t>6</t>
    </r>
    <r>
      <rPr>
        <sz val="8"/>
        <rFont val="Arial"/>
        <family val="2"/>
      </rPr>
      <t xml:space="preserve"> Source: Statistique suisse de l'électricité de l'OFEN</t>
    </r>
  </si>
  <si>
    <r>
      <t>7</t>
    </r>
    <r>
      <rPr>
        <sz val="8"/>
        <rFont val="Arial"/>
        <family val="2"/>
      </rPr>
      <t xml:space="preserve"> per 31.12.1996 unverzollt in der Schweiz lagernde Bestände wurden 1997 als Importe erfasst</t>
    </r>
  </si>
  <si>
    <r>
      <t>7</t>
    </r>
    <r>
      <rPr>
        <sz val="8"/>
        <rFont val="Arial"/>
        <family val="2"/>
      </rPr>
      <t xml:space="preserve"> les stocks non dédouanés présents sur notre territoire le 31.12.96 ont été comptabilisées comme importations en 1997</t>
    </r>
  </si>
  <si>
    <t>Ausgewählte energierelevante statistische Angaben</t>
  </si>
  <si>
    <t>Tabelle 43a</t>
  </si>
  <si>
    <t>Quelques données statistiques en relation avec l'énergie</t>
  </si>
  <si>
    <t>Tableau 43a</t>
  </si>
  <si>
    <t xml:space="preserve"> Heizgradtage</t>
  </si>
  <si>
    <r>
      <t>BIP real
(zu Preisen von 2010)</t>
    </r>
    <r>
      <rPr>
        <vertAlign val="superscript"/>
        <sz val="8"/>
        <rFont val="Arial"/>
        <family val="2"/>
      </rPr>
      <t>1</t>
    </r>
  </si>
  <si>
    <t>Mittlere ständige Wohnbevölkerung</t>
  </si>
  <si>
    <r>
      <t>Index der industriellen Produktion</t>
    </r>
    <r>
      <rPr>
        <vertAlign val="superscript"/>
        <sz val="8"/>
        <rFont val="Arial"/>
        <family val="2"/>
      </rPr>
      <t>2</t>
    </r>
  </si>
  <si>
    <r>
      <t>Wohnungen in neu erstellten Gebäuden</t>
    </r>
    <r>
      <rPr>
        <vertAlign val="superscript"/>
        <sz val="8"/>
        <rFont val="Arial"/>
        <family val="2"/>
      </rPr>
      <t>3</t>
    </r>
  </si>
  <si>
    <r>
      <t>Gesamtwohnungs-bestand</t>
    </r>
    <r>
      <rPr>
        <vertAlign val="superscript"/>
        <sz val="8"/>
        <rFont val="Arial"/>
        <family val="2"/>
      </rPr>
      <t>4</t>
    </r>
  </si>
  <si>
    <r>
      <t>Motorfahr-zeugbestand</t>
    </r>
    <r>
      <rPr>
        <vertAlign val="superscript"/>
        <sz val="8"/>
        <rFont val="Arial"/>
        <family val="2"/>
      </rPr>
      <t>5</t>
    </r>
  </si>
  <si>
    <t>Anzahl</t>
  </si>
  <si>
    <t>Veränd. in %</t>
  </si>
  <si>
    <t>in Mio. Franken</t>
  </si>
  <si>
    <t>Anzahl
in 1000</t>
  </si>
  <si>
    <t>Index
2010 = 100</t>
  </si>
  <si>
    <t>Degrés-jours de chauffage</t>
  </si>
  <si>
    <r>
      <t>PIB réel
(aux prix de 2010)</t>
    </r>
    <r>
      <rPr>
        <vertAlign val="superscript"/>
        <sz val="8"/>
        <rFont val="Arial"/>
        <family val="2"/>
      </rPr>
      <t>1</t>
    </r>
  </si>
  <si>
    <t>Population résidante permanente moyenne</t>
  </si>
  <si>
    <r>
      <t>Indice de la production industrielle</t>
    </r>
    <r>
      <rPr>
        <vertAlign val="superscript"/>
        <sz val="8"/>
        <rFont val="Arial"/>
        <family val="2"/>
      </rPr>
      <t>2</t>
    </r>
  </si>
  <si>
    <r>
      <t>Logements dans nouveaux bâtiments</t>
    </r>
    <r>
      <rPr>
        <vertAlign val="superscript"/>
        <sz val="8"/>
        <rFont val="Arial"/>
        <family val="2"/>
      </rPr>
      <t>3</t>
    </r>
  </si>
  <si>
    <r>
      <t>Effectif total des logements</t>
    </r>
    <r>
      <rPr>
        <vertAlign val="superscript"/>
        <sz val="8"/>
        <rFont val="Arial"/>
        <family val="2"/>
      </rPr>
      <t>4</t>
    </r>
  </si>
  <si>
    <r>
      <t>Effectif total des véhicules à moteur</t>
    </r>
    <r>
      <rPr>
        <vertAlign val="superscript"/>
        <sz val="8"/>
        <rFont val="Arial"/>
        <family val="2"/>
      </rPr>
      <t>5</t>
    </r>
  </si>
  <si>
    <t>Nombre</t>
  </si>
  <si>
    <t>Evol.
en %</t>
  </si>
  <si>
    <t>en mio. de francs</t>
  </si>
  <si>
    <t>Nombre
en 1000</t>
  </si>
  <si>
    <t>Indice
2010 = 100</t>
  </si>
  <si>
    <r>
      <t>1</t>
    </r>
    <r>
      <rPr>
        <sz val="8"/>
        <rFont val="Arial"/>
        <family val="2"/>
      </rPr>
      <t xml:space="preserve"> nach neusten Berechnungen des BFS</t>
    </r>
  </si>
  <si>
    <r>
      <t>1</t>
    </r>
    <r>
      <rPr>
        <sz val="8"/>
        <rFont val="Arial"/>
        <family val="2"/>
      </rPr>
      <t xml:space="preserve"> selon les plus récentes évaluations de l'Offece fédéral de la statistique</t>
    </r>
  </si>
  <si>
    <r>
      <t>2</t>
    </r>
    <r>
      <rPr>
        <sz val="8"/>
        <rFont val="Arial"/>
        <family val="2"/>
      </rPr>
      <t xml:space="preserve"> ab 2004 Produktion Total, Produktions-, Auftrags- und Umsatzstatistik der Industrie INDPAU; bis 2003 Produktionsindex (Sekundärer Sektor ohne Baugewerbe), Produktions-, Auftrags-, Umsatz- und Lagerstatistik der Industrie PAUL; BFS</t>
    </r>
  </si>
  <si>
    <r>
      <t>2</t>
    </r>
    <r>
      <rPr>
        <sz val="8"/>
        <rFont val="Arial"/>
        <family val="2"/>
      </rPr>
      <t xml:space="preserve"> dés 2004 Production totale, Statistique de la production, des commandes et des chiffres d'affaires de l'industrie INDPAU; jusqu'à 2003 Indice de la production (Secteur secondaire sans la construction), Statistique de la production, des commandes, des chiffres d'affaires et des stocks dans l'industrie PAUL; OFS</t>
    </r>
  </si>
  <si>
    <r>
      <t>3</t>
    </r>
    <r>
      <rPr>
        <sz val="8"/>
        <rFont val="Arial"/>
        <family val="2"/>
      </rPr>
      <t xml:space="preserve"> bis 1979 Reinzugang an Wohnungen</t>
    </r>
  </si>
  <si>
    <r>
      <t>3</t>
    </r>
    <r>
      <rPr>
        <sz val="8"/>
        <rFont val="Arial"/>
        <family val="2"/>
      </rPr>
      <t xml:space="preserve"> jusqu'à 1979 augmentation nette du nombre de logements</t>
    </r>
  </si>
  <si>
    <r>
      <t>4</t>
    </r>
    <r>
      <rPr>
        <sz val="8"/>
        <rFont val="Arial"/>
        <family val="2"/>
      </rPr>
      <t xml:space="preserve"> bis 1979: nach Wohnungszählung 1970; 1980-91: Wohnungszählung 1980; 1992-2001 Wohnungszählung 1990; 2002-2008 Wohnungszählung 2000; ab 2009: Gebäude- und Wohnbaustatistik BFS</t>
    </r>
  </si>
  <si>
    <r>
      <t>4</t>
    </r>
    <r>
      <rPr>
        <sz val="8"/>
        <rFont val="Arial"/>
        <family val="2"/>
      </rPr>
      <t xml:space="preserve"> jusqu'à 1979: basé sur le recensement des logements (rec.) 1970; 1980-91: rec. 1980; 1992-2001: rec. 1990; 2002-2008: rec. 2000; dès 2009: statistique des bâtiments et des logements OFS</t>
    </r>
  </si>
  <si>
    <r>
      <t>5</t>
    </r>
    <r>
      <rPr>
        <sz val="8"/>
        <rFont val="Arial"/>
        <family val="2"/>
      </rPr>
      <t xml:space="preserve"> Personenwagen, Nutzfahrzeuge, Motorräder (ohne Militärfahrzeuge)</t>
    </r>
  </si>
  <si>
    <r>
      <rPr>
        <vertAlign val="superscript"/>
        <sz val="8"/>
        <rFont val="Arial"/>
        <family val="2"/>
      </rPr>
      <t>5</t>
    </r>
    <r>
      <rPr>
        <sz val="8"/>
        <rFont val="Arial"/>
        <family val="2"/>
      </rPr>
      <t xml:space="preserve"> voitures de tourisme, véhicules utilitaires, motocycles (sans véicules militaires)</t>
    </r>
  </si>
  <si>
    <r>
      <t>6</t>
    </r>
    <r>
      <rPr>
        <sz val="8"/>
        <rFont val="Arial"/>
        <family val="2"/>
      </rPr>
      <t xml:space="preserve"> neue Erhebungsmethode, nicht vergleichbar mit Vorjahren</t>
    </r>
  </si>
  <si>
    <r>
      <t>6</t>
    </r>
    <r>
      <rPr>
        <sz val="8"/>
        <rFont val="Arial"/>
        <family val="2"/>
      </rPr>
      <t xml:space="preserve"> nouvelle méthode de relevé, non comparable avec les années précédentes</t>
    </r>
  </si>
  <si>
    <r>
      <t>7</t>
    </r>
    <r>
      <rPr>
        <sz val="8"/>
        <rFont val="Arial"/>
        <family val="2"/>
      </rPr>
      <t xml:space="preserve"> provisorisch</t>
    </r>
  </si>
  <si>
    <r>
      <t>7</t>
    </r>
    <r>
      <rPr>
        <sz val="8"/>
        <rFont val="Arial"/>
        <family val="2"/>
      </rPr>
      <t xml:space="preserve"> provisoire</t>
    </r>
  </si>
  <si>
    <r>
      <t>8</t>
    </r>
    <r>
      <rPr>
        <sz val="8"/>
        <rFont val="Arial"/>
        <family val="2"/>
      </rPr>
      <t xml:space="preserve"> erste Schätzung durch SECO</t>
    </r>
  </si>
  <si>
    <r>
      <t>8</t>
    </r>
    <r>
      <rPr>
        <sz val="8"/>
        <rFont val="Arial"/>
        <family val="2"/>
      </rPr>
      <t xml:space="preserve"> première estimation de SECO</t>
    </r>
  </si>
  <si>
    <r>
      <t>9</t>
    </r>
    <r>
      <rPr>
        <sz val="8"/>
        <rFont val="Arial"/>
        <family val="2"/>
      </rPr>
      <t xml:space="preserve"> noch nicht verfügbar </t>
    </r>
  </si>
  <si>
    <r>
      <t>9</t>
    </r>
    <r>
      <rPr>
        <sz val="8"/>
        <rFont val="Arial"/>
        <family val="2"/>
      </rPr>
      <t xml:space="preserve"> non encore disponible</t>
    </r>
  </si>
  <si>
    <t>Quellen: Heizgradtage: MeteoSchweiz und eigene Berechnungen; restliche Angaben BFS und SECO</t>
  </si>
  <si>
    <t>Sources: Degrés-jours de chauffage: MétéoSuisse et calculs de l'OFEN, autres: OFS, SECO</t>
  </si>
  <si>
    <t>Tabelle 43b</t>
  </si>
  <si>
    <t>Tableau 43b</t>
  </si>
  <si>
    <t>Heizgradtage</t>
  </si>
  <si>
    <r>
      <t>Industrielle Produktion</t>
    </r>
    <r>
      <rPr>
        <vertAlign val="superscript"/>
        <sz val="8"/>
        <rFont val="Arial"/>
        <family val="2"/>
      </rPr>
      <t>2</t>
    </r>
  </si>
  <si>
    <r>
      <t>Motorfahrzeug-bestand</t>
    </r>
    <r>
      <rPr>
        <vertAlign val="superscript"/>
        <sz val="8"/>
        <rFont val="Arial"/>
        <family val="2"/>
      </rPr>
      <t>5</t>
    </r>
  </si>
  <si>
    <r>
      <t>Production industrielle</t>
    </r>
    <r>
      <rPr>
        <vertAlign val="superscript"/>
        <sz val="8"/>
        <rFont val="Arial"/>
        <family val="2"/>
      </rPr>
      <t>2</t>
    </r>
  </si>
  <si>
    <r>
      <t>4</t>
    </r>
    <r>
      <rPr>
        <sz val="8"/>
        <rFont val="Arial"/>
        <family val="2"/>
      </rPr>
      <t xml:space="preserve"> bis 1979: nach Wohnungszählung 1970; 1980-91: Wohnungszählung 1980; 1992-2001 nach Wohnungszählung 1990; 2002-2008 nach Wohnungszählung 2000; ab 2009: Gebäude- und Wohnbaustatistik BFS</t>
    </r>
  </si>
  <si>
    <r>
      <t>5</t>
    </r>
    <r>
      <rPr>
        <sz val="8"/>
        <rFont val="Arial"/>
        <family val="2"/>
      </rPr>
      <t xml:space="preserve"> voitures de tourisme, véhicules utilitaires, motocycles (sans véicules militaires)</t>
    </r>
  </si>
  <si>
    <t>2</t>
  </si>
  <si>
    <r>
      <t>Übrige erneuerbare Energien</t>
    </r>
    <r>
      <rPr>
        <vertAlign val="superscript"/>
        <sz val="8"/>
        <rFont val="Arial"/>
        <family val="2"/>
      </rPr>
      <t>1</t>
    </r>
    <r>
      <rPr>
        <sz val="8"/>
        <rFont val="Arial"/>
        <family val="2"/>
      </rPr>
      <t xml:space="preserve">
(Biogene Treibstoffe, Biogase, Sonne, Wind, Umweltwärme)</t>
    </r>
  </si>
  <si>
    <t>1 In der Energiebilanz werden Biogene Treibstoffe, Biogas, Sonne, Wind und Umweltwärme als "übrige erneuerbare Energien" zusammengefasst.</t>
  </si>
  <si>
    <t>2 In der Energiebilanz in Gesamtwerten enthalten, welche auch nicht erneuerbare Anteile umfassen! Wegen diesen "versteckten" Werten kann nicht die gesamte erneuerbare Energienutzung in der Energiebilanz ausgewiesen werden. Einzig die Bilanz der erneuerbaren Energien weist die Gesamtwerte auf.</t>
  </si>
  <si>
    <t>Consommation propre du secteur énergétique et pertes de réseaux/Consommation non-énergétique</t>
  </si>
  <si>
    <t>Tabelle 2</t>
  </si>
  <si>
    <t>Tableau 2</t>
  </si>
  <si>
    <t>Verbrauchergruppe</t>
  </si>
  <si>
    <t>Veränderung in %</t>
  </si>
  <si>
    <t>Catégorie de consommateurs</t>
  </si>
  <si>
    <t>Haushalte</t>
  </si>
  <si>
    <t>Ménages</t>
  </si>
  <si>
    <r>
      <t>Industrie</t>
    </r>
    <r>
      <rPr>
        <vertAlign val="superscript"/>
        <sz val="10"/>
        <rFont val="Arial"/>
        <family val="2"/>
      </rPr>
      <t>1</t>
    </r>
  </si>
  <si>
    <r>
      <t>Dienstleistungen</t>
    </r>
    <r>
      <rPr>
        <vertAlign val="superscript"/>
        <sz val="10"/>
        <rFont val="Arial"/>
        <family val="2"/>
      </rPr>
      <t>1</t>
    </r>
  </si>
  <si>
    <r>
      <t>Services</t>
    </r>
    <r>
      <rPr>
        <vertAlign val="superscript"/>
        <sz val="10"/>
        <rFont val="Arial"/>
        <family val="2"/>
      </rPr>
      <t>1</t>
    </r>
  </si>
  <si>
    <r>
      <t>Verkehr</t>
    </r>
    <r>
      <rPr>
        <vertAlign val="superscript"/>
        <sz val="10"/>
        <rFont val="Arial"/>
        <family val="2"/>
      </rPr>
      <t>2</t>
    </r>
  </si>
  <si>
    <r>
      <t>Transport</t>
    </r>
    <r>
      <rPr>
        <vertAlign val="superscript"/>
        <sz val="10"/>
        <rFont val="Arial"/>
        <family val="2"/>
      </rPr>
      <t>2</t>
    </r>
  </si>
  <si>
    <r>
      <t>Statistische Differenz inkl. Landwirtschaft</t>
    </r>
    <r>
      <rPr>
        <vertAlign val="superscript"/>
        <sz val="10"/>
        <rFont val="Arial"/>
        <family val="2"/>
      </rPr>
      <t>1</t>
    </r>
  </si>
  <si>
    <r>
      <t>Différence statistique, y c. l' agriculture</t>
    </r>
    <r>
      <rPr>
        <vertAlign val="superscript"/>
        <sz val="10"/>
        <rFont val="Arial"/>
        <family val="2"/>
      </rPr>
      <t>1</t>
    </r>
  </si>
  <si>
    <r>
      <t>1</t>
    </r>
    <r>
      <rPr>
        <sz val="8"/>
        <rFont val="Arial"/>
        <family val="2"/>
      </rPr>
      <t xml:space="preserve"> exklusive interner Werkverkehr</t>
    </r>
  </si>
  <si>
    <r>
      <t>1</t>
    </r>
    <r>
      <rPr>
        <sz val="8"/>
        <rFont val="Arial"/>
        <family val="2"/>
      </rPr>
      <t xml:space="preserve"> transports sur terrain ou route privés exclus</t>
    </r>
  </si>
  <si>
    <r>
      <t>2</t>
    </r>
    <r>
      <rPr>
        <sz val="8"/>
        <rFont val="Arial"/>
        <family val="2"/>
      </rPr>
      <t xml:space="preserve"> inklusive interner Werkverkehr</t>
    </r>
  </si>
  <si>
    <r>
      <t>2</t>
    </r>
    <r>
      <rPr>
        <sz val="8"/>
        <rFont val="Arial"/>
        <family val="2"/>
      </rPr>
      <t xml:space="preserve"> transports sur terrain ou route privés compris</t>
    </r>
  </si>
  <si>
    <t>Tabelle 3</t>
  </si>
  <si>
    <t>Chiffres-clés en rapport avec l'énergie</t>
  </si>
  <si>
    <t>Tableau 3</t>
  </si>
  <si>
    <t xml:space="preserve">   Mio. Fr.</t>
  </si>
  <si>
    <t>1</t>
  </si>
  <si>
    <t xml:space="preserve">   millions de fr.</t>
  </si>
  <si>
    <t xml:space="preserve">   % des BIP (nominal)</t>
  </si>
  <si>
    <t xml:space="preserve">   % du produit intérieur brut (nominal)</t>
  </si>
  <si>
    <t>Auslandabhängigkeit in %</t>
  </si>
  <si>
    <t>Dépendance vis-à-vis de l'étranger en %</t>
  </si>
  <si>
    <t xml:space="preserve">   Heizöl</t>
  </si>
  <si>
    <t xml:space="preserve">   Huile</t>
  </si>
  <si>
    <t xml:space="preserve">   Benzin</t>
  </si>
  <si>
    <t xml:space="preserve">   Essence</t>
  </si>
  <si>
    <t xml:space="preserve">   Gas</t>
  </si>
  <si>
    <t xml:space="preserve">   Gaz</t>
  </si>
  <si>
    <t xml:space="preserve">   Elektrizität</t>
  </si>
  <si>
    <t xml:space="preserve">   Electricité</t>
  </si>
  <si>
    <r>
      <t>1</t>
    </r>
    <r>
      <rPr>
        <sz val="8"/>
        <rFont val="Arial"/>
        <family val="2"/>
      </rPr>
      <t xml:space="preserve"> Schätzung</t>
    </r>
  </si>
  <si>
    <r>
      <t>1</t>
    </r>
    <r>
      <rPr>
        <sz val="8"/>
        <rFont val="Arial"/>
        <family val="2"/>
      </rPr>
      <t xml:space="preserve"> estimation</t>
    </r>
  </si>
  <si>
    <t>Tabelle 4</t>
  </si>
  <si>
    <t>Tableau 4</t>
  </si>
  <si>
    <t>Müll und Industrie-abfälle</t>
  </si>
  <si>
    <t>Erdöl-produkte</t>
  </si>
  <si>
    <t>Kern-brennstoffe</t>
  </si>
  <si>
    <t>übrige erneuerbare Energien</t>
  </si>
  <si>
    <t>Ord.mén.et déchets ind.</t>
  </si>
  <si>
    <t>Autres énergies renou-velables</t>
  </si>
  <si>
    <t>(1)</t>
  </si>
  <si>
    <t>(2)</t>
  </si>
  <si>
    <t>(3)</t>
  </si>
  <si>
    <t>(4)</t>
  </si>
  <si>
    <t>(5)</t>
  </si>
  <si>
    <t>(6)</t>
  </si>
  <si>
    <t>(7)</t>
  </si>
  <si>
    <t>(8)</t>
  </si>
  <si>
    <t>(9)</t>
  </si>
  <si>
    <t>(10)</t>
  </si>
  <si>
    <t>(11)</t>
  </si>
  <si>
    <t>(12)</t>
  </si>
  <si>
    <t>(a)</t>
  </si>
  <si>
    <t>(b)</t>
  </si>
  <si>
    <t>(c)</t>
  </si>
  <si>
    <r>
      <t>Lagerveränderung</t>
    </r>
    <r>
      <rPr>
        <vertAlign val="superscript"/>
        <sz val="8"/>
        <rFont val="Arial"/>
        <family val="2"/>
      </rPr>
      <t>1</t>
    </r>
  </si>
  <si>
    <r>
      <t>Variation de stock</t>
    </r>
    <r>
      <rPr>
        <vertAlign val="superscript"/>
        <sz val="8"/>
        <rFont val="Arial"/>
        <family val="2"/>
      </rPr>
      <t>1</t>
    </r>
  </si>
  <si>
    <t>(d)</t>
  </si>
  <si>
    <t>(e)</t>
  </si>
  <si>
    <t>Energieumwandlung:</t>
  </si>
  <si>
    <t>Transformation d'énergie:</t>
  </si>
  <si>
    <r>
      <t xml:space="preserve">· </t>
    </r>
    <r>
      <rPr>
        <sz val="8"/>
        <rFont val="Arial"/>
        <family val="2"/>
      </rPr>
      <t>Wasserkraftwerke</t>
    </r>
  </si>
  <si>
    <r>
      <t>·</t>
    </r>
    <r>
      <rPr>
        <sz val="8"/>
        <rFont val="Arial"/>
        <family val="2"/>
      </rPr>
      <t xml:space="preserve"> Centrales hydrauliques</t>
    </r>
  </si>
  <si>
    <t>(f)</t>
  </si>
  <si>
    <r>
      <t>·</t>
    </r>
    <r>
      <rPr>
        <sz val="8"/>
        <rFont val="Arial"/>
        <family val="2"/>
      </rPr>
      <t xml:space="preserve"> Kernkraftwerke</t>
    </r>
  </si>
  <si>
    <r>
      <t>·</t>
    </r>
    <r>
      <rPr>
        <sz val="8"/>
        <rFont val="Arial"/>
        <family val="2"/>
      </rPr>
      <t xml:space="preserve"> Centrales nucléaires</t>
    </r>
  </si>
  <si>
    <t>(g)</t>
  </si>
  <si>
    <r>
      <t xml:space="preserve">· </t>
    </r>
    <r>
      <rPr>
        <sz val="8"/>
        <rFont val="Arial"/>
        <family val="2"/>
      </rPr>
      <t>konventionell-ther-mische Kraft-, Fern-heiz- und Fernheiz-kraftwerke</t>
    </r>
  </si>
  <si>
    <r>
      <t>·</t>
    </r>
    <r>
      <rPr>
        <sz val="8"/>
        <rFont val="Arial"/>
        <family val="2"/>
      </rPr>
      <t xml:space="preserve"> Centrales thermiques class.,chauffage à distance, centrales chaleur-force</t>
    </r>
  </si>
  <si>
    <t>(h)</t>
  </si>
  <si>
    <r>
      <t>·</t>
    </r>
    <r>
      <rPr>
        <sz val="8"/>
        <rFont val="Arial"/>
        <family val="2"/>
      </rPr>
      <t xml:space="preserve"> Gaswerke</t>
    </r>
  </si>
  <si>
    <r>
      <t>·</t>
    </r>
    <r>
      <rPr>
        <sz val="8"/>
        <rFont val="Arial"/>
        <family val="2"/>
      </rPr>
      <t xml:space="preserve"> Usines à gaz</t>
    </r>
  </si>
  <si>
    <t>(i)</t>
  </si>
  <si>
    <r>
      <t>·</t>
    </r>
    <r>
      <rPr>
        <sz val="8"/>
        <rFont val="Arial"/>
        <family val="2"/>
      </rPr>
      <t xml:space="preserve"> Raffinerien</t>
    </r>
  </si>
  <si>
    <r>
      <t>·</t>
    </r>
    <r>
      <rPr>
        <sz val="8"/>
        <rFont val="Arial"/>
        <family val="2"/>
      </rPr>
      <t xml:space="preserve"> Raffineries</t>
    </r>
  </si>
  <si>
    <t>(j)</t>
  </si>
  <si>
    <r>
      <t>·</t>
    </r>
    <r>
      <rPr>
        <sz val="8"/>
        <rFont val="Arial"/>
        <family val="2"/>
      </rPr>
      <t xml:space="preserve"> Diverse Erneuerbare</t>
    </r>
  </si>
  <si>
    <r>
      <t>·</t>
    </r>
    <r>
      <rPr>
        <sz val="8"/>
        <rFont val="Arial"/>
        <family val="2"/>
      </rPr>
      <t xml:space="preserve"> Renouvelables div.</t>
    </r>
  </si>
  <si>
    <t>(k)</t>
  </si>
  <si>
    <t>Eigenverbrauch des Energiesektors, Netzverluste, Verbrauch der Speicherungen</t>
  </si>
  <si>
    <t>Consommation propre du secteur énergétique, pertes de réseau, Pompage d'accumulation</t>
  </si>
  <si>
    <t>(l)</t>
  </si>
  <si>
    <t>Nichtenergetischer Verbrauch</t>
  </si>
  <si>
    <t>Consommation non énergétique</t>
  </si>
  <si>
    <t>(m)</t>
  </si>
  <si>
    <t>(n)</t>
  </si>
  <si>
    <t>(o)</t>
  </si>
  <si>
    <t>Industrie</t>
  </si>
  <si>
    <t>(p)</t>
  </si>
  <si>
    <t>Dienstleistungen</t>
  </si>
  <si>
    <t>Services</t>
  </si>
  <si>
    <t>(q)</t>
  </si>
  <si>
    <t>Verkehr</t>
  </si>
  <si>
    <t>Transport</t>
  </si>
  <si>
    <t>(r)</t>
  </si>
  <si>
    <t>Statistische Differenz inkl. Landwirtschaft</t>
  </si>
  <si>
    <t>Différence statistique, y compris l'agriculture</t>
  </si>
  <si>
    <t>(s)</t>
  </si>
  <si>
    <t>+ Lagerabnahme
- Lagerzunahme</t>
  </si>
  <si>
    <t>+ diminution de stock
- augmentation de stock</t>
  </si>
  <si>
    <t>Tabelle 17</t>
  </si>
  <si>
    <t>Tableau 17</t>
  </si>
  <si>
    <t>Veränd.
in %</t>
  </si>
  <si>
    <t>Variation
en %</t>
  </si>
  <si>
    <t>Difference statistique, y compris l'agriculture</t>
  </si>
  <si>
    <t>Erdölbrennstoffe</t>
  </si>
  <si>
    <t>Combustibles pétroliers</t>
  </si>
  <si>
    <t xml:space="preserve">   davon:</t>
  </si>
  <si>
    <t xml:space="preserve">   dont:</t>
  </si>
  <si>
    <t xml:space="preserve">   Heizöl extra-leicht</t>
  </si>
  <si>
    <t xml:space="preserve">   Huile extra-légère</t>
  </si>
  <si>
    <t xml:space="preserve">   Diesel</t>
  </si>
  <si>
    <t xml:space="preserve">   Carburant diesel</t>
  </si>
  <si>
    <t xml:space="preserve">   Flugtreibstoffe</t>
  </si>
  <si>
    <t xml:space="preserve">   Carburants d'aviation</t>
  </si>
  <si>
    <t>4</t>
  </si>
  <si>
    <t>5</t>
  </si>
  <si>
    <t>Totale</t>
  </si>
  <si>
    <r>
      <t>1</t>
    </r>
    <r>
      <rPr>
        <sz val="8"/>
        <rFont val="Arial"/>
        <family val="2"/>
      </rPr>
      <t xml:space="preserve"> Rundungsdifferenzen zu Total Erdölbrennstoffe möglich</t>
    </r>
  </si>
  <si>
    <r>
      <t>1</t>
    </r>
    <r>
      <rPr>
        <sz val="8"/>
        <rFont val="Arial"/>
        <family val="2"/>
      </rPr>
      <t xml:space="preserve"> légères différences possibles par rapport au Combustibles pétroliers dues à l’arrondi</t>
    </r>
  </si>
  <si>
    <r>
      <t>3</t>
    </r>
    <r>
      <rPr>
        <sz val="8"/>
        <rFont val="Arial"/>
        <family val="2"/>
      </rPr>
      <t xml:space="preserve"> chemins de fer (y compris chemins de fer de montagne, téléski, trams, trolleybus ainsi que pertes des caténaires)</t>
    </r>
  </si>
  <si>
    <r>
      <t>4</t>
    </r>
    <r>
      <rPr>
        <sz val="8"/>
        <rFont val="Arial"/>
        <family val="2"/>
      </rPr>
      <t xml:space="preserve"> entspricht dem Endverbrauch der Landwirtschaft</t>
    </r>
  </si>
  <si>
    <r>
      <t>4</t>
    </r>
    <r>
      <rPr>
        <sz val="8"/>
        <rFont val="Arial"/>
        <family val="2"/>
      </rPr>
      <t xml:space="preserve"> correspond  à la consommation finale de l'agriculture</t>
    </r>
  </si>
  <si>
    <r>
      <t>6</t>
    </r>
    <r>
      <rPr>
        <sz val="8"/>
        <rFont val="Arial"/>
        <family val="2"/>
      </rPr>
      <t xml:space="preserve"> Sonne, Wind, Biogas, Biogene Treibstoffe, Umweltwärme; Quelle: Statistik der erneuerbaren Energien, BFE</t>
    </r>
  </si>
  <si>
    <r>
      <t>6</t>
    </r>
    <r>
      <rPr>
        <sz val="8"/>
        <rFont val="Arial"/>
        <family val="2"/>
      </rPr>
      <t xml:space="preserve"> soleil, énergie éolienne, biogaz, carburants biogènes, chaleur ambiante; Source: statistique des énérgies renouvables, OFEN</t>
    </r>
  </si>
  <si>
    <t>Endverbrauch nach Verbrauchergruppen in TJ</t>
  </si>
  <si>
    <t>Consommation finale selon les catégories de consommateurs en TJ</t>
  </si>
  <si>
    <t>A: Haushalte</t>
  </si>
  <si>
    <t>Tabelle 17a</t>
  </si>
  <si>
    <t>A: Ménages</t>
  </si>
  <si>
    <t>Tableau 17a</t>
  </si>
  <si>
    <r>
      <t>Holzenergie</t>
    </r>
    <r>
      <rPr>
        <vertAlign val="superscript"/>
        <sz val="8"/>
        <rFont val="Arial"/>
        <family val="2"/>
      </rPr>
      <t>1</t>
    </r>
  </si>
  <si>
    <r>
      <t>Übrige erneuerbare Energien</t>
    </r>
    <r>
      <rPr>
        <vertAlign val="superscript"/>
        <sz val="8"/>
        <rFont val="Arial"/>
        <family val="2"/>
      </rPr>
      <t>2</t>
    </r>
  </si>
  <si>
    <t>Total
= 100%</t>
  </si>
  <si>
    <t>davon Heizöl extra-leicht</t>
  </si>
  <si>
    <r>
      <t>Energie du bois</t>
    </r>
    <r>
      <rPr>
        <vertAlign val="superscript"/>
        <sz val="8"/>
        <rFont val="Arial"/>
        <family val="2"/>
      </rPr>
      <t>1</t>
    </r>
  </si>
  <si>
    <r>
      <t>Autres énergies renouvelables</t>
    </r>
    <r>
      <rPr>
        <vertAlign val="superscript"/>
        <sz val="8"/>
        <rFont val="Arial"/>
        <family val="2"/>
      </rPr>
      <t>2</t>
    </r>
  </si>
  <si>
    <t>dont Huile extra-légère</t>
  </si>
  <si>
    <r>
      <t>1</t>
    </r>
    <r>
      <rPr>
        <sz val="8"/>
        <rFont val="Arial"/>
        <family val="2"/>
      </rPr>
      <t xml:space="preserve"> ab 1990 neue Erhebungsmethode</t>
    </r>
  </si>
  <si>
    <r>
      <t>2</t>
    </r>
    <r>
      <rPr>
        <sz val="8"/>
        <rFont val="Arial"/>
        <family val="2"/>
      </rPr>
      <t xml:space="preserve"> Sonne, Wind, Biogas, Umweltwärme; 1990 erstmals erfasst</t>
    </r>
  </si>
  <si>
    <r>
      <t>2</t>
    </r>
    <r>
      <rPr>
        <sz val="8"/>
        <rFont val="Arial"/>
        <family val="2"/>
      </rPr>
      <t xml:space="preserve"> soleil, énergie éolienne, biogaz, chaleur ambiante; relevés dès 1990</t>
    </r>
  </si>
  <si>
    <t>B: Industrie (inkl. Gewerbe)</t>
  </si>
  <si>
    <t>Tabelle 17b</t>
  </si>
  <si>
    <t>B: Industrie (y compris arts et métiers)</t>
  </si>
  <si>
    <t>Tableau 17b</t>
  </si>
  <si>
    <r>
      <t>Erdölprodukte</t>
    </r>
    <r>
      <rPr>
        <vertAlign val="superscript"/>
        <sz val="8"/>
        <rFont val="Arial"/>
        <family val="2"/>
      </rPr>
      <t>1</t>
    </r>
  </si>
  <si>
    <r>
      <t>Holzenergie</t>
    </r>
    <r>
      <rPr>
        <vertAlign val="superscript"/>
        <sz val="8"/>
        <rFont val="Arial"/>
        <family val="2"/>
      </rPr>
      <t>2</t>
    </r>
  </si>
  <si>
    <r>
      <t>Fernwärme</t>
    </r>
    <r>
      <rPr>
        <vertAlign val="superscript"/>
        <sz val="8"/>
        <rFont val="Arial"/>
        <family val="2"/>
      </rPr>
      <t>3</t>
    </r>
  </si>
  <si>
    <r>
      <t>Übrige erneuerbare Energien</t>
    </r>
    <r>
      <rPr>
        <vertAlign val="superscript"/>
        <sz val="8"/>
        <rFont val="Arial"/>
        <family val="2"/>
      </rPr>
      <t>5</t>
    </r>
  </si>
  <si>
    <r>
      <t>Produits pétroliers</t>
    </r>
    <r>
      <rPr>
        <vertAlign val="superscript"/>
        <sz val="8"/>
        <rFont val="Arial"/>
        <family val="2"/>
      </rPr>
      <t>1</t>
    </r>
  </si>
  <si>
    <r>
      <t>Energie du bois</t>
    </r>
    <r>
      <rPr>
        <vertAlign val="superscript"/>
        <sz val="8"/>
        <rFont val="Arial"/>
        <family val="2"/>
      </rPr>
      <t>2</t>
    </r>
  </si>
  <si>
    <r>
      <t>Chaleur à distance</t>
    </r>
    <r>
      <rPr>
        <vertAlign val="superscript"/>
        <sz val="8"/>
        <rFont val="Arial"/>
        <family val="2"/>
      </rPr>
      <t>3</t>
    </r>
  </si>
  <si>
    <r>
      <t>Autres énergies renouvelables</t>
    </r>
    <r>
      <rPr>
        <vertAlign val="superscript"/>
        <sz val="8"/>
        <rFont val="Arial"/>
        <family val="2"/>
      </rPr>
      <t>5</t>
    </r>
  </si>
  <si>
    <r>
      <t>1</t>
    </r>
    <r>
      <rPr>
        <sz val="8"/>
        <rFont val="Arial"/>
        <family val="2"/>
      </rPr>
      <t xml:space="preserve"> interner Werkverkehr der Industrie unter Verkehr</t>
    </r>
  </si>
  <si>
    <r>
      <t>1</t>
    </r>
    <r>
      <rPr>
        <sz val="8"/>
        <rFont val="Arial"/>
        <family val="2"/>
      </rPr>
      <t xml:space="preserve"> transports sur terrain ou route privé de l'industrie sous transport</t>
    </r>
  </si>
  <si>
    <r>
      <t>2</t>
    </r>
    <r>
      <rPr>
        <sz val="8"/>
        <rFont val="Arial"/>
        <family val="2"/>
      </rPr>
      <t xml:space="preserve"> ab 1990 neue Erhebungsmethode</t>
    </r>
  </si>
  <si>
    <r>
      <t>2</t>
    </r>
    <r>
      <rPr>
        <sz val="8"/>
        <rFont val="Arial"/>
        <family val="2"/>
      </rPr>
      <t xml:space="preserve"> dès 1990, nouvelle enquête</t>
    </r>
  </si>
  <si>
    <t>C: Dienstleistungen</t>
  </si>
  <si>
    <t>Tabelle 17c</t>
  </si>
  <si>
    <t>C: Services</t>
  </si>
  <si>
    <t>Tableau 17c</t>
  </si>
  <si>
    <r>
      <t>1</t>
    </r>
    <r>
      <rPr>
        <sz val="8"/>
        <rFont val="Arial"/>
        <family val="2"/>
      </rPr>
      <t xml:space="preserve"> interner Werkverkehr der  Dienstleistungen unter Verkehr</t>
    </r>
  </si>
  <si>
    <r>
      <t>1</t>
    </r>
    <r>
      <rPr>
        <sz val="8"/>
        <rFont val="Arial"/>
        <family val="2"/>
      </rPr>
      <t xml:space="preserve"> transports sur terrain ou route privé des services sous transport</t>
    </r>
  </si>
  <si>
    <r>
      <t>3</t>
    </r>
    <r>
      <rPr>
        <sz val="8"/>
        <rFont val="Arial"/>
        <family val="2"/>
      </rPr>
      <t xml:space="preserve"> bis 1998 inklusive Gewerbe</t>
    </r>
  </si>
  <si>
    <r>
      <t>3</t>
    </r>
    <r>
      <rPr>
        <sz val="8"/>
        <rFont val="Arial"/>
        <family val="2"/>
      </rPr>
      <t xml:space="preserve"> jusqu'à 1998, y compris arts et métiers</t>
    </r>
  </si>
  <si>
    <t>D: Statistische Differenz inklusive Landwirtschaft</t>
  </si>
  <si>
    <t>Tabelle 17d</t>
  </si>
  <si>
    <t>D: Différences statistiques y compris agriculture</t>
  </si>
  <si>
    <t>Tableau 17d</t>
  </si>
  <si>
    <r>
      <t>Holzenergie</t>
    </r>
    <r>
      <rPr>
        <vertAlign val="superscript"/>
        <sz val="8"/>
        <rFont val="Arial"/>
        <family val="2"/>
      </rPr>
      <t>3</t>
    </r>
  </si>
  <si>
    <r>
      <t>davon Heizöl extra-leicht</t>
    </r>
    <r>
      <rPr>
        <vertAlign val="superscript"/>
        <sz val="8"/>
        <rFont val="Arial"/>
        <family val="2"/>
      </rPr>
      <t>2</t>
    </r>
  </si>
  <si>
    <r>
      <t>Energie du bois</t>
    </r>
    <r>
      <rPr>
        <vertAlign val="superscript"/>
        <sz val="8"/>
        <rFont val="Arial"/>
        <family val="2"/>
      </rPr>
      <t>3</t>
    </r>
  </si>
  <si>
    <r>
      <t>dont Huile extra-légère</t>
    </r>
    <r>
      <rPr>
        <vertAlign val="superscript"/>
        <sz val="8"/>
        <rFont val="Arial"/>
        <family val="2"/>
      </rPr>
      <t>2</t>
    </r>
  </si>
  <si>
    <r>
      <t>1</t>
    </r>
    <r>
      <rPr>
        <sz val="8"/>
        <rFont val="Arial"/>
        <family val="2"/>
      </rPr>
      <t xml:space="preserve"> interner Werkverkehr der Landwirtschaft und Forstwirtschaft unter Verkehr</t>
    </r>
  </si>
  <si>
    <r>
      <t>1</t>
    </r>
    <r>
      <rPr>
        <sz val="8"/>
        <rFont val="Arial"/>
        <family val="2"/>
      </rPr>
      <t xml:space="preserve"> transports sur terrain ou route privé de l'agriculture (sylviculture incluse) sous transport</t>
    </r>
  </si>
  <si>
    <r>
      <t>2</t>
    </r>
    <r>
      <rPr>
        <sz val="8"/>
        <rFont val="Arial"/>
        <family val="2"/>
      </rPr>
      <t xml:space="preserve"> Rundungsdifferenzen zu Total Erdölprodukte möglich</t>
    </r>
  </si>
  <si>
    <r>
      <t>2</t>
    </r>
    <r>
      <rPr>
        <sz val="8"/>
        <rFont val="Arial"/>
        <family val="2"/>
      </rPr>
      <t xml:space="preserve"> légères différences possibles par rapport au total Produits pétroliers dues à l’arrondi</t>
    </r>
  </si>
  <si>
    <r>
      <t>3</t>
    </r>
    <r>
      <rPr>
        <sz val="8"/>
        <rFont val="Arial"/>
        <family val="2"/>
      </rPr>
      <t xml:space="preserve"> ab 1990 neue Erhebungsmethode</t>
    </r>
  </si>
  <si>
    <r>
      <t>3</t>
    </r>
    <r>
      <rPr>
        <sz val="8"/>
        <rFont val="Arial"/>
        <family val="2"/>
      </rPr>
      <t xml:space="preserve"> dès 1990, nouvelle enquête</t>
    </r>
  </si>
  <si>
    <t>E: Verkehr</t>
  </si>
  <si>
    <t>Tabelle 17e</t>
  </si>
  <si>
    <t>E: Transport</t>
  </si>
  <si>
    <t>Tableau 17e</t>
  </si>
  <si>
    <t>Total Treibstoffe</t>
  </si>
  <si>
    <t>davon Benzin</t>
  </si>
  <si>
    <t>davon Diesel</t>
  </si>
  <si>
    <t>davon Flugtreibstoffe</t>
  </si>
  <si>
    <t>Total Carburants</t>
  </si>
  <si>
    <t>dont Essence</t>
  </si>
  <si>
    <t>dont Carburant diesel</t>
  </si>
  <si>
    <t>dont Carburants d'aviation</t>
  </si>
  <si>
    <r>
      <t>1</t>
    </r>
    <r>
      <rPr>
        <sz val="8"/>
        <rFont val="Arial"/>
        <family val="2"/>
      </rPr>
      <t xml:space="preserve"> inklusive interner Werkverkehr der Industrie, der  Dienstleistungen sowie Landwirtschaft inklusive Forstwirtschaft</t>
    </r>
  </si>
  <si>
    <r>
      <t>1</t>
    </r>
    <r>
      <rPr>
        <sz val="8"/>
        <rFont val="Arial"/>
        <family val="2"/>
      </rPr>
      <t xml:space="preserve"> transports sur terrain ou route privé de l'industrie et des services inclus, agriculture et sylviculture incluse</t>
    </r>
  </si>
  <si>
    <r>
      <t>Endverbraucher-Ausgaben für Energie in Mio. Fr. (nominal)</t>
    </r>
    <r>
      <rPr>
        <i/>
        <vertAlign val="superscript"/>
        <sz val="10"/>
        <rFont val="Arial"/>
        <family val="2"/>
      </rPr>
      <t>1</t>
    </r>
  </si>
  <si>
    <t>Tabelle 42</t>
  </si>
  <si>
    <r>
      <t>Dépenses des consommateurs finaux d'énergie en millions de fr. (nominal)</t>
    </r>
    <r>
      <rPr>
        <i/>
        <vertAlign val="superscript"/>
        <sz val="10"/>
        <rFont val="Arial"/>
        <family val="2"/>
      </rPr>
      <t>1</t>
    </r>
  </si>
  <si>
    <t>Tableau 42</t>
  </si>
  <si>
    <t>Erdöl-brennstoffe</t>
  </si>
  <si>
    <t>in % des BIP (nominal)</t>
  </si>
  <si>
    <t>en % du PIB (nominal)</t>
  </si>
  <si>
    <r>
      <t>1</t>
    </r>
    <r>
      <rPr>
        <sz val="8"/>
        <rFont val="Arial"/>
        <family val="2"/>
      </rPr>
      <t xml:space="preserve"> Schätzungen, Revision in Bearbeitung</t>
    </r>
  </si>
  <si>
    <r>
      <t>1</t>
    </r>
    <r>
      <rPr>
        <sz val="8"/>
        <rFont val="Arial"/>
        <family val="2"/>
      </rPr>
      <t xml:space="preserve"> estimations, révision en préparation</t>
    </r>
  </si>
  <si>
    <r>
      <t>2</t>
    </r>
    <r>
      <rPr>
        <sz val="8"/>
        <rFont val="Arial"/>
        <family val="2"/>
      </rPr>
      <t xml:space="preserve"> ab 1991 neue Datengrundlage</t>
    </r>
  </si>
  <si>
    <r>
      <t>2</t>
    </r>
    <r>
      <rPr>
        <sz val="8"/>
        <rFont val="Arial"/>
        <family val="2"/>
      </rPr>
      <t xml:space="preserve"> à partir de 1991 nouvelle base de données </t>
    </r>
  </si>
  <si>
    <r>
      <t>3</t>
    </r>
    <r>
      <rPr>
        <sz val="8"/>
        <rFont val="Arial"/>
        <family val="2"/>
      </rPr>
      <t xml:space="preserve"> provisorisch </t>
    </r>
  </si>
  <si>
    <r>
      <t>3</t>
    </r>
    <r>
      <rPr>
        <sz val="8"/>
        <rFont val="Arial"/>
        <family val="2"/>
      </rPr>
      <t xml:space="preserve"> provisoire</t>
    </r>
  </si>
  <si>
    <r>
      <t>Industrieabfälle</t>
    </r>
    <r>
      <rPr>
        <vertAlign val="superscript"/>
        <sz val="8"/>
        <rFont val="Arial"/>
        <family val="2"/>
      </rPr>
      <t>3</t>
    </r>
  </si>
  <si>
    <r>
      <t>Industrieabfälle</t>
    </r>
    <r>
      <rPr>
        <vertAlign val="superscript"/>
        <sz val="8"/>
        <rFont val="Arial"/>
        <family val="2"/>
      </rPr>
      <t>4</t>
    </r>
  </si>
  <si>
    <r>
      <t>Déchets industriels</t>
    </r>
    <r>
      <rPr>
        <vertAlign val="superscript"/>
        <sz val="8"/>
        <rFont val="Arial"/>
        <family val="2"/>
      </rPr>
      <t>4</t>
    </r>
  </si>
  <si>
    <r>
      <t>4</t>
    </r>
    <r>
      <rPr>
        <sz val="8"/>
        <rFont val="Arial"/>
        <family val="2"/>
      </rPr>
      <t xml:space="preserve"> Sonne, Wind, Biogas, Umweltwärme; 1990 erstmals erfasst</t>
    </r>
  </si>
  <si>
    <r>
      <t>4</t>
    </r>
    <r>
      <rPr>
        <sz val="8"/>
        <rFont val="Arial"/>
        <family val="2"/>
      </rPr>
      <t xml:space="preserve"> soleil, énergie éolienne, biogaz, chaleur ambiante; relevés dès 1990</t>
    </r>
  </si>
  <si>
    <t>Transports</t>
  </si>
  <si>
    <r>
      <t>Evolution des prix de l'énergie à la production et à l'importation (produits pétroliers en fr., gaz et électricité en cts.)</t>
    </r>
    <r>
      <rPr>
        <i/>
        <vertAlign val="superscript"/>
        <sz val="10"/>
        <rFont val="Arial"/>
        <family val="2"/>
      </rPr>
      <t>1</t>
    </r>
  </si>
  <si>
    <t>Consommation d'énergie finale</t>
  </si>
  <si>
    <t>Endenergieverbrauch</t>
  </si>
  <si>
    <t>Erneuerbare Fernwärme</t>
  </si>
  <si>
    <t>Erneuerbare Elektrizität</t>
  </si>
  <si>
    <t>+ Transformation d'énergie:</t>
  </si>
  <si>
    <t>Erneuerb. Anteil an den Verteilverlusten</t>
  </si>
  <si>
    <t>2 Compris dans les valeurs globales du bilan de l'énergie, lesquelles englobent également les parties non renouvelables! Ces valeurs "cachées" font que le bilan de l'énergie ne peut renseigner sur l'utilisation globale des énergies renouvelables. Seul le bilan des énergies renouvelables fournit les valeurs gloabales desdites énergies.</t>
  </si>
  <si>
    <t>1 Les explications détaillées sur ces chiffres sont disponibles dans une brochure séparée sur la statistique des énergie renouvelables.</t>
  </si>
  <si>
    <t>1 Dans le bilan de l'énergie, les carburants biogènes, le biogaz, les énergies solaire et éolienne et la chaleur ambiente figurent sous la rubrique "Autres énergies renouvelables".</t>
  </si>
  <si>
    <r>
      <t>2</t>
    </r>
    <r>
      <rPr>
        <sz val="8"/>
        <rFont val="Arial"/>
        <family val="2"/>
      </rPr>
      <t xml:space="preserve"> +: Diminution de stock; -: Augmentation de stock</t>
    </r>
  </si>
  <si>
    <r>
      <t>1</t>
    </r>
    <r>
      <rPr>
        <sz val="8"/>
        <rFont val="Arial"/>
        <family val="2"/>
      </rPr>
      <t xml:space="preserve"> Nettoimporte; unterer Heizwert; in der Gasindustrie wird als Rechnungseinheit der obere Heizwert (Brennwert) verwendet; unterer Heizwert = 0.9 * oberer Heizwert.</t>
    </r>
  </si>
  <si>
    <r>
      <t>1</t>
    </r>
    <r>
      <rPr>
        <sz val="8"/>
        <rFont val="Arial"/>
        <family val="2"/>
      </rPr>
      <t xml:space="preserve"> importation nette; pouvoir calorifique inférieur; dans l’industrie du gaz on utilise comme facteur de conversion en vigueur le pouvoir calorifique supérieur; pouvoir calorifique inférieur  = 0.9 * pouvoir calorifique supérieur.</t>
    </r>
  </si>
  <si>
    <r>
      <t>Carburants biogènes</t>
    </r>
    <r>
      <rPr>
        <vertAlign val="superscript"/>
        <sz val="8"/>
        <rFont val="Arial"/>
        <family val="2"/>
      </rPr>
      <t>5</t>
    </r>
  </si>
  <si>
    <t>Carburants biogènes</t>
  </si>
  <si>
    <r>
      <t>Autres énergies renouvables</t>
    </r>
    <r>
      <rPr>
        <vertAlign val="superscript"/>
        <sz val="8"/>
        <rFont val="Arial"/>
        <family val="2"/>
      </rPr>
      <t>1</t>
    </r>
    <r>
      <rPr>
        <sz val="8"/>
        <rFont val="Arial"/>
        <family val="2"/>
      </rPr>
      <t xml:space="preserve">
(carburants biogènes, biogaz, soleil, vent, chaleur ambiante)</t>
    </r>
  </si>
  <si>
    <r>
      <t>1</t>
    </r>
    <r>
      <rPr>
        <sz val="8"/>
        <rFont val="Arial"/>
        <family val="2"/>
      </rPr>
      <t xml:space="preserve"> unterer Heizwert; in der Gasindustrie wird als Rechnungseinheit der obere Heizwert (Brennwert) verwendet;   unterer Heizwert = 0.9 * oberer Heizwert</t>
    </r>
  </si>
  <si>
    <r>
      <t>1</t>
    </r>
    <r>
      <rPr>
        <sz val="8"/>
        <rFont val="Arial"/>
        <family val="2"/>
      </rPr>
      <t xml:space="preserve"> pouvoir calorifique inférieur; dans l’industrie du gaz on utilise comme facteur de conversion en vigueur le pouvoir calorifique supérieur; pouvoir calorifique inférieur  = 0.9 * pouvoir calorifique supérieur</t>
    </r>
  </si>
  <si>
    <t>Elektricité Solde de import/export</t>
  </si>
  <si>
    <r>
      <t>Saldo Energie-Aussenhandel in Mio. Fr.</t>
    </r>
    <r>
      <rPr>
        <i/>
        <vertAlign val="superscript"/>
        <sz val="10"/>
        <rFont val="Arial"/>
        <family val="2"/>
      </rPr>
      <t>1</t>
    </r>
  </si>
  <si>
    <r>
      <t>Solde commerce extérieur en matière d'énergie, en millions de fr.</t>
    </r>
    <r>
      <rPr>
        <i/>
        <vertAlign val="superscript"/>
        <sz val="10"/>
        <rFont val="Arial"/>
        <family val="2"/>
      </rPr>
      <t>1</t>
    </r>
  </si>
  <si>
    <r>
      <t>Erdölprodukte</t>
    </r>
    <r>
      <rPr>
        <vertAlign val="superscript"/>
        <sz val="8"/>
        <rFont val="Arial"/>
        <family val="2"/>
      </rPr>
      <t>2</t>
    </r>
  </si>
  <si>
    <r>
      <t>Gas</t>
    </r>
    <r>
      <rPr>
        <vertAlign val="superscript"/>
        <sz val="8"/>
        <rFont val="Arial"/>
        <family val="2"/>
      </rPr>
      <t>3</t>
    </r>
  </si>
  <si>
    <r>
      <t>Kernbrenn-stoffe</t>
    </r>
    <r>
      <rPr>
        <vertAlign val="superscript"/>
        <sz val="8"/>
        <rFont val="Arial"/>
        <family val="2"/>
      </rPr>
      <t>4</t>
    </r>
  </si>
  <si>
    <r>
      <t>Kohle</t>
    </r>
    <r>
      <rPr>
        <vertAlign val="superscript"/>
        <sz val="8"/>
        <rFont val="Arial"/>
        <family val="2"/>
      </rPr>
      <t>5</t>
    </r>
  </si>
  <si>
    <r>
      <t>Holz/ Holzkohle</t>
    </r>
    <r>
      <rPr>
        <vertAlign val="superscript"/>
        <sz val="8"/>
        <rFont val="Arial"/>
        <family val="2"/>
      </rPr>
      <t>5</t>
    </r>
  </si>
  <si>
    <r>
      <t>Produits pétroliers</t>
    </r>
    <r>
      <rPr>
        <vertAlign val="superscript"/>
        <sz val="8"/>
        <rFont val="Arial"/>
        <family val="2"/>
      </rPr>
      <t>2</t>
    </r>
  </si>
  <si>
    <r>
      <t>Gaz</t>
    </r>
    <r>
      <rPr>
        <vertAlign val="superscript"/>
        <sz val="8"/>
        <rFont val="Arial"/>
        <family val="2"/>
      </rPr>
      <t>3</t>
    </r>
  </si>
  <si>
    <r>
      <t>Charbon</t>
    </r>
    <r>
      <rPr>
        <vertAlign val="superscript"/>
        <sz val="8"/>
        <rFont val="Arial"/>
        <family val="2"/>
      </rPr>
      <t>5</t>
    </r>
  </si>
  <si>
    <r>
      <t>Bois/Charbon de bois</t>
    </r>
    <r>
      <rPr>
        <vertAlign val="superscript"/>
        <sz val="8"/>
        <rFont val="Arial"/>
        <family val="2"/>
      </rPr>
      <t>5</t>
    </r>
  </si>
  <si>
    <r>
      <t>1</t>
    </r>
    <r>
      <rPr>
        <sz val="8"/>
        <rFont val="Arial"/>
        <family val="2"/>
      </rPr>
      <t xml:space="preserve"> -: Einfuhrüberschuss, +: Ausfuhrüberschuss</t>
    </r>
  </si>
  <si>
    <r>
      <t>1</t>
    </r>
    <r>
      <rPr>
        <sz val="8"/>
        <rFont val="Arial"/>
        <family val="2"/>
      </rPr>
      <t xml:space="preserve"> -: excédent d'importation, +: excédent d'exportation</t>
    </r>
  </si>
  <si>
    <r>
      <t>2</t>
    </r>
    <r>
      <rPr>
        <sz val="8"/>
        <rFont val="Arial"/>
        <family val="2"/>
      </rPr>
      <t xml:space="preserve"> Quelle: Erdöl-Vereinigung / Schweizerische Aussenhandelsstatistik der eidg. Oberzolldirektion / Fluggesellschaften</t>
    </r>
  </si>
  <si>
    <r>
      <t>2</t>
    </r>
    <r>
      <rPr>
        <sz val="8"/>
        <rFont val="Arial"/>
        <family val="2"/>
      </rPr>
      <t xml:space="preserve"> Source: Union pétrolière / Statistique suisse du commerce extérieure de la Direction générale des Douanes / compagnies d'aviation suisses</t>
    </r>
  </si>
  <si>
    <r>
      <t>3</t>
    </r>
    <r>
      <rPr>
        <sz val="8"/>
        <rFont val="Arial"/>
        <family val="2"/>
      </rPr>
      <t xml:space="preserve"> Quelle: Swissgas, Gasverbund Mittelland AG, Gaznat S.A., Erdgas Ostschweiz AG, Open Energy AG</t>
    </r>
  </si>
  <si>
    <r>
      <t>3</t>
    </r>
    <r>
      <rPr>
        <sz val="8"/>
        <rFont val="Arial"/>
        <family val="2"/>
      </rPr>
      <t xml:space="preserve"> Source: Swissgas, Gasverbund Mittelland AG, Gaznat S.A., Erdgas Ostschweiz AG, Open Energy AG</t>
    </r>
  </si>
  <si>
    <r>
      <t>4</t>
    </r>
    <r>
      <rPr>
        <sz val="8"/>
        <rFont val="Arial"/>
        <family val="2"/>
      </rPr>
      <t xml:space="preserve"> Quelle: AXPO, BKW, EGL, NOK, Kernkraftwerk Gösgen-Däniken AG</t>
    </r>
  </si>
  <si>
    <r>
      <t>4</t>
    </r>
    <r>
      <rPr>
        <sz val="8"/>
        <rFont val="Arial"/>
        <family val="2"/>
      </rPr>
      <t xml:space="preserve"> Source: AXPO, FMB, EGL, NOK, Kernkraftwerk Gösgen-Däniken AG</t>
    </r>
  </si>
  <si>
    <r>
      <t>5</t>
    </r>
    <r>
      <rPr>
        <sz val="8"/>
        <rFont val="Arial"/>
        <family val="2"/>
      </rPr>
      <t xml:space="preserve"> Quelle: Schweizerische Aussenhandelsstatistik der eidg. Oberzolldirektion</t>
    </r>
  </si>
  <si>
    <r>
      <t>5</t>
    </r>
    <r>
      <rPr>
        <sz val="8"/>
        <rFont val="Arial"/>
        <family val="2"/>
      </rPr>
      <t xml:space="preserve"> Source: Statistique suisse du commerce extérieur de la Direction générale des douanes</t>
    </r>
  </si>
  <si>
    <r>
      <t>6</t>
    </r>
    <r>
      <rPr>
        <sz val="8"/>
        <rFont val="Arial"/>
        <family val="2"/>
      </rPr>
      <t xml:space="preserve"> Quelle: Schweizerische Elektrizitätsstatistik des BFE</t>
    </r>
  </si>
  <si>
    <r>
      <t>1</t>
    </r>
    <r>
      <rPr>
        <sz val="8"/>
        <rFont val="Arial"/>
        <family val="2"/>
      </rPr>
      <t xml:space="preserve"> Petrolkoks, Flüssiggase, Leuchtpetrol, White Spirit, VGO</t>
    </r>
  </si>
  <si>
    <r>
      <t>1</t>
    </r>
    <r>
      <rPr>
        <sz val="8"/>
        <rFont val="Arial"/>
        <family val="2"/>
      </rPr>
      <t xml:space="preserve"> Coke de pétrole, gaz liquéfié, pétrole lampant, White Spirit, VGO</t>
    </r>
  </si>
  <si>
    <r>
      <t>1</t>
    </r>
    <r>
      <rPr>
        <sz val="8"/>
        <rFont val="Arial"/>
        <family val="2"/>
      </rPr>
      <t xml:space="preserve"> Flüssiggase, Leuchtpetrol, White Spirit, VGO usw.</t>
    </r>
  </si>
  <si>
    <r>
      <t>1</t>
    </r>
    <r>
      <rPr>
        <sz val="8"/>
        <rFont val="Arial"/>
        <family val="2"/>
      </rPr>
      <t xml:space="preserve"> Gaz liquéfié, pétrole lampant, White Spirit, VGO etc </t>
    </r>
  </si>
  <si>
    <r>
      <t>4</t>
    </r>
    <r>
      <rPr>
        <sz val="8"/>
        <rFont val="Arial"/>
        <family val="2"/>
      </rPr>
      <t xml:space="preserve"> Flüssiggase, Leuchtpetrol, White Spirit, VGO</t>
    </r>
  </si>
  <si>
    <r>
      <t>4</t>
    </r>
    <r>
      <rPr>
        <sz val="8"/>
        <rFont val="Arial"/>
        <family val="2"/>
      </rPr>
      <t xml:space="preserve"> Gaz liquéfié, pétrole lampant, White Spirit, VGO</t>
    </r>
  </si>
  <si>
    <t>Saldo Energie-Aussenhandell</t>
  </si>
  <si>
    <t>Solde commerce extérieur en matière d'énergie</t>
  </si>
  <si>
    <r>
      <t>9</t>
    </r>
    <r>
      <rPr>
        <sz val="8"/>
        <rFont val="Arial"/>
        <family val="2"/>
      </rPr>
      <t xml:space="preserve"> pas encore disponible</t>
    </r>
  </si>
  <si>
    <t>Sources: Degrés-jours de chauffage: MétéoSuisse et calculs de l'OFEN; autres: OFS, SECO</t>
  </si>
  <si>
    <t>Diverse erneuerbare</t>
  </si>
  <si>
    <t>Renouvelables divers</t>
  </si>
  <si>
    <t>Konv.-therm. Kraft-, Fernheizkraftwerke</t>
  </si>
  <si>
    <r>
      <rPr>
        <vertAlign val="superscript"/>
        <sz val="8"/>
        <rFont val="Arial"/>
        <family val="2"/>
      </rPr>
      <t>1</t>
    </r>
    <r>
      <rPr>
        <sz val="8"/>
        <rFont val="Arial"/>
        <family val="2"/>
      </rPr>
      <t xml:space="preserve"> pflanzliche und tierische Öle, ab 2016 inkl. hydrierte pflanzliche und tierische Öle oder Fette</t>
    </r>
  </si>
  <si>
    <r>
      <rPr>
        <vertAlign val="superscript"/>
        <sz val="8"/>
        <rFont val="Arial"/>
        <family val="2"/>
      </rPr>
      <t>2</t>
    </r>
    <r>
      <rPr>
        <sz val="8"/>
        <rFont val="Arial"/>
        <family val="2"/>
      </rPr>
      <t xml:space="preserve"> Angaben in Liter bei 15°C</t>
    </r>
  </si>
  <si>
    <r>
      <rPr>
        <vertAlign val="superscript"/>
        <sz val="8"/>
        <rFont val="Arial"/>
        <family val="2"/>
      </rPr>
      <t>2</t>
    </r>
    <r>
      <rPr>
        <sz val="8"/>
        <rFont val="Arial"/>
        <family val="2"/>
      </rPr>
      <t xml:space="preserve"> données en litres à une température de 15°C</t>
    </r>
  </si>
  <si>
    <r>
      <rPr>
        <vertAlign val="superscript"/>
        <sz val="8"/>
        <rFont val="Arial"/>
        <family val="2"/>
      </rPr>
      <t>1</t>
    </r>
    <r>
      <rPr>
        <sz val="8"/>
        <rFont val="Arial"/>
        <family val="2"/>
      </rPr>
      <t xml:space="preserve"> huiles végétales et animales, à partir de 2016 huiles hydrogénées végétales et animales ou graisses hydrogénées inclues</t>
    </r>
  </si>
  <si>
    <t xml:space="preserve">Eidgenössisches Departement für </t>
  </si>
  <si>
    <t>Umwelt, Verkehr, Energie und Kommunikation UVEK</t>
  </si>
  <si>
    <t>Bundesamt für Energie BFE</t>
  </si>
  <si>
    <t>BBL/Bundespublikationen, 3003 Bern</t>
  </si>
  <si>
    <t>Tel: 058 465 50 50</t>
  </si>
  <si>
    <t>Internet-Bestellung: www.bundespublikationen.admin.ch</t>
  </si>
  <si>
    <t>Internet: www.bfe.admin.ch/statistiken</t>
  </si>
  <si>
    <t>OFCL/Publications fédérales, 3003 Berne</t>
  </si>
  <si>
    <t>tél: 058 465 50 50</t>
  </si>
  <si>
    <t>Commandes par Internet: www.bundespublikationen.admin.ch</t>
  </si>
  <si>
    <t>Internet: www.bfe.admin.ch/statistiques</t>
  </si>
  <si>
    <t xml:space="preserve">Datentabellen </t>
  </si>
  <si>
    <t>Tableaux des données</t>
  </si>
  <si>
    <r>
      <t>2</t>
    </r>
    <r>
      <rPr>
        <sz val="8"/>
        <rFont val="Arial"/>
        <family val="2"/>
      </rPr>
      <t xml:space="preserve"> -: Einfuhrüberschuss, +: Ausfuhrüberschuss</t>
    </r>
  </si>
  <si>
    <r>
      <t>2</t>
    </r>
    <r>
      <rPr>
        <sz val="8"/>
        <rFont val="Arial"/>
        <family val="2"/>
      </rPr>
      <t xml:space="preserve"> -: excédent d'importation, +: excédent d'exportation</t>
    </r>
  </si>
  <si>
    <r>
      <t>3</t>
    </r>
    <r>
      <rPr>
        <sz val="8"/>
        <rFont val="Arial"/>
        <family val="2"/>
      </rPr>
      <t xml:space="preserve"> provisorisch</t>
    </r>
  </si>
  <si>
    <t>Produkteumbuchungen</t>
  </si>
  <si>
    <t xml:space="preserve">   Treibstoffe</t>
  </si>
  <si>
    <t xml:space="preserve">   Carburants</t>
  </si>
  <si>
    <t>2020</t>
  </si>
  <si>
    <t>Quellen: Carbura, Avenergy, BFE</t>
  </si>
  <si>
    <t>Sources: Carbura, Avenergy, OFEN</t>
  </si>
  <si>
    <t>Landesindex der Konsumentenpreise</t>
  </si>
  <si>
    <r>
      <t>Holzpellets in 
Fr./6 kg</t>
    </r>
    <r>
      <rPr>
        <vertAlign val="superscript"/>
        <sz val="8"/>
        <rFont val="Arial"/>
        <family val="2"/>
      </rPr>
      <t>6</t>
    </r>
  </si>
  <si>
    <t>Indice des prix à la consommation</t>
  </si>
  <si>
    <r>
      <t>Pellets en Fr./6 kg</t>
    </r>
    <r>
      <rPr>
        <vertAlign val="superscript"/>
        <sz val="8"/>
        <rFont val="Arial"/>
        <family val="2"/>
      </rPr>
      <t>6</t>
    </r>
  </si>
  <si>
    <r>
      <t>5</t>
    </r>
    <r>
      <rPr>
        <sz val="8"/>
        <rFont val="Arial"/>
        <family val="2"/>
      </rPr>
      <t xml:space="preserve"> bis Juni 1985 Preise für Normalbenzin, danach Bleifrei 95oc</t>
    </r>
  </si>
  <si>
    <r>
      <t>5</t>
    </r>
    <r>
      <rPr>
        <sz val="8"/>
        <rFont val="Arial"/>
        <family val="2"/>
      </rPr>
      <t xml:space="preserve"> jusqu'en juin 1985, prix de l'essence normale, ensuite essence sans plomb 95oc</t>
    </r>
  </si>
  <si>
    <r>
      <t>6</t>
    </r>
    <r>
      <rPr>
        <sz val="8"/>
        <rFont val="Arial"/>
        <family val="2"/>
      </rPr>
      <t xml:space="preserve"> ab 2006 verfügbar</t>
    </r>
  </si>
  <si>
    <r>
      <t xml:space="preserve">6 </t>
    </r>
    <r>
      <rPr>
        <sz val="8"/>
        <rFont val="Arial"/>
        <family val="2"/>
      </rPr>
      <t>disponible à partir de 2006</t>
    </r>
  </si>
  <si>
    <r>
      <t xml:space="preserve">7 </t>
    </r>
    <r>
      <rPr>
        <sz val="8"/>
        <rFont val="Arial"/>
        <family val="2"/>
      </rPr>
      <t>bis 1993 eigne Berechnungen</t>
    </r>
  </si>
  <si>
    <r>
      <t>7</t>
    </r>
    <r>
      <rPr>
        <sz val="8"/>
        <rFont val="Arial"/>
        <family val="2"/>
      </rPr>
      <t xml:space="preserve"> jusqu'en 1993 calculs propres</t>
    </r>
  </si>
  <si>
    <r>
      <t>8</t>
    </r>
    <r>
      <rPr>
        <sz val="8"/>
        <rFont val="Arial"/>
        <family val="2"/>
      </rPr>
      <t xml:space="preserve"> Juni bis Dezember 2000 (ausser Benzin)</t>
    </r>
  </si>
  <si>
    <r>
      <t>8</t>
    </r>
    <r>
      <rPr>
        <sz val="8"/>
        <rFont val="Arial"/>
        <family val="2"/>
      </rPr>
      <t xml:space="preserve"> juin - décembre 2000 (sauf essence)</t>
    </r>
  </si>
  <si>
    <t>Quelle: Landesindex der Konsumentenpreise, Bundesamt für Statistik (BFS). Nominale Preise: Datengrundlage BFS; reale Preise: eigene Berechnungen.</t>
  </si>
  <si>
    <t>Source: L'indice suisse des prix à la consommation, Office fédéral de la statistique (OFS). Prix nominaux : Base de données de l'OFS ; prix réels: calculs propres.</t>
  </si>
  <si>
    <r>
      <t>Entwicklung der Energiepreise für Konsumenten (Erdölprodukte und Holzpellets in Fr., Gas und Elektrizität in Rp.)</t>
    </r>
    <r>
      <rPr>
        <i/>
        <vertAlign val="superscript"/>
        <sz val="10"/>
        <rFont val="Arial"/>
        <family val="2"/>
      </rPr>
      <t>1</t>
    </r>
  </si>
  <si>
    <r>
      <t>Evolution des prix de l'énergie à la consommation (produits pétr. et pellets en fr., gaz et électricité en cts.)</t>
    </r>
    <r>
      <rPr>
        <i/>
        <vertAlign val="superscript"/>
        <sz val="10"/>
        <rFont val="Arial"/>
        <family val="2"/>
      </rPr>
      <t>1</t>
    </r>
  </si>
  <si>
    <r>
      <t>Holzepellets</t>
    </r>
    <r>
      <rPr>
        <vertAlign val="superscript"/>
        <sz val="8"/>
        <rFont val="Arial"/>
        <family val="2"/>
      </rPr>
      <t>2</t>
    </r>
  </si>
  <si>
    <r>
      <t>Pellets de bois</t>
    </r>
    <r>
      <rPr>
        <vertAlign val="superscript"/>
        <sz val="8"/>
        <rFont val="Arial"/>
        <family val="2"/>
      </rPr>
      <t>2</t>
    </r>
  </si>
  <si>
    <r>
      <t>1</t>
    </r>
    <r>
      <rPr>
        <sz val="8"/>
        <rFont val="Arial"/>
        <family val="2"/>
      </rPr>
      <t xml:space="preserve"> bis 1977 Preisindex für Benzin Normal, verbleibt </t>
    </r>
  </si>
  <si>
    <r>
      <t>1</t>
    </r>
    <r>
      <rPr>
        <sz val="8"/>
        <rFont val="Arial"/>
        <family val="2"/>
      </rPr>
      <t xml:space="preserve"> jusqu'en 1977 Indice de prix pour essence normal, avec plomb</t>
    </r>
  </si>
  <si>
    <r>
      <t>2</t>
    </r>
    <r>
      <rPr>
        <sz val="8"/>
        <rFont val="Arial"/>
        <family val="2"/>
      </rPr>
      <t xml:space="preserve"> ab 2001 verfügbar</t>
    </r>
  </si>
  <si>
    <r>
      <t xml:space="preserve">2 </t>
    </r>
    <r>
      <rPr>
        <sz val="8"/>
        <rFont val="Arial"/>
        <family val="2"/>
      </rPr>
      <t>disponible à partir de 2001</t>
    </r>
  </si>
  <si>
    <t>Quelle: Landesindex der Konsumentenpreise, Bundesamt für Statistik (BFS). Nominale Preisindizes: Datengrundlage BFS; reale Preisindizes: eigene Berechnungen.</t>
  </si>
  <si>
    <t>Source: L'indice suisse des prix à la consommation, Office fédéral de la statistique (OFS). Indices des prix nominaux: base de données de l'OFS ; indices des prix réels: calculs propres.</t>
  </si>
  <si>
    <r>
      <t xml:space="preserve">Treibstoffe </t>
    </r>
    <r>
      <rPr>
        <vertAlign val="superscript"/>
        <sz val="8"/>
        <rFont val="Arial"/>
        <family val="2"/>
      </rPr>
      <t>1</t>
    </r>
  </si>
  <si>
    <r>
      <t xml:space="preserve">Carburants </t>
    </r>
    <r>
      <rPr>
        <vertAlign val="superscript"/>
        <sz val="8"/>
        <rFont val="Arial"/>
        <family val="2"/>
      </rPr>
      <t>1</t>
    </r>
  </si>
  <si>
    <t>Preisindex des Gesamtangebots (PGA)</t>
  </si>
  <si>
    <r>
      <t xml:space="preserve">Gas in Rp./kWh </t>
    </r>
    <r>
      <rPr>
        <vertAlign val="superscript"/>
        <sz val="8"/>
        <rFont val="Arial"/>
        <family val="2"/>
      </rPr>
      <t>3</t>
    </r>
  </si>
  <si>
    <r>
      <t xml:space="preserve">Diesel in Fr./l </t>
    </r>
    <r>
      <rPr>
        <vertAlign val="superscript"/>
        <sz val="8"/>
        <rFont val="Arial"/>
        <family val="2"/>
      </rPr>
      <t>2</t>
    </r>
    <r>
      <rPr>
        <sz val="8"/>
        <rFont val="Arial"/>
        <family val="2"/>
      </rPr>
      <t xml:space="preserve"> </t>
    </r>
  </si>
  <si>
    <r>
      <t xml:space="preserve">Benzin  in Fr./l </t>
    </r>
    <r>
      <rPr>
        <vertAlign val="superscript"/>
        <sz val="8"/>
        <rFont val="Arial"/>
        <family val="2"/>
      </rPr>
      <t>4</t>
    </r>
  </si>
  <si>
    <t>Indice des prix de l’offre totale (IPOT)</t>
  </si>
  <si>
    <r>
      <t xml:space="preserve">Electricité en cts/kWh </t>
    </r>
    <r>
      <rPr>
        <vertAlign val="superscript"/>
        <sz val="8"/>
        <rFont val="Arial"/>
        <family val="2"/>
      </rPr>
      <t>3</t>
    </r>
  </si>
  <si>
    <r>
      <t xml:space="preserve">Gaz en cts/kWh </t>
    </r>
    <r>
      <rPr>
        <vertAlign val="superscript"/>
        <sz val="8"/>
        <rFont val="Arial"/>
        <family val="2"/>
      </rPr>
      <t>3</t>
    </r>
  </si>
  <si>
    <r>
      <t xml:space="preserve">Diesel en fr./l </t>
    </r>
    <r>
      <rPr>
        <vertAlign val="superscript"/>
        <sz val="8"/>
        <rFont val="Arial"/>
        <family val="2"/>
      </rPr>
      <t xml:space="preserve">2 </t>
    </r>
  </si>
  <si>
    <r>
      <t xml:space="preserve">Benzin  en fr./l </t>
    </r>
    <r>
      <rPr>
        <vertAlign val="superscript"/>
        <sz val="8"/>
        <rFont val="Arial"/>
        <family val="2"/>
      </rPr>
      <t>4</t>
    </r>
  </si>
  <si>
    <r>
      <t xml:space="preserve">1993 </t>
    </r>
    <r>
      <rPr>
        <vertAlign val="superscript"/>
        <sz val="10"/>
        <rFont val="Arial"/>
        <family val="2"/>
      </rPr>
      <t>5</t>
    </r>
  </si>
  <si>
    <r>
      <t>2</t>
    </r>
    <r>
      <rPr>
        <sz val="8"/>
        <rFont val="Arial"/>
        <family val="2"/>
      </rPr>
      <t xml:space="preserve"> moyenne pondérée du prix départ raffinerie et du prix franco frontière</t>
    </r>
  </si>
  <si>
    <r>
      <t>3</t>
    </r>
    <r>
      <rPr>
        <sz val="8"/>
        <rFont val="Arial"/>
        <family val="2"/>
      </rPr>
      <t xml:space="preserve"> gewichteter Durchschnitt der Preise für Industrie </t>
    </r>
  </si>
  <si>
    <r>
      <t>3</t>
    </r>
    <r>
      <rPr>
        <sz val="8"/>
        <rFont val="Arial"/>
        <family val="2"/>
      </rPr>
      <t xml:space="preserve"> moyenne pondérée du prix pour l'industrie            </t>
    </r>
  </si>
  <si>
    <r>
      <t xml:space="preserve">4 </t>
    </r>
    <r>
      <rPr>
        <sz val="8"/>
        <rFont val="Arial"/>
        <family val="2"/>
      </rPr>
      <t>Preise für Benzin Bleifrei 95oc; gewichteter Durchschnitt der Preise ab Raffinerie und franko Grenze</t>
    </r>
  </si>
  <si>
    <r>
      <t>4</t>
    </r>
    <r>
      <rPr>
        <sz val="8"/>
        <rFont val="Arial"/>
        <family val="2"/>
      </rPr>
      <t xml:space="preserve"> prix de l'essence sans plomb 95oc; moyenne pondérée du prix départ raffinerie et du prix franco frontière</t>
    </r>
  </si>
  <si>
    <r>
      <t>5</t>
    </r>
    <r>
      <rPr>
        <sz val="8"/>
        <rFont val="Arial"/>
        <family val="2"/>
      </rPr>
      <t xml:space="preserve"> bis 1993 Preise anhand Indexentwicklung berechnet</t>
    </r>
  </si>
  <si>
    <r>
      <t>5</t>
    </r>
    <r>
      <rPr>
        <sz val="8"/>
        <rFont val="Arial"/>
        <family val="2"/>
      </rPr>
      <t xml:space="preserve"> jusqu'en 1993 Prix calculés sur la base de l'évolution de l'indice</t>
    </r>
  </si>
  <si>
    <t>Quelle: Produzenten- und Importpreisindex, Bundesamt für Statistik  (BFS). Nominale Preise: Datengrundlage BFS; reale Preise: eigene Berechnungen.</t>
  </si>
  <si>
    <t>Source: Indice des prix à la production et à l'importation, Office fédéral de la statistique (OFS). Prix nominaux : Base de données de l'OFS ; prix réels: calculs propres.</t>
  </si>
  <si>
    <r>
      <t>2</t>
    </r>
    <r>
      <rPr>
        <sz val="8"/>
        <rFont val="Arial"/>
        <family val="2"/>
      </rPr>
      <t xml:space="preserve"> gewichteter Durchschnitt der Preise ab Raffinerie und franko Grenze </t>
    </r>
  </si>
  <si>
    <t>Quelle: Produzenten- und Importpreisindex (bis Mai 1993 Grosshandelsindex), Bundesamt für Statistik (BFS). Nominale Preisindizes: Datengrundlage BFS; reale Preisindizes: eigene Berechnungen.</t>
  </si>
  <si>
    <t>Source: L'indice des prix à la production et à l'importation (avant mai 1993: indice des prix de gros), Office fédéral de la statistique (OFS). Indices des prix nominaux: base de données de l'OFS; indices des prix réels: calculs propres.</t>
  </si>
  <si>
    <t>Quelle: Carbura, Avenergy</t>
  </si>
  <si>
    <t>Source: Carbura, Avenergy</t>
  </si>
  <si>
    <t>Juli/Juillet 2022</t>
  </si>
  <si>
    <t>Schweizerische Gesamenergiestatistik 2021 -</t>
  </si>
  <si>
    <t>Statistique globale de l'énergie 2021 -</t>
  </si>
  <si>
    <t>Datentabellen aus der Schweizerischen Gesamtenergiestatistik 2021</t>
  </si>
  <si>
    <t>Bezug ab August 2022</t>
  </si>
  <si>
    <t>Bestellnummer: 805.006.21 d/f</t>
  </si>
  <si>
    <t>Tableaux des données de la statistique globale suisse de l’énergie 2021</t>
  </si>
  <si>
    <t>Disponible dès août 2022</t>
  </si>
  <si>
    <t>Numéro de commande: 805.006.21 d/f</t>
  </si>
  <si>
    <t>Tabellenverzeichnis - Schweizerische Gesamtenergiestatistik 2021</t>
  </si>
  <si>
    <t>Energiebilanz der Schweiz für das Jahr 2021</t>
  </si>
  <si>
    <t>Endverbrauch nach Verbrauchergruppen in TJ im Jahr 2021</t>
  </si>
  <si>
    <t>Bilanz der erneuerbaren Energien im Jahr 2021</t>
  </si>
  <si>
    <t>Effektiv genutzte Wärme aus erneuerbaren Energien im Jahr 2021</t>
  </si>
  <si>
    <t>Erdölbilanz der Schweiz 2021</t>
  </si>
  <si>
    <t>Liste des tableaux - Statistique globale suisse de l'énergie 2021</t>
  </si>
  <si>
    <t>Bilan énergétique de la Suisse pour 2021</t>
  </si>
  <si>
    <t>Consommation finale selon les catégories de consommateurs en TJ pour l’année 2021</t>
  </si>
  <si>
    <t>Bilan des énergies renouvelables pour l’année 2021</t>
  </si>
  <si>
    <t>Utilisation effective de la chaleur provenant des énergies renouvelables pour l'année 2021</t>
  </si>
  <si>
    <t>Bilan pétrolier suisse 2021</t>
  </si>
  <si>
    <t>Verände-rung in %</t>
  </si>
  <si>
    <t>2020-2021</t>
  </si>
  <si>
    <r>
      <t>3</t>
    </r>
    <r>
      <rPr>
        <sz val="8"/>
        <rFont val="Arial"/>
        <family val="2"/>
      </rPr>
      <t xml:space="preserve"> En 2021, 1'330 TJ de biogaz ont en outre été injectés dans le réseau de gaz naturel et comptabilisés sous gaz (2020: 1'330 TJ).</t>
    </r>
  </si>
  <si>
    <r>
      <t>3</t>
    </r>
    <r>
      <rPr>
        <sz val="8"/>
        <rFont val="Arial"/>
        <family val="2"/>
      </rPr>
      <t xml:space="preserve"> 2021 wurden zusätzlich 1'330 TJ Biogas ins Erdgasnetz eingespiesen und unter Gas verbucht (2020: 1'330 TJ).</t>
    </r>
  </si>
  <si>
    <t>Energiebilanz der Schweiz für das Jahr 2021 (in TJ)</t>
  </si>
  <si>
    <t>Bilan énergétique de la Suisse pour 2021 (en TJ)</t>
  </si>
  <si>
    <t>2021</t>
  </si>
  <si>
    <t xml:space="preserve">   dont: </t>
  </si>
  <si>
    <r>
      <t xml:space="preserve">   Bahnen</t>
    </r>
    <r>
      <rPr>
        <vertAlign val="superscript"/>
        <sz val="8"/>
        <rFont val="Arial"/>
        <family val="2"/>
      </rPr>
      <t>3</t>
    </r>
  </si>
  <si>
    <r>
      <t xml:space="preserve">   chemins de fer</t>
    </r>
    <r>
      <rPr>
        <vertAlign val="superscript"/>
        <sz val="8"/>
        <rFont val="Arial"/>
        <family val="2"/>
      </rPr>
      <t>3</t>
    </r>
  </si>
  <si>
    <t xml:space="preserve">   Strasse</t>
  </si>
  <si>
    <t xml:space="preserve">   routier</t>
  </si>
  <si>
    <r>
      <t>2</t>
    </r>
    <r>
      <rPr>
        <sz val="8"/>
        <rFont val="Arial"/>
        <family val="2"/>
      </rPr>
      <t xml:space="preserve"> Quelle: Schweiz. Elektrizitätsstatistik BFE und Ex-Post Analyse Prognos/TEP/Infras</t>
    </r>
  </si>
  <si>
    <r>
      <t>2</t>
    </r>
    <r>
      <rPr>
        <sz val="8"/>
        <rFont val="Arial"/>
        <family val="2"/>
      </rPr>
      <t xml:space="preserve"> source: Statistique suisse de l'électricité OFEN et Ex-Post Analyse Prognos/TEP/Infras</t>
    </r>
  </si>
  <si>
    <r>
      <t xml:space="preserve">3 </t>
    </r>
    <r>
      <rPr>
        <sz val="8"/>
        <rFont val="Arial"/>
        <family val="2"/>
      </rPr>
      <t>inkl. Bergbahnen, Skilifte, Trams, Trolleybus sowie Fahrleitungsverluste</t>
    </r>
  </si>
  <si>
    <r>
      <t>5</t>
    </r>
    <r>
      <rPr>
        <sz val="8"/>
        <rFont val="Arial"/>
        <family val="2"/>
      </rPr>
      <t xml:space="preserve"> davon Gasverbrauch der Kompressoren zum Betrieb der Transitleitung für Erdgas 120 TJ (2020: 540 TJ)</t>
    </r>
  </si>
  <si>
    <r>
      <t>5</t>
    </r>
    <r>
      <rPr>
        <sz val="8"/>
        <rFont val="Arial"/>
        <family val="2"/>
      </rPr>
      <t xml:space="preserve"> dont consommation de gaz des compresseurs de la conduite de transit: 120 TJ (2020: 540 TJ)</t>
    </r>
  </si>
  <si>
    <r>
      <t>Electricité</t>
    </r>
    <r>
      <rPr>
        <vertAlign val="superscript"/>
        <sz val="9"/>
        <rFont val="Arial"/>
        <family val="2"/>
      </rPr>
      <t>2</t>
    </r>
  </si>
  <si>
    <r>
      <t>Autres énergies renouvelables</t>
    </r>
    <r>
      <rPr>
        <vertAlign val="superscript"/>
        <sz val="9"/>
        <rFont val="Arial"/>
        <family val="2"/>
      </rPr>
      <t>6</t>
    </r>
  </si>
  <si>
    <r>
      <t>Elektrizität</t>
    </r>
    <r>
      <rPr>
        <vertAlign val="superscript"/>
        <sz val="9"/>
        <rFont val="Arial"/>
        <family val="2"/>
      </rPr>
      <t>2</t>
    </r>
  </si>
  <si>
    <r>
      <t>Übrige erneuerbare Energien</t>
    </r>
    <r>
      <rPr>
        <vertAlign val="superscript"/>
        <sz val="9"/>
        <rFont val="Arial"/>
        <family val="2"/>
      </rPr>
      <t>6</t>
    </r>
  </si>
  <si>
    <t>Consommation finale selon les catégories de consommateurs en TJ pour l'année 2021</t>
  </si>
  <si>
    <r>
      <t>Fernwärme</t>
    </r>
    <r>
      <rPr>
        <vertAlign val="superscript"/>
        <sz val="8"/>
        <rFont val="Arial"/>
        <family val="2"/>
      </rPr>
      <t>4</t>
    </r>
  </si>
  <si>
    <r>
      <t>Chaleur à distance</t>
    </r>
    <r>
      <rPr>
        <vertAlign val="superscript"/>
        <sz val="8"/>
        <rFont val="Arial"/>
        <family val="2"/>
      </rPr>
      <t>4</t>
    </r>
  </si>
  <si>
    <t>Ordures ménagères et déchets industriels</t>
  </si>
  <si>
    <r>
      <t>2</t>
    </r>
    <r>
      <rPr>
        <sz val="8"/>
        <rFont val="Arial"/>
        <family val="2"/>
      </rPr>
      <t xml:space="preserve"> bis 1999 inkl. interner Werkverkehr (Non-Road) der Industrie</t>
    </r>
  </si>
  <si>
    <r>
      <t>2</t>
    </r>
    <r>
      <rPr>
        <sz val="8"/>
        <rFont val="Arial"/>
        <family val="2"/>
      </rPr>
      <t xml:space="preserve"> jusqu'à 1999 incl. transports sur terrain ou route privé de l'industrie</t>
    </r>
  </si>
  <si>
    <r>
      <t>4</t>
    </r>
    <r>
      <rPr>
        <sz val="8"/>
        <rFont val="Arial"/>
        <family val="2"/>
      </rPr>
      <t xml:space="preserve"> bis 1998 ohne Gewerbe</t>
    </r>
  </si>
  <si>
    <r>
      <t>4</t>
    </r>
    <r>
      <rPr>
        <sz val="8"/>
        <rFont val="Arial"/>
        <family val="2"/>
      </rPr>
      <t xml:space="preserve"> jusqu'à 1998, sans arts et métiers</t>
    </r>
  </si>
  <si>
    <r>
      <t>5</t>
    </r>
    <r>
      <rPr>
        <sz val="8"/>
        <rFont val="Arial"/>
        <family val="2"/>
      </rPr>
      <t xml:space="preserve"> Sonne, Wind, Biogas, Umweltwärme; 1990 erstmals erfasst</t>
    </r>
  </si>
  <si>
    <r>
      <rPr>
        <vertAlign val="superscript"/>
        <sz val="8"/>
        <rFont val="Arial"/>
        <family val="2"/>
      </rPr>
      <t>5</t>
    </r>
    <r>
      <rPr>
        <sz val="8"/>
        <rFont val="Arial"/>
        <family val="2"/>
      </rPr>
      <t xml:space="preserve"> soleil, énergie éolienne, biogaz, chaleur ambiante; relevés dès 1990</t>
    </r>
  </si>
  <si>
    <r>
      <t>Gas Pipelinetransport</t>
    </r>
    <r>
      <rPr>
        <vertAlign val="superscript"/>
        <sz val="8"/>
        <rFont val="Arial"/>
        <family val="2"/>
      </rPr>
      <t>4</t>
    </r>
  </si>
  <si>
    <r>
      <t>Gas übriger Vekehr</t>
    </r>
    <r>
      <rPr>
        <vertAlign val="superscript"/>
        <sz val="8"/>
        <rFont val="Arial"/>
        <family val="2"/>
      </rPr>
      <t>5</t>
    </r>
  </si>
  <si>
    <r>
      <t>Übrige erneuerbare Energien</t>
    </r>
    <r>
      <rPr>
        <vertAlign val="superscript"/>
        <sz val="8"/>
        <rFont val="Arial"/>
        <family val="2"/>
      </rPr>
      <t>6</t>
    </r>
  </si>
  <si>
    <t xml:space="preserve">Total Elektrizität </t>
  </si>
  <si>
    <r>
      <t>davon Bahnen</t>
    </r>
    <r>
      <rPr>
        <vertAlign val="superscript"/>
        <sz val="8"/>
        <rFont val="Arial"/>
        <family val="2"/>
      </rPr>
      <t>3</t>
    </r>
  </si>
  <si>
    <t>davon Strasse</t>
  </si>
  <si>
    <t>davon Non-Road</t>
  </si>
  <si>
    <r>
      <t>Gaz transport par conduites</t>
    </r>
    <r>
      <rPr>
        <vertAlign val="superscript"/>
        <sz val="8"/>
        <rFont val="Arial"/>
        <family val="2"/>
      </rPr>
      <t>4</t>
    </r>
  </si>
  <si>
    <r>
      <t>Gaz autres transport</t>
    </r>
    <r>
      <rPr>
        <vertAlign val="superscript"/>
        <sz val="8"/>
        <rFont val="Arial"/>
        <family val="2"/>
      </rPr>
      <t>5</t>
    </r>
  </si>
  <si>
    <r>
      <t>Autres énergies renouvelables</t>
    </r>
    <r>
      <rPr>
        <vertAlign val="superscript"/>
        <sz val="8"/>
        <rFont val="Arial"/>
        <family val="2"/>
      </rPr>
      <t>6</t>
    </r>
  </si>
  <si>
    <t>Total Electricité</t>
  </si>
  <si>
    <r>
      <t>dont chemins de fer</t>
    </r>
    <r>
      <rPr>
        <vertAlign val="superscript"/>
        <sz val="8"/>
        <rFont val="Arial"/>
        <family val="2"/>
      </rPr>
      <t>3</t>
    </r>
  </si>
  <si>
    <t>dont routier</t>
  </si>
  <si>
    <t>dont non routier</t>
  </si>
  <si>
    <r>
      <t xml:space="preserve">2 </t>
    </r>
    <r>
      <rPr>
        <sz val="8"/>
        <rFont val="Arial"/>
        <family val="2"/>
      </rPr>
      <t>Quelle: Schweiz. Elektrizitätsstatistik BFE und Ex-Post Analyse Prognos/TEP/Infras</t>
    </r>
  </si>
  <si>
    <r>
      <t xml:space="preserve">2 </t>
    </r>
    <r>
      <rPr>
        <sz val="8"/>
        <rFont val="Arial"/>
        <family val="2"/>
      </rPr>
      <t>Source: Statistique suisse de l'électricité OFEN et Ex-Post Analyse Prognos/TEP/Infras</t>
    </r>
  </si>
  <si>
    <r>
      <t>3</t>
    </r>
    <r>
      <rPr>
        <sz val="8"/>
        <rFont val="Arial"/>
        <family val="2"/>
      </rPr>
      <t xml:space="preserve"> Inkl. Bergbahnen, Skilifte, Trams, Trolleybus sowie Fahrleitungsverluste</t>
    </r>
  </si>
  <si>
    <r>
      <t>3</t>
    </r>
    <r>
      <rPr>
        <sz val="8"/>
        <rFont val="Arial"/>
        <family val="2"/>
      </rPr>
      <t xml:space="preserve"> y compris chemins de fer de montagne, téléski, trams, trolleybus ainsi que pertes des caténaires</t>
    </r>
  </si>
  <si>
    <r>
      <t>4</t>
    </r>
    <r>
      <rPr>
        <sz val="8"/>
        <rFont val="Arial"/>
        <family val="2"/>
      </rPr>
      <t xml:space="preserve"> Gasverbrauch der Kompressoren zum Betrieb der Transitleitung für Erdgas</t>
    </r>
  </si>
  <si>
    <r>
      <t>4</t>
    </r>
    <r>
      <rPr>
        <sz val="8"/>
        <rFont val="Arial"/>
        <family val="2"/>
      </rPr>
      <t xml:space="preserve"> consommation de gaz des compresseurs de la conduite de transit</t>
    </r>
  </si>
  <si>
    <r>
      <t>6</t>
    </r>
    <r>
      <rPr>
        <sz val="8"/>
        <rFont val="Arial"/>
        <family val="2"/>
      </rPr>
      <t xml:space="preserve"> Biogene Treibstoffe und Biogas-Verkäufe an Tankstellen bei Biogas-Anlagen; 1997 erstmals erfasst</t>
    </r>
  </si>
  <si>
    <r>
      <t>6</t>
    </r>
    <r>
      <rPr>
        <sz val="8"/>
        <rFont val="Arial"/>
        <family val="2"/>
      </rPr>
      <t xml:space="preserve"> carburants biogènes et les ventes de biogaz aux stations-service; relevés dès 1997</t>
    </r>
  </si>
  <si>
    <r>
      <t>Bilanz der erneuerbaren Energien im Jahr 2021</t>
    </r>
    <r>
      <rPr>
        <i/>
        <vertAlign val="superscript"/>
        <sz val="10"/>
        <rFont val="Arial"/>
        <family val="2"/>
      </rPr>
      <t>1</t>
    </r>
  </si>
  <si>
    <r>
      <t>Bilan des énergies renouvelables pour l'année 2021</t>
    </r>
    <r>
      <rPr>
        <i/>
        <vertAlign val="superscript"/>
        <sz val="10"/>
        <rFont val="Arial"/>
        <family val="2"/>
      </rPr>
      <t>1</t>
    </r>
  </si>
  <si>
    <r>
      <t>Effektiv genutzte Wärme aus erneuerbaren Energien im Jahr 2021</t>
    </r>
    <r>
      <rPr>
        <i/>
        <vertAlign val="superscript"/>
        <sz val="10"/>
        <rFont val="Arial"/>
        <family val="2"/>
      </rPr>
      <t>1</t>
    </r>
  </si>
  <si>
    <r>
      <t>Utilisation effective de la chaleur provenant des énergies renouvelables pour l'année 2021</t>
    </r>
    <r>
      <rPr>
        <i/>
        <vertAlign val="superscript"/>
        <sz val="10"/>
        <rFont val="Arial"/>
        <family val="2"/>
      </rPr>
      <t>1</t>
    </r>
  </si>
  <si>
    <t>1993 7</t>
  </si>
  <si>
    <t>2000 8</t>
  </si>
  <si>
    <r>
      <t>Entwicklung der Produzenten und Importpreise in Indexform (2020 = 100)</t>
    </r>
    <r>
      <rPr>
        <i/>
        <vertAlign val="superscript"/>
        <sz val="10"/>
        <rFont val="Arial"/>
        <family val="2"/>
      </rPr>
      <t>1</t>
    </r>
  </si>
  <si>
    <r>
      <t>Evolution des prix à la production et à l'importation sous forme d'indice (2020 = 100)</t>
    </r>
    <r>
      <rPr>
        <i/>
        <vertAlign val="superscript"/>
        <sz val="10"/>
        <rFont val="Arial"/>
        <family val="2"/>
      </rPr>
      <t>1</t>
    </r>
  </si>
  <si>
    <t>Real (Basis 2020)</t>
  </si>
  <si>
    <t>Réel (Base 2020)</t>
  </si>
  <si>
    <t>Entwicklung der Konsumentenpreise in Indexform (2020 = 100)</t>
  </si>
  <si>
    <t>Evolution des prix à la concommation sous forme d'indice (2020 = 100)</t>
  </si>
  <si>
    <r>
      <t>BIP real (zu Preisen von 2020)</t>
    </r>
    <r>
      <rPr>
        <vertAlign val="superscript"/>
        <sz val="8"/>
        <rFont val="Arial"/>
        <family val="2"/>
      </rPr>
      <t>1</t>
    </r>
  </si>
  <si>
    <r>
      <t>PIB réel (aux prix de 2020)</t>
    </r>
    <r>
      <rPr>
        <vertAlign val="superscript"/>
        <sz val="8"/>
        <rFont val="Arial"/>
        <family val="2"/>
      </rPr>
      <t>1</t>
    </r>
  </si>
  <si>
    <t>Ausgewählte energierelevante statistische Angaben (Index 2020 = 100)</t>
  </si>
  <si>
    <t>Quelques données statistiques en relation avec l'énergie (indice 2020 = 100)</t>
  </si>
  <si>
    <t>Quelle: Schweizerische Holzenergiestatistik des BFE, Aussenhandelsstatistik des BAZG</t>
  </si>
  <si>
    <t>Source: Statistique suisse du bois de l’OFEN, statistique suisse du commerce extérieur de l'OFDF</t>
  </si>
  <si>
    <t>Quellen: Aussenhandelsstatistik des BAZG, BFE</t>
  </si>
  <si>
    <t>Sources: Statistique suisse du commerce extérieur de l'OFDF, OFEN</t>
  </si>
  <si>
    <t>Source: OFDF, statistique des énergies renouvelables OFEN</t>
  </si>
  <si>
    <t>Quelle: BAZG, Statistik der erneuerbaren Energien BFE</t>
  </si>
  <si>
    <t>Bundesamt für Energie BFE, Schweizerische Gesamtenergiestatistik 2021</t>
  </si>
  <si>
    <t>Office fédéral de l'énergie OFEN, Statistique global suisse de l'énergie 2021</t>
  </si>
  <si>
    <t>Endverbraucherausgaben für Energie</t>
  </si>
  <si>
    <t>Dépenses des consommateurs finaux d'énergie</t>
  </si>
  <si>
    <t>Index der Konsumentenpreise
(2020 = 100), real</t>
  </si>
  <si>
    <t>Indice des prix à la consommation
(2020 = 100), réel</t>
  </si>
  <si>
    <t>Endverbrauch pro Kopf
   (2020 = 100)</t>
  </si>
  <si>
    <t>Consommation finale/tête
   (2020 = 100)</t>
  </si>
  <si>
    <t>Industrielle Produktion
   (Index 2020 = 100)</t>
  </si>
  <si>
    <t>Production industrielle
   (indice 2020 = 100)</t>
  </si>
  <si>
    <t>Saldo Energie-Aussenhandel2</t>
  </si>
  <si>
    <t>Solde commerce extérieur en matière d'énergie2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</si>
</sst>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
    <numFmt numFmtId="166" formatCode="#,##0.0"/>
    <numFmt numFmtId="167" formatCode="\+#,##0;\-#,##0"/>
    <numFmt numFmtId="168" formatCode="\+\ #0.0;\-\ #0.0"/>
  </numFmts>
  <fonts count="37">
    <font>
      <sz val="10"/>
      <color theme="1"/>
      <name val="Arial"/>
      <family val="2"/>
    </font>
    <font>
      <sz val="16"/>
      <color theme="1"/>
      <name val="Arial"/>
      <family val="2"/>
    </font>
    <font>
      <i/>
      <sz val="10"/>
      <name val="Arial"/>
      <family val="2"/>
    </font>
    <font>
      <sz val="8"/>
      <name val="Arial"/>
      <family val="2"/>
    </font>
    <font>
      <b/>
      <sz val="8"/>
      <name val="Arial"/>
      <family val="2"/>
    </font>
    <font>
      <b/>
      <sz val="10"/>
      <name val="Arial"/>
      <family val="2"/>
    </font>
    <font>
      <sz val="9"/>
      <name val="Arial"/>
      <family val="2"/>
    </font>
    <font>
      <b/>
      <sz val="9"/>
      <name val="Arial"/>
      <family val="2"/>
    </font>
    <font>
      <b/>
      <vertAlign val="superscript"/>
      <sz val="10"/>
      <name val="Arial"/>
      <family val="2"/>
    </font>
    <font>
      <vertAlign val="superscript"/>
      <sz val="9"/>
      <name val="Arial"/>
      <family val="2"/>
    </font>
    <font>
      <vertAlign val="superscript"/>
      <sz val="8"/>
      <name val="Arial"/>
      <family val="2"/>
    </font>
    <font>
      <u/>
      <sz val="10"/>
      <color theme="10"/>
      <name val="Arial"/>
      <family val="2"/>
    </font>
    <font>
      <sz val="9"/>
      <color indexed="48"/>
      <name val="Arial"/>
      <family val="2"/>
    </font>
    <font>
      <sz val="8"/>
      <color indexed="48"/>
      <name val="Arial"/>
      <family val="2"/>
    </font>
    <font>
      <sz val="10"/>
      <name val="Arial"/>
      <family val="2"/>
    </font>
    <font>
      <sz val="10"/>
      <color theme="4" tint="-0.249977111117893"/>
      <name val="Arial"/>
      <family val="2"/>
    </font>
    <font>
      <i/>
      <vertAlign val="superscript"/>
      <sz val="10"/>
      <name val="Arial"/>
      <family val="2"/>
    </font>
    <font>
      <vertAlign val="superscript"/>
      <sz val="10"/>
      <name val="Arial"/>
      <family val="2"/>
    </font>
    <font>
      <sz val="8"/>
      <color theme="4" tint="-0.249977111117893"/>
      <name val="Arial"/>
      <family val="2"/>
    </font>
    <font>
      <b/>
      <vertAlign val="superscript"/>
      <sz val="8"/>
      <name val="Arial"/>
      <family val="2"/>
    </font>
    <font>
      <sz val="8"/>
      <name val="Symbol"/>
      <family val="1"/>
      <charset val="2"/>
    </font>
    <font>
      <sz val="10"/>
      <color indexed="48"/>
      <name val="Arial"/>
      <family val="2"/>
    </font>
    <font>
      <sz val="10"/>
      <name val="Arial"/>
      <family val="2"/>
    </font>
    <font>
      <b/>
      <sz val="10"/>
      <color rgb="FFFF0000"/>
      <name val="Arial"/>
      <family val="2"/>
    </font>
    <font>
      <sz val="10"/>
      <name val="Geneva"/>
    </font>
    <font>
      <sz val="7.5"/>
      <name val="Arial"/>
      <family val="2"/>
    </font>
    <font>
      <b/>
      <sz val="7.5"/>
      <name val="Arial"/>
      <family val="2"/>
    </font>
    <font>
      <b/>
      <sz val="21"/>
      <name val="Arial"/>
      <family val="2"/>
    </font>
    <font>
      <sz val="21"/>
      <name val="Arial"/>
      <family val="2"/>
    </font>
    <font>
      <sz val="11"/>
      <name val="Arial"/>
      <family val="2"/>
    </font>
    <font>
      <b/>
      <sz val="11"/>
      <name val="Arial"/>
      <family val="2"/>
    </font>
    <font>
      <sz val="10"/>
      <name val="Arial"/>
      <family val="2"/>
    </font>
    <font>
      <sz val="12"/>
      <name val="Arial"/>
      <family val="2"/>
    </font>
    <font>
      <sz val="10"/>
      <color rgb="FFFF0000"/>
      <name val="Arial"/>
      <family val="2"/>
    </font>
    <font>
      <sz val="10"/>
      <name val="Arial"/>
      <family val="2"/>
    </font>
    <font>
      <sz val="11"/>
      <color rgb="FFFF0000"/>
      <name val="Calibri"/>
      <family val="2"/>
    </font>
    <font>
      <b/>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5" tint="0.39997558519241921"/>
        <bgColor indexed="64"/>
      </patternFill>
    </fill>
  </fills>
  <borders count="106">
    <border>
      <left/>
      <right/>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diagonal/>
    </border>
    <border>
      <left/>
      <right style="hair">
        <color indexed="64"/>
      </right>
      <top/>
      <bottom/>
      <diagonal/>
    </border>
    <border>
      <left style="hair">
        <color indexed="64"/>
      </left>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thin">
        <color indexed="64"/>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style="medium">
        <color indexed="64"/>
      </left>
      <right/>
      <top style="hair">
        <color indexed="64"/>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thin">
        <color indexed="64"/>
      </top>
      <bottom/>
      <diagonal/>
    </border>
    <border>
      <left style="medium">
        <color indexed="64"/>
      </left>
      <right style="medium">
        <color indexed="64"/>
      </right>
      <top/>
      <bottom/>
      <diagonal/>
    </border>
    <border>
      <left style="medium">
        <color indexed="64"/>
      </left>
      <right style="hair">
        <color indexed="64"/>
      </right>
      <top/>
      <bottom/>
      <diagonal/>
    </border>
    <border>
      <left style="hair">
        <color indexed="64"/>
      </left>
      <right style="hair">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hair">
        <color indexed="64"/>
      </right>
      <top/>
      <bottom style="hair">
        <color indexed="64"/>
      </bottom>
      <diagonal/>
    </border>
  </borders>
  <cellStyleXfs count="6">
    <xf numFmtId="0" fontId="0" fillId="0" borderId="0"/>
    <xf numFmtId="0" fontId="11" fillId="0" borderId="0" applyNumberFormat="0" applyFill="0" applyBorder="0" applyAlignment="0" applyProtection="0"/>
    <xf numFmtId="0" fontId="22" fillId="0" borderId="0"/>
    <xf numFmtId="0" fontId="24" fillId="0" borderId="0"/>
    <xf numFmtId="0" fontId="31" fillId="0" borderId="0"/>
    <xf numFmtId="0" fontId="34" fillId="0" borderId="0"/>
  </cellStyleXfs>
  <cellXfs count="1080">
    <xf numFmtId="0" fontId="0" fillId="0" borderId="0" xfId="0"/>
    <xf numFmtId="0" fontId="1" fillId="0" borderId="0" xfId="0" applyFont="1" applyAlignment="1">
      <alignment vertical="center"/>
    </xf>
    <xf numFmtId="0" fontId="2" fillId="0" borderId="0" xfId="0" applyFont="1"/>
    <xf numFmtId="49" fontId="3" fillId="0" borderId="0" xfId="0" applyNumberFormat="1" applyFont="1" applyAlignment="1">
      <alignment horizontal="right" vertical="top"/>
    </xf>
    <xf numFmtId="0" fontId="3" fillId="0" borderId="23" xfId="0" applyNumberFormat="1" applyFont="1" applyBorder="1" applyAlignment="1">
      <alignment horizontal="right" vertical="top" wrapText="1" indent="1"/>
    </xf>
    <xf numFmtId="0" fontId="4" fillId="0" borderId="24" xfId="0" applyNumberFormat="1" applyFont="1" applyBorder="1" applyAlignment="1">
      <alignment horizontal="right" vertical="top" wrapText="1" indent="1"/>
    </xf>
    <xf numFmtId="0" fontId="3" fillId="0" borderId="27" xfId="0" applyNumberFormat="1" applyFont="1" applyBorder="1" applyAlignment="1">
      <alignment horizontal="right" vertical="top" wrapText="1" indent="1"/>
    </xf>
    <xf numFmtId="0" fontId="4" fillId="0" borderId="28" xfId="0" applyNumberFormat="1" applyFont="1" applyBorder="1" applyAlignment="1">
      <alignment horizontal="right" vertical="top" wrapText="1" indent="1"/>
    </xf>
    <xf numFmtId="0" fontId="5" fillId="2" borderId="30" xfId="0" applyFont="1" applyFill="1" applyBorder="1" applyAlignment="1">
      <alignment vertical="center" wrapText="1"/>
    </xf>
    <xf numFmtId="3" fontId="0" fillId="3" borderId="11" xfId="0" applyNumberFormat="1" applyFill="1" applyBorder="1" applyAlignment="1">
      <alignment vertical="center"/>
    </xf>
    <xf numFmtId="0" fontId="0" fillId="3" borderId="31" xfId="0" applyFill="1" applyBorder="1" applyAlignment="1">
      <alignment vertical="center"/>
    </xf>
    <xf numFmtId="0" fontId="5" fillId="3" borderId="20" xfId="0" applyFont="1" applyFill="1" applyBorder="1" applyAlignment="1">
      <alignment vertical="center"/>
    </xf>
    <xf numFmtId="3" fontId="0" fillId="3" borderId="33" xfId="0" applyNumberFormat="1" applyFill="1" applyBorder="1" applyAlignment="1">
      <alignment horizontal="right" vertical="center" indent="1"/>
    </xf>
    <xf numFmtId="164" fontId="0" fillId="3" borderId="30" xfId="0" applyNumberFormat="1" applyFill="1" applyBorder="1" applyAlignment="1">
      <alignment horizontal="right" vertical="center" indent="1"/>
    </xf>
    <xf numFmtId="164" fontId="0" fillId="3" borderId="33" xfId="0" applyNumberFormat="1" applyFill="1" applyBorder="1" applyAlignment="1">
      <alignment horizontal="right" vertical="center" indent="1"/>
    </xf>
    <xf numFmtId="164" fontId="5" fillId="2" borderId="34" xfId="0" applyNumberFormat="1" applyFont="1" applyFill="1" applyBorder="1" applyAlignment="1">
      <alignment horizontal="right" vertical="center" indent="1"/>
    </xf>
    <xf numFmtId="0" fontId="6" fillId="0" borderId="35" xfId="0" applyFont="1" applyBorder="1" applyAlignment="1">
      <alignment wrapText="1"/>
    </xf>
    <xf numFmtId="3" fontId="7" fillId="0" borderId="37" xfId="0" applyNumberFormat="1" applyFont="1" applyFill="1" applyBorder="1" applyAlignment="1"/>
    <xf numFmtId="3" fontId="6" fillId="0" borderId="38" xfId="0" applyNumberFormat="1" applyFont="1" applyFill="1" applyBorder="1" applyAlignment="1">
      <alignment horizontal="right" indent="1"/>
    </xf>
    <xf numFmtId="3" fontId="7" fillId="0" borderId="39" xfId="0" applyNumberFormat="1" applyFont="1" applyFill="1" applyBorder="1" applyAlignment="1">
      <alignment horizontal="right" indent="1"/>
    </xf>
    <xf numFmtId="164" fontId="6" fillId="0" borderId="35" xfId="0" applyNumberFormat="1" applyFont="1" applyBorder="1" applyAlignment="1">
      <alignment horizontal="right" indent="1"/>
    </xf>
    <xf numFmtId="164" fontId="6" fillId="0" borderId="38" xfId="0" applyNumberFormat="1" applyFont="1" applyFill="1" applyBorder="1" applyAlignment="1">
      <alignment horizontal="right" indent="1"/>
    </xf>
    <xf numFmtId="164" fontId="7" fillId="0" borderId="39" xfId="0" applyNumberFormat="1" applyFont="1" applyBorder="1" applyAlignment="1">
      <alignment horizontal="right" indent="1"/>
    </xf>
    <xf numFmtId="0" fontId="6" fillId="0" borderId="35" xfId="0" applyFont="1" applyBorder="1" applyAlignment="1">
      <alignment vertical="center" wrapText="1"/>
    </xf>
    <xf numFmtId="0" fontId="6" fillId="0" borderId="36" xfId="0" applyFont="1" applyFill="1" applyBorder="1" applyAlignment="1">
      <alignment vertical="center"/>
    </xf>
    <xf numFmtId="3" fontId="7" fillId="0" borderId="37" xfId="0" applyNumberFormat="1" applyFont="1" applyFill="1" applyBorder="1" applyAlignment="1">
      <alignment vertical="center"/>
    </xf>
    <xf numFmtId="0" fontId="7" fillId="0" borderId="20" xfId="0" applyFont="1" applyFill="1" applyBorder="1" applyAlignment="1">
      <alignment vertical="center"/>
    </xf>
    <xf numFmtId="3" fontId="7" fillId="0" borderId="39" xfId="0" applyNumberFormat="1" applyFont="1" applyFill="1" applyBorder="1" applyAlignment="1">
      <alignment horizontal="right" vertical="center" indent="1"/>
    </xf>
    <xf numFmtId="164" fontId="6" fillId="0" borderId="35" xfId="0" applyNumberFormat="1" applyFont="1" applyFill="1" applyBorder="1" applyAlignment="1">
      <alignment horizontal="right" vertical="center" indent="1"/>
    </xf>
    <xf numFmtId="164" fontId="6" fillId="0" borderId="38" xfId="0" applyNumberFormat="1" applyFont="1" applyFill="1" applyBorder="1" applyAlignment="1">
      <alignment horizontal="right" vertical="center" indent="1"/>
    </xf>
    <xf numFmtId="164" fontId="7" fillId="0" borderId="39" xfId="0" applyNumberFormat="1" applyFont="1" applyBorder="1" applyAlignment="1">
      <alignment horizontal="right" vertical="center" indent="1"/>
    </xf>
    <xf numFmtId="3" fontId="6" fillId="0" borderId="11" xfId="0" applyNumberFormat="1" applyFont="1" applyFill="1" applyBorder="1" applyAlignment="1"/>
    <xf numFmtId="0" fontId="6" fillId="0" borderId="36" xfId="0" applyFont="1" applyFill="1" applyBorder="1" applyAlignment="1"/>
    <xf numFmtId="0" fontId="7" fillId="0" borderId="20" xfId="0" applyFont="1" applyFill="1" applyBorder="1" applyAlignment="1"/>
    <xf numFmtId="164" fontId="6" fillId="0" borderId="35" xfId="0" applyNumberFormat="1" applyFont="1" applyFill="1" applyBorder="1" applyAlignment="1">
      <alignment horizontal="right" indent="1"/>
    </xf>
    <xf numFmtId="3" fontId="6" fillId="0" borderId="11" xfId="0" applyNumberFormat="1" applyFont="1" applyFill="1" applyBorder="1" applyAlignment="1">
      <alignment vertical="center"/>
    </xf>
    <xf numFmtId="3" fontId="6" fillId="0" borderId="38" xfId="0" applyNumberFormat="1" applyFont="1" applyFill="1" applyBorder="1" applyAlignment="1">
      <alignment horizontal="right" vertical="center" indent="1"/>
    </xf>
    <xf numFmtId="0" fontId="6" fillId="0" borderId="35" xfId="0" applyFont="1" applyBorder="1" applyAlignment="1">
      <alignment vertical="top" wrapText="1"/>
    </xf>
    <xf numFmtId="3" fontId="6" fillId="0" borderId="11" xfId="0" applyNumberFormat="1" applyFont="1" applyFill="1" applyBorder="1" applyAlignment="1">
      <alignment vertical="top"/>
    </xf>
    <xf numFmtId="0" fontId="6" fillId="0" borderId="36" xfId="0" applyFont="1" applyFill="1" applyBorder="1" applyAlignment="1">
      <alignment vertical="top"/>
    </xf>
    <xf numFmtId="3" fontId="7" fillId="0" borderId="37" xfId="0" applyNumberFormat="1" applyFont="1" applyFill="1" applyBorder="1" applyAlignment="1">
      <alignment vertical="top"/>
    </xf>
    <xf numFmtId="0" fontId="7" fillId="0" borderId="20" xfId="0" applyFont="1" applyFill="1" applyBorder="1" applyAlignment="1">
      <alignment vertical="top"/>
    </xf>
    <xf numFmtId="3" fontId="6" fillId="0" borderId="38" xfId="0" applyNumberFormat="1" applyFont="1" applyFill="1" applyBorder="1" applyAlignment="1">
      <alignment horizontal="right" vertical="top" indent="1"/>
    </xf>
    <xf numFmtId="3" fontId="7" fillId="0" borderId="39" xfId="0" applyNumberFormat="1" applyFont="1" applyFill="1" applyBorder="1" applyAlignment="1">
      <alignment horizontal="right" vertical="top" indent="1"/>
    </xf>
    <xf numFmtId="164" fontId="6" fillId="0" borderId="35" xfId="0" applyNumberFormat="1" applyFont="1" applyFill="1" applyBorder="1" applyAlignment="1">
      <alignment horizontal="right" vertical="top" indent="1"/>
    </xf>
    <xf numFmtId="164" fontId="6" fillId="0" borderId="38" xfId="0" applyNumberFormat="1" applyFont="1" applyFill="1" applyBorder="1" applyAlignment="1">
      <alignment horizontal="right" vertical="top" indent="1"/>
    </xf>
    <xf numFmtId="164" fontId="7" fillId="0" borderId="39" xfId="0" applyNumberFormat="1" applyFont="1" applyBorder="1" applyAlignment="1">
      <alignment horizontal="right" vertical="top" indent="1"/>
    </xf>
    <xf numFmtId="0" fontId="5" fillId="2" borderId="35" xfId="0" applyFont="1" applyFill="1" applyBorder="1" applyAlignment="1">
      <alignment vertical="center" wrapText="1"/>
    </xf>
    <xf numFmtId="0" fontId="0" fillId="3" borderId="36" xfId="0" applyFill="1" applyBorder="1" applyAlignment="1">
      <alignment vertical="center"/>
    </xf>
    <xf numFmtId="3" fontId="5" fillId="3" borderId="37" xfId="0" applyNumberFormat="1" applyFont="1" applyFill="1" applyBorder="1" applyAlignment="1">
      <alignment vertical="center"/>
    </xf>
    <xf numFmtId="3" fontId="0" fillId="3" borderId="38" xfId="0" applyNumberFormat="1" applyFill="1" applyBorder="1" applyAlignment="1">
      <alignment horizontal="right" vertical="center" indent="1"/>
    </xf>
    <xf numFmtId="3" fontId="5" fillId="3" borderId="39" xfId="0" applyNumberFormat="1" applyFont="1" applyFill="1" applyBorder="1" applyAlignment="1">
      <alignment horizontal="right" vertical="center" indent="1"/>
    </xf>
    <xf numFmtId="164" fontId="0" fillId="2" borderId="35" xfId="0" applyNumberFormat="1" applyFill="1" applyBorder="1" applyAlignment="1">
      <alignment horizontal="right" vertical="center" indent="1"/>
    </xf>
    <xf numFmtId="164" fontId="0" fillId="3" borderId="38" xfId="0" applyNumberFormat="1" applyFill="1" applyBorder="1" applyAlignment="1">
      <alignment horizontal="right" vertical="center" indent="1"/>
    </xf>
    <xf numFmtId="164" fontId="5" fillId="2" borderId="39" xfId="0" applyNumberFormat="1" applyFont="1" applyFill="1" applyBorder="1" applyAlignment="1">
      <alignment horizontal="right" vertical="center" indent="1"/>
    </xf>
    <xf numFmtId="3" fontId="0" fillId="3" borderId="11" xfId="0" applyNumberFormat="1" applyFill="1" applyBorder="1" applyAlignment="1">
      <alignment horizontal="right" vertical="center"/>
    </xf>
    <xf numFmtId="3" fontId="5" fillId="3" borderId="37" xfId="0" applyNumberFormat="1" applyFont="1" applyFill="1" applyBorder="1" applyAlignment="1">
      <alignment horizontal="right" vertical="center"/>
    </xf>
    <xf numFmtId="3" fontId="6" fillId="0" borderId="11" xfId="0" applyNumberFormat="1" applyFont="1" applyBorder="1" applyAlignment="1">
      <alignment vertical="center"/>
    </xf>
    <xf numFmtId="0" fontId="6" fillId="0" borderId="36" xfId="0" applyFont="1" applyBorder="1" applyAlignment="1">
      <alignment vertical="center"/>
    </xf>
    <xf numFmtId="3" fontId="7" fillId="0" borderId="37" xfId="0" applyNumberFormat="1" applyFont="1" applyBorder="1" applyAlignment="1">
      <alignment vertical="center"/>
    </xf>
    <xf numFmtId="0" fontId="7" fillId="0" borderId="20" xfId="0" applyFont="1" applyBorder="1" applyAlignment="1">
      <alignment vertical="center"/>
    </xf>
    <xf numFmtId="164" fontId="6" fillId="0" borderId="35" xfId="0" applyNumberFormat="1" applyFont="1" applyBorder="1" applyAlignment="1">
      <alignment horizontal="right" vertical="center" indent="1"/>
    </xf>
    <xf numFmtId="3" fontId="6" fillId="0" borderId="11" xfId="0" applyNumberFormat="1" applyFont="1" applyBorder="1" applyAlignment="1">
      <alignment horizontal="right" vertical="center"/>
    </xf>
    <xf numFmtId="3" fontId="7" fillId="0" borderId="37" xfId="0" applyNumberFormat="1" applyFont="1" applyBorder="1" applyAlignment="1">
      <alignment horizontal="right" vertical="center"/>
    </xf>
    <xf numFmtId="0" fontId="5" fillId="2" borderId="40" xfId="0" applyFont="1" applyFill="1" applyBorder="1" applyAlignment="1">
      <alignment vertical="center" wrapText="1"/>
    </xf>
    <xf numFmtId="3" fontId="0" fillId="2" borderId="41" xfId="0" applyNumberFormat="1" applyFill="1" applyBorder="1" applyAlignment="1">
      <alignment horizontal="right" vertical="center"/>
    </xf>
    <xf numFmtId="0" fontId="0" fillId="2" borderId="42" xfId="0" applyFill="1" applyBorder="1" applyAlignment="1">
      <alignment vertical="center"/>
    </xf>
    <xf numFmtId="3" fontId="5" fillId="2" borderId="43" xfId="0" applyNumberFormat="1" applyFont="1" applyFill="1" applyBorder="1" applyAlignment="1">
      <alignment horizontal="right" vertical="center"/>
    </xf>
    <xf numFmtId="0" fontId="5" fillId="2" borderId="44" xfId="0" applyFont="1" applyFill="1" applyBorder="1" applyAlignment="1">
      <alignment vertical="center"/>
    </xf>
    <xf numFmtId="3" fontId="0" fillId="3" borderId="45" xfId="0" applyNumberFormat="1" applyFill="1" applyBorder="1" applyAlignment="1">
      <alignment horizontal="right" vertical="center" indent="1"/>
    </xf>
    <xf numFmtId="164" fontId="0" fillId="2" borderId="40" xfId="0" applyNumberFormat="1" applyFill="1" applyBorder="1" applyAlignment="1">
      <alignment horizontal="right" vertical="center" indent="1"/>
    </xf>
    <xf numFmtId="164" fontId="0" fillId="2" borderId="45" xfId="0" applyNumberFormat="1" applyFill="1" applyBorder="1" applyAlignment="1">
      <alignment horizontal="right" vertical="center" indent="1"/>
    </xf>
    <xf numFmtId="164" fontId="5" fillId="2" borderId="46" xfId="0" applyNumberFormat="1" applyFont="1" applyFill="1" applyBorder="1" applyAlignment="1">
      <alignment horizontal="right" vertical="center" indent="1"/>
    </xf>
    <xf numFmtId="165" fontId="6" fillId="0" borderId="35" xfId="0" applyNumberFormat="1" applyFont="1" applyFill="1" applyBorder="1" applyAlignment="1">
      <alignment horizontal="right" vertical="center" indent="1"/>
    </xf>
    <xf numFmtId="0" fontId="11" fillId="0" borderId="0" xfId="1" applyAlignment="1">
      <alignment vertical="center"/>
    </xf>
    <xf numFmtId="0" fontId="3" fillId="0" borderId="0" xfId="0" applyFont="1"/>
    <xf numFmtId="14" fontId="12" fillId="0" borderId="0" xfId="0" applyNumberFormat="1" applyFont="1" applyFill="1" applyAlignment="1">
      <alignment vertical="top"/>
    </xf>
    <xf numFmtId="49" fontId="13" fillId="0" borderId="0" xfId="0" applyNumberFormat="1" applyFont="1" applyFill="1" applyAlignment="1">
      <alignment vertical="top"/>
    </xf>
    <xf numFmtId="0" fontId="0" fillId="0" borderId="0" xfId="0" applyFill="1"/>
    <xf numFmtId="0" fontId="0" fillId="0" borderId="0" xfId="0" applyAlignment="1"/>
    <xf numFmtId="0" fontId="0" fillId="0" borderId="0" xfId="0" applyAlignment="1">
      <alignment vertical="top"/>
    </xf>
    <xf numFmtId="49" fontId="3" fillId="0" borderId="15" xfId="0" applyNumberFormat="1" applyFont="1" applyBorder="1" applyAlignment="1">
      <alignment horizontal="left" vertical="top" wrapText="1"/>
    </xf>
    <xf numFmtId="0" fontId="1" fillId="0" borderId="0" xfId="0" applyFont="1" applyAlignment="1">
      <alignment horizontal="left" vertical="center"/>
    </xf>
    <xf numFmtId="0" fontId="0" fillId="0" borderId="0" xfId="0" applyAlignment="1">
      <alignment horizontal="left"/>
    </xf>
    <xf numFmtId="0" fontId="10" fillId="0" borderId="0" xfId="0" applyFont="1" applyFill="1" applyAlignment="1">
      <alignment horizontal="left" vertical="top" wrapText="1"/>
    </xf>
    <xf numFmtId="0" fontId="3" fillId="0" borderId="0" xfId="0" applyFont="1" applyAlignment="1">
      <alignment horizontal="right" vertical="top"/>
    </xf>
    <xf numFmtId="49" fontId="3" fillId="0" borderId="7" xfId="0" applyNumberFormat="1" applyFont="1" applyBorder="1" applyAlignment="1">
      <alignment vertical="top" wrapText="1"/>
    </xf>
    <xf numFmtId="49" fontId="3" fillId="0" borderId="5" xfId="0" applyNumberFormat="1" applyFont="1" applyBorder="1" applyAlignment="1">
      <alignment vertical="top" wrapText="1"/>
    </xf>
    <xf numFmtId="49" fontId="3" fillId="0" borderId="47" xfId="0" applyNumberFormat="1" applyFont="1" applyBorder="1" applyAlignment="1">
      <alignment vertical="top" wrapText="1"/>
    </xf>
    <xf numFmtId="49" fontId="3" fillId="0" borderId="6" xfId="0" applyNumberFormat="1" applyFont="1" applyBorder="1" applyAlignment="1">
      <alignment vertical="top" wrapText="1"/>
    </xf>
    <xf numFmtId="49" fontId="3" fillId="0" borderId="26" xfId="0" applyNumberFormat="1" applyFont="1" applyBorder="1" applyAlignment="1">
      <alignment vertical="top" wrapText="1"/>
    </xf>
    <xf numFmtId="49" fontId="3" fillId="0" borderId="23" xfId="0" applyNumberFormat="1" applyFont="1" applyFill="1" applyBorder="1" applyAlignment="1">
      <alignment vertical="top" wrapText="1"/>
    </xf>
    <xf numFmtId="49" fontId="3" fillId="0" borderId="48" xfId="0" applyNumberFormat="1" applyFont="1" applyFill="1" applyBorder="1" applyAlignment="1">
      <alignment vertical="top" wrapText="1"/>
    </xf>
    <xf numFmtId="49" fontId="3" fillId="0" borderId="24" xfId="0" applyNumberFormat="1" applyFont="1" applyFill="1" applyBorder="1" applyAlignment="1">
      <alignment vertical="top" wrapText="1"/>
    </xf>
    <xf numFmtId="49" fontId="3" fillId="0" borderId="26" xfId="0" applyNumberFormat="1" applyFont="1" applyFill="1" applyBorder="1" applyAlignment="1">
      <alignment vertical="top" wrapText="1"/>
    </xf>
    <xf numFmtId="1" fontId="0" fillId="0" borderId="30" xfId="0" applyNumberFormat="1" applyBorder="1" applyAlignment="1">
      <alignment horizontal="right" indent="1"/>
    </xf>
    <xf numFmtId="3" fontId="0" fillId="0" borderId="31" xfId="0" applyNumberFormat="1" applyFill="1" applyBorder="1" applyAlignment="1">
      <alignment horizontal="right" indent="1"/>
    </xf>
    <xf numFmtId="3" fontId="0" fillId="0" borderId="49" xfId="0" applyNumberFormat="1" applyFill="1" applyBorder="1" applyAlignment="1">
      <alignment horizontal="right" indent="1"/>
    </xf>
    <xf numFmtId="3" fontId="0" fillId="0" borderId="32" xfId="0" applyNumberFormat="1" applyFill="1" applyBorder="1" applyAlignment="1">
      <alignment horizontal="right" indent="1"/>
    </xf>
    <xf numFmtId="3" fontId="0" fillId="0" borderId="30" xfId="0" applyNumberFormat="1" applyFill="1" applyBorder="1" applyAlignment="1">
      <alignment horizontal="right" indent="1"/>
    </xf>
    <xf numFmtId="1" fontId="0" fillId="0" borderId="35" xfId="0" applyNumberFormat="1" applyBorder="1" applyAlignment="1">
      <alignment horizontal="right" indent="1"/>
    </xf>
    <xf numFmtId="3" fontId="0" fillId="0" borderId="36" xfId="0" applyNumberFormat="1" applyFill="1" applyBorder="1" applyAlignment="1">
      <alignment horizontal="right" indent="1"/>
    </xf>
    <xf numFmtId="3" fontId="0" fillId="0" borderId="50" xfId="0" applyNumberFormat="1" applyFill="1" applyBorder="1" applyAlignment="1">
      <alignment horizontal="right" indent="1"/>
    </xf>
    <xf numFmtId="3" fontId="0" fillId="0" borderId="37" xfId="0" applyNumberFormat="1" applyFill="1" applyBorder="1" applyAlignment="1">
      <alignment horizontal="right" indent="1"/>
    </xf>
    <xf numFmtId="3" fontId="0" fillId="0" borderId="35" xfId="0" applyNumberFormat="1" applyFill="1" applyBorder="1" applyAlignment="1">
      <alignment horizontal="right" indent="1"/>
    </xf>
    <xf numFmtId="1" fontId="5" fillId="0" borderId="51" xfId="0" applyNumberFormat="1" applyFont="1" applyBorder="1" applyAlignment="1">
      <alignment horizontal="right" indent="1"/>
    </xf>
    <xf numFmtId="3" fontId="5" fillId="0" borderId="52" xfId="0" applyNumberFormat="1" applyFont="1" applyFill="1" applyBorder="1" applyAlignment="1">
      <alignment horizontal="right" indent="1"/>
    </xf>
    <xf numFmtId="3" fontId="5" fillId="0" borderId="53" xfId="0" applyNumberFormat="1" applyFont="1" applyFill="1" applyBorder="1" applyAlignment="1">
      <alignment horizontal="right" indent="1"/>
    </xf>
    <xf numFmtId="3" fontId="5" fillId="0" borderId="54" xfId="0" applyNumberFormat="1" applyFont="1" applyFill="1" applyBorder="1" applyAlignment="1">
      <alignment horizontal="right" indent="1"/>
    </xf>
    <xf numFmtId="3" fontId="5" fillId="0" borderId="51" xfId="0" applyNumberFormat="1" applyFont="1" applyFill="1" applyBorder="1" applyAlignment="1">
      <alignment horizontal="right" indent="1"/>
    </xf>
    <xf numFmtId="0" fontId="3" fillId="0" borderId="0" xfId="0" applyFont="1" applyAlignment="1">
      <alignment horizontal="left" vertical="top" wrapText="1"/>
    </xf>
    <xf numFmtId="3" fontId="0" fillId="0" borderId="0" xfId="0" applyNumberFormat="1"/>
    <xf numFmtId="0" fontId="3" fillId="0" borderId="0" xfId="0" applyFont="1" applyAlignment="1">
      <alignment vertical="top" wrapText="1"/>
    </xf>
    <xf numFmtId="0" fontId="15" fillId="0" borderId="0" xfId="0" applyFont="1"/>
    <xf numFmtId="1" fontId="0" fillId="0" borderId="35" xfId="0" applyNumberFormat="1" applyFill="1" applyBorder="1" applyAlignment="1">
      <alignment horizontal="right" indent="1"/>
    </xf>
    <xf numFmtId="3" fontId="14" fillId="0" borderId="35" xfId="0" applyNumberFormat="1" applyFont="1" applyFill="1" applyBorder="1" applyAlignment="1">
      <alignment horizontal="right" indent="1"/>
    </xf>
    <xf numFmtId="49" fontId="3" fillId="0" borderId="7" xfId="0" applyNumberFormat="1" applyFont="1" applyFill="1" applyBorder="1" applyAlignment="1">
      <alignment vertical="top" wrapText="1"/>
    </xf>
    <xf numFmtId="49" fontId="3" fillId="0" borderId="5" xfId="0" applyNumberFormat="1" applyFont="1" applyFill="1" applyBorder="1" applyAlignment="1">
      <alignment vertical="top" wrapText="1"/>
    </xf>
    <xf numFmtId="49" fontId="3" fillId="0" borderId="3" xfId="0" applyNumberFormat="1" applyFont="1" applyFill="1" applyBorder="1" applyAlignment="1">
      <alignment horizontal="left" vertical="top" wrapText="1"/>
    </xf>
    <xf numFmtId="49" fontId="3" fillId="0" borderId="9" xfId="0" applyNumberFormat="1" applyFont="1" applyFill="1" applyBorder="1" applyAlignment="1">
      <alignment vertical="top" wrapText="1"/>
    </xf>
    <xf numFmtId="49" fontId="3" fillId="0" borderId="15" xfId="0" applyNumberFormat="1" applyFont="1" applyFill="1" applyBorder="1" applyAlignment="1">
      <alignment vertical="top" wrapText="1"/>
    </xf>
    <xf numFmtId="49" fontId="3" fillId="0" borderId="13" xfId="0" applyNumberFormat="1" applyFont="1" applyFill="1" applyBorder="1" applyAlignment="1">
      <alignment horizontal="left" vertical="top" wrapText="1"/>
    </xf>
    <xf numFmtId="49" fontId="3" fillId="0" borderId="19" xfId="0" applyNumberFormat="1" applyFont="1" applyFill="1" applyBorder="1" applyAlignment="1">
      <alignment vertical="top" wrapText="1"/>
    </xf>
    <xf numFmtId="49" fontId="3" fillId="0" borderId="23" xfId="0" applyNumberFormat="1" applyFont="1" applyFill="1" applyBorder="1" applyAlignment="1">
      <alignment horizontal="right" vertical="top" wrapText="1" indent="1"/>
    </xf>
    <xf numFmtId="49" fontId="3" fillId="0" borderId="48" xfId="0" applyNumberFormat="1" applyFont="1" applyFill="1" applyBorder="1" applyAlignment="1">
      <alignment horizontal="right" vertical="top" wrapText="1" indent="1"/>
    </xf>
    <xf numFmtId="49" fontId="3" fillId="0" borderId="28" xfId="0" applyNumberFormat="1" applyFont="1" applyFill="1" applyBorder="1" applyAlignment="1">
      <alignment horizontal="right" vertical="top" wrapText="1" indent="1"/>
    </xf>
    <xf numFmtId="1" fontId="0" fillId="0" borderId="30" xfId="0" applyNumberFormat="1" applyFill="1" applyBorder="1" applyAlignment="1">
      <alignment horizontal="right" indent="1"/>
    </xf>
    <xf numFmtId="3" fontId="14" fillId="0" borderId="49" xfId="0" applyNumberFormat="1" applyFont="1" applyFill="1" applyBorder="1" applyAlignment="1">
      <alignment horizontal="right" indent="1"/>
    </xf>
    <xf numFmtId="3" fontId="0" fillId="0" borderId="34" xfId="0" applyNumberFormat="1" applyFill="1" applyBorder="1" applyAlignment="1">
      <alignment horizontal="right" indent="1"/>
    </xf>
    <xf numFmtId="3" fontId="14" fillId="0" borderId="36" xfId="0" applyNumberFormat="1" applyFont="1" applyFill="1" applyBorder="1" applyAlignment="1">
      <alignment horizontal="right" indent="1"/>
    </xf>
    <xf numFmtId="3" fontId="14" fillId="0" borderId="50" xfId="0" applyNumberFormat="1" applyFont="1" applyFill="1" applyBorder="1" applyAlignment="1">
      <alignment horizontal="right" indent="1"/>
    </xf>
    <xf numFmtId="3" fontId="0" fillId="0" borderId="39" xfId="0" applyNumberFormat="1" applyFill="1" applyBorder="1" applyAlignment="1">
      <alignment horizontal="right" indent="1"/>
    </xf>
    <xf numFmtId="1" fontId="5" fillId="0" borderId="51" xfId="0" applyNumberFormat="1" applyFont="1" applyFill="1" applyBorder="1" applyAlignment="1">
      <alignment horizontal="right" indent="1"/>
    </xf>
    <xf numFmtId="3" fontId="5" fillId="0" borderId="55" xfId="0" applyNumberFormat="1" applyFont="1" applyFill="1" applyBorder="1" applyAlignment="1">
      <alignment horizontal="right" indent="1"/>
    </xf>
    <xf numFmtId="0" fontId="3" fillId="0" borderId="0" xfId="0" applyFont="1" applyFill="1"/>
    <xf numFmtId="49" fontId="3" fillId="0" borderId="17" xfId="0" applyNumberFormat="1" applyFont="1" applyBorder="1" applyAlignment="1">
      <alignment vertical="top" wrapText="1"/>
    </xf>
    <xf numFmtId="49" fontId="3" fillId="0" borderId="48" xfId="0" applyNumberFormat="1" applyFont="1" applyBorder="1" applyAlignment="1">
      <alignment horizontal="right" vertical="top" wrapText="1" indent="1"/>
    </xf>
    <xf numFmtId="49" fontId="3" fillId="0" borderId="24" xfId="0" applyNumberFormat="1" applyFont="1" applyBorder="1" applyAlignment="1">
      <alignment horizontal="right" vertical="top" wrapText="1" indent="1"/>
    </xf>
    <xf numFmtId="49" fontId="3" fillId="0" borderId="27" xfId="0" applyNumberFormat="1" applyFont="1" applyBorder="1" applyAlignment="1">
      <alignment horizontal="right" vertical="top" wrapText="1" indent="1"/>
    </xf>
    <xf numFmtId="49" fontId="3" fillId="0" borderId="28" xfId="0" applyNumberFormat="1" applyFont="1" applyBorder="1" applyAlignment="1">
      <alignment horizontal="right" vertical="top" wrapText="1" indent="1"/>
    </xf>
    <xf numFmtId="49" fontId="3" fillId="0" borderId="23" xfId="0" applyNumberFormat="1" applyFont="1" applyBorder="1" applyAlignment="1">
      <alignment horizontal="right" vertical="top" wrapText="1" indent="1"/>
    </xf>
    <xf numFmtId="49" fontId="3" fillId="0" borderId="26" xfId="0" applyNumberFormat="1" applyFont="1" applyBorder="1" applyAlignment="1">
      <alignment horizontal="right" vertical="top" wrapText="1" indent="1"/>
    </xf>
    <xf numFmtId="166" fontId="14" fillId="0" borderId="39" xfId="0" applyNumberFormat="1" applyFont="1" applyFill="1" applyBorder="1" applyAlignment="1">
      <alignment horizontal="right" indent="1"/>
    </xf>
    <xf numFmtId="3" fontId="14" fillId="0" borderId="38" xfId="0" applyNumberFormat="1" applyFont="1" applyFill="1" applyBorder="1" applyAlignment="1">
      <alignment horizontal="right" indent="1"/>
    </xf>
    <xf numFmtId="166" fontId="14" fillId="0" borderId="37" xfId="0" applyNumberFormat="1" applyFont="1" applyFill="1" applyBorder="1" applyAlignment="1">
      <alignment horizontal="right" indent="1"/>
    </xf>
    <xf numFmtId="3" fontId="5" fillId="0" borderId="56" xfId="0" applyNumberFormat="1" applyFont="1" applyFill="1" applyBorder="1" applyAlignment="1">
      <alignment horizontal="right" indent="1"/>
    </xf>
    <xf numFmtId="166" fontId="5" fillId="0" borderId="55" xfId="0" applyNumberFormat="1" applyFont="1" applyFill="1" applyBorder="1" applyAlignment="1">
      <alignment horizontal="right" indent="1"/>
    </xf>
    <xf numFmtId="166" fontId="5" fillId="0" borderId="54" xfId="0" applyNumberFormat="1" applyFont="1" applyFill="1" applyBorder="1" applyAlignment="1">
      <alignment horizontal="right" indent="1"/>
    </xf>
    <xf numFmtId="0" fontId="3" fillId="0" borderId="0" xfId="0" quotePrefix="1" applyFont="1" applyAlignment="1">
      <alignment vertical="top"/>
    </xf>
    <xf numFmtId="0" fontId="3" fillId="0" borderId="0" xfId="0" applyFont="1" applyAlignment="1">
      <alignment vertical="top"/>
    </xf>
    <xf numFmtId="0" fontId="3" fillId="0" borderId="0" xfId="0" applyFont="1" applyFill="1" applyAlignment="1">
      <alignment horizontal="right" vertical="top"/>
    </xf>
    <xf numFmtId="49" fontId="3" fillId="0" borderId="2" xfId="0" applyNumberFormat="1" applyFont="1" applyBorder="1" applyAlignment="1">
      <alignment vertical="top" wrapText="1"/>
    </xf>
    <xf numFmtId="49" fontId="3" fillId="0" borderId="4" xfId="0" applyNumberFormat="1" applyFont="1" applyFill="1" applyBorder="1" applyAlignment="1">
      <alignment vertical="top" wrapText="1"/>
    </xf>
    <xf numFmtId="49" fontId="3" fillId="0" borderId="14" xfId="0" applyNumberFormat="1" applyFont="1" applyFill="1" applyBorder="1" applyAlignment="1">
      <alignment vertical="top" wrapText="1"/>
    </xf>
    <xf numFmtId="49" fontId="3" fillId="0" borderId="27" xfId="0" applyNumberFormat="1" applyFont="1" applyFill="1" applyBorder="1" applyAlignment="1">
      <alignment horizontal="right" vertical="top" wrapText="1" indent="1"/>
    </xf>
    <xf numFmtId="49" fontId="3" fillId="0" borderId="25" xfId="0" applyNumberFormat="1" applyFont="1" applyFill="1" applyBorder="1" applyAlignment="1">
      <alignment horizontal="right" vertical="top" wrapText="1" indent="1"/>
    </xf>
    <xf numFmtId="0" fontId="10" fillId="0" borderId="0" xfId="0" applyFont="1" applyFill="1" applyAlignment="1">
      <alignment vertical="top"/>
    </xf>
    <xf numFmtId="0" fontId="3" fillId="0" borderId="0" xfId="0" applyFont="1" applyFill="1" applyAlignment="1">
      <alignment vertical="top"/>
    </xf>
    <xf numFmtId="0" fontId="2" fillId="0" borderId="0" xfId="0" applyFont="1" applyFill="1"/>
    <xf numFmtId="49" fontId="3" fillId="0" borderId="3" xfId="0" applyNumberFormat="1" applyFont="1" applyFill="1" applyBorder="1" applyAlignment="1">
      <alignment vertical="top" wrapText="1"/>
    </xf>
    <xf numFmtId="49" fontId="3" fillId="0" borderId="57" xfId="0" applyNumberFormat="1" applyFont="1" applyFill="1" applyBorder="1" applyAlignment="1">
      <alignment vertical="top" wrapText="1"/>
    </xf>
    <xf numFmtId="3" fontId="14" fillId="0" borderId="30" xfId="0" applyNumberFormat="1" applyFont="1" applyFill="1" applyBorder="1" applyAlignment="1">
      <alignment horizontal="right" indent="1"/>
    </xf>
    <xf numFmtId="3" fontId="14" fillId="0" borderId="37" xfId="0" applyNumberFormat="1" applyFont="1" applyFill="1" applyBorder="1" applyAlignment="1">
      <alignment horizontal="right" indent="1"/>
    </xf>
    <xf numFmtId="49" fontId="3" fillId="0" borderId="8" xfId="0" applyNumberFormat="1" applyFont="1" applyFill="1" applyBorder="1" applyAlignment="1">
      <alignment vertical="top" wrapText="1"/>
    </xf>
    <xf numFmtId="49" fontId="3" fillId="0" borderId="27" xfId="0" applyNumberFormat="1" applyFont="1" applyFill="1" applyBorder="1" applyAlignment="1">
      <alignment vertical="top" wrapText="1"/>
    </xf>
    <xf numFmtId="49" fontId="3" fillId="0" borderId="25" xfId="0" applyNumberFormat="1" applyFont="1" applyFill="1" applyBorder="1" applyAlignment="1">
      <alignment vertical="top" wrapText="1"/>
    </xf>
    <xf numFmtId="3" fontId="14" fillId="0" borderId="34" xfId="0" applyNumberFormat="1" applyFont="1" applyFill="1" applyBorder="1" applyAlignment="1">
      <alignment horizontal="right" indent="1"/>
    </xf>
    <xf numFmtId="3" fontId="0" fillId="0" borderId="0" xfId="0" applyNumberFormat="1" applyFill="1"/>
    <xf numFmtId="3" fontId="14" fillId="0" borderId="39" xfId="0" applyNumberFormat="1" applyFont="1" applyFill="1" applyBorder="1" applyAlignment="1">
      <alignment horizontal="right" indent="1"/>
    </xf>
    <xf numFmtId="0" fontId="10" fillId="0" borderId="0" xfId="0" applyFont="1" applyFill="1"/>
    <xf numFmtId="49" fontId="3" fillId="0" borderId="18" xfId="0" applyNumberFormat="1" applyFont="1" applyFill="1" applyBorder="1" applyAlignment="1">
      <alignment vertical="top" wrapText="1"/>
    </xf>
    <xf numFmtId="49" fontId="3" fillId="0" borderId="58" xfId="0" applyNumberFormat="1" applyFont="1" applyFill="1" applyBorder="1" applyAlignment="1">
      <alignment vertical="top" wrapText="1"/>
    </xf>
    <xf numFmtId="49" fontId="3" fillId="0" borderId="18" xfId="0" applyNumberFormat="1" applyFont="1" applyFill="1" applyBorder="1" applyAlignment="1">
      <alignment horizontal="left" vertical="top" wrapText="1"/>
    </xf>
    <xf numFmtId="49" fontId="3" fillId="0" borderId="58" xfId="0" applyNumberFormat="1" applyFont="1" applyFill="1" applyBorder="1" applyAlignment="1">
      <alignment horizontal="left" vertical="top" wrapText="1"/>
    </xf>
    <xf numFmtId="49" fontId="3" fillId="0" borderId="28" xfId="0" applyNumberFormat="1" applyFont="1" applyFill="1" applyBorder="1" applyAlignment="1">
      <alignment vertical="top" wrapText="1"/>
    </xf>
    <xf numFmtId="49" fontId="3" fillId="0" borderId="27" xfId="0" applyNumberFormat="1" applyFont="1" applyFill="1" applyBorder="1" applyAlignment="1">
      <alignment horizontal="left" vertical="top" wrapText="1"/>
    </xf>
    <xf numFmtId="49" fontId="3" fillId="0" borderId="48" xfId="0" applyNumberFormat="1" applyFont="1" applyFill="1" applyBorder="1" applyAlignment="1">
      <alignment horizontal="left" vertical="top" wrapText="1"/>
    </xf>
    <xf numFmtId="3" fontId="5" fillId="0" borderId="29" xfId="0" applyNumberFormat="1" applyFont="1" applyFill="1" applyBorder="1" applyAlignment="1">
      <alignment horizontal="right" indent="1"/>
    </xf>
    <xf numFmtId="164" fontId="0" fillId="0" borderId="0" xfId="0" applyNumberFormat="1" applyFill="1"/>
    <xf numFmtId="3" fontId="15" fillId="0" borderId="0" xfId="0" applyNumberFormat="1" applyFont="1"/>
    <xf numFmtId="0" fontId="5" fillId="0" borderId="0" xfId="0" applyFont="1" applyFill="1"/>
    <xf numFmtId="3" fontId="0" fillId="0" borderId="20" xfId="0" applyNumberFormat="1" applyFill="1" applyBorder="1" applyAlignment="1">
      <alignment horizontal="right" indent="1"/>
    </xf>
    <xf numFmtId="3" fontId="14" fillId="0" borderId="20" xfId="0" applyNumberFormat="1" applyFont="1" applyFill="1" applyBorder="1" applyAlignment="1">
      <alignment horizontal="right" indent="1"/>
    </xf>
    <xf numFmtId="166" fontId="14" fillId="0" borderId="50" xfId="0" applyNumberFormat="1" applyFont="1" applyFill="1" applyBorder="1" applyAlignment="1">
      <alignment horizontal="right" indent="1"/>
    </xf>
    <xf numFmtId="166" fontId="14" fillId="0" borderId="35" xfId="0" applyNumberFormat="1" applyFont="1" applyFill="1" applyBorder="1" applyAlignment="1">
      <alignment horizontal="right" indent="1"/>
    </xf>
    <xf numFmtId="166" fontId="14" fillId="0" borderId="20" xfId="0" applyNumberFormat="1" applyFont="1" applyFill="1" applyBorder="1" applyAlignment="1">
      <alignment horizontal="right" indent="1"/>
    </xf>
    <xf numFmtId="166" fontId="14" fillId="0" borderId="38" xfId="0" applyNumberFormat="1" applyFont="1" applyFill="1" applyBorder="1" applyAlignment="1">
      <alignment horizontal="right" indent="1"/>
    </xf>
    <xf numFmtId="166" fontId="5" fillId="0" borderId="56" xfId="0" applyNumberFormat="1" applyFont="1" applyFill="1" applyBorder="1" applyAlignment="1">
      <alignment horizontal="right" indent="1"/>
    </xf>
    <xf numFmtId="166" fontId="5" fillId="0" borderId="53" xfId="0" applyNumberFormat="1" applyFont="1" applyFill="1" applyBorder="1" applyAlignment="1">
      <alignment horizontal="right" indent="1"/>
    </xf>
    <xf numFmtId="166" fontId="5" fillId="0" borderId="51" xfId="0" applyNumberFormat="1" applyFont="1" applyFill="1" applyBorder="1" applyAlignment="1">
      <alignment horizontal="right" indent="1"/>
    </xf>
    <xf numFmtId="166" fontId="5" fillId="0" borderId="29" xfId="0" applyNumberFormat="1" applyFont="1" applyFill="1" applyBorder="1" applyAlignment="1">
      <alignment horizontal="right" indent="1"/>
    </xf>
    <xf numFmtId="49" fontId="3" fillId="0" borderId="26" xfId="0" applyNumberFormat="1" applyFont="1" applyFill="1" applyBorder="1" applyAlignment="1">
      <alignment horizontal="right" vertical="top" wrapText="1" indent="1"/>
    </xf>
    <xf numFmtId="3" fontId="14" fillId="0" borderId="59" xfId="0" applyNumberFormat="1" applyFont="1" applyFill="1" applyBorder="1" applyAlignment="1">
      <alignment horizontal="right" indent="1"/>
    </xf>
    <xf numFmtId="3" fontId="14" fillId="0" borderId="10" xfId="0" applyNumberFormat="1" applyFont="1" applyFill="1" applyBorder="1" applyAlignment="1">
      <alignment horizontal="right" indent="1"/>
    </xf>
    <xf numFmtId="3" fontId="14" fillId="0" borderId="0" xfId="0" applyNumberFormat="1" applyFont="1" applyFill="1" applyBorder="1" applyAlignment="1">
      <alignment horizontal="right" indent="1"/>
    </xf>
    <xf numFmtId="3" fontId="5" fillId="0" borderId="60" xfId="0" applyNumberFormat="1" applyFont="1" applyFill="1" applyBorder="1" applyAlignment="1">
      <alignment horizontal="right" indent="1"/>
    </xf>
    <xf numFmtId="49" fontId="3" fillId="3" borderId="7" xfId="0" applyNumberFormat="1" applyFont="1" applyFill="1" applyBorder="1" applyAlignment="1">
      <alignment vertical="top" wrapText="1"/>
    </xf>
    <xf numFmtId="49" fontId="3" fillId="2" borderId="7" xfId="0" applyNumberFormat="1" applyFont="1" applyFill="1" applyBorder="1" applyAlignment="1">
      <alignment vertical="top" wrapText="1"/>
    </xf>
    <xf numFmtId="49" fontId="3" fillId="3" borderId="26" xfId="0" applyNumberFormat="1" applyFont="1" applyFill="1" applyBorder="1" applyAlignment="1">
      <alignment vertical="top" wrapText="1"/>
    </xf>
    <xf numFmtId="49" fontId="3" fillId="2" borderId="26" xfId="0" applyNumberFormat="1" applyFont="1" applyFill="1" applyBorder="1" applyAlignment="1">
      <alignment vertical="top" wrapText="1"/>
    </xf>
    <xf numFmtId="3" fontId="14" fillId="0" borderId="35" xfId="0" applyNumberFormat="1" applyFont="1" applyBorder="1" applyAlignment="1">
      <alignment horizontal="right" indent="1"/>
    </xf>
    <xf numFmtId="3" fontId="0" fillId="0" borderId="35" xfId="0" applyNumberFormat="1" applyBorder="1" applyAlignment="1">
      <alignment horizontal="right" indent="1"/>
    </xf>
    <xf numFmtId="3" fontId="0" fillId="0" borderId="1" xfId="0" applyNumberFormat="1" applyBorder="1" applyAlignment="1">
      <alignment horizontal="right"/>
    </xf>
    <xf numFmtId="3" fontId="0" fillId="0" borderId="10" xfId="0" applyNumberFormat="1" applyBorder="1" applyAlignment="1">
      <alignment horizontal="right" indent="1"/>
    </xf>
    <xf numFmtId="3" fontId="0" fillId="2" borderId="35" xfId="0" applyNumberFormat="1" applyFill="1" applyBorder="1" applyAlignment="1">
      <alignment horizontal="right" indent="1"/>
    </xf>
    <xf numFmtId="3" fontId="0" fillId="0" borderId="11" xfId="0" applyNumberFormat="1" applyBorder="1" applyAlignment="1">
      <alignment horizontal="right"/>
    </xf>
    <xf numFmtId="3" fontId="0" fillId="0" borderId="20" xfId="0" applyNumberFormat="1" applyBorder="1" applyAlignment="1">
      <alignment horizontal="right" indent="1"/>
    </xf>
    <xf numFmtId="3" fontId="0" fillId="2" borderId="40" xfId="0" applyNumberFormat="1" applyFill="1" applyBorder="1" applyAlignment="1">
      <alignment horizontal="right" indent="1"/>
    </xf>
    <xf numFmtId="3" fontId="0" fillId="2" borderId="41" xfId="0" applyNumberFormat="1" applyFill="1" applyBorder="1" applyAlignment="1">
      <alignment horizontal="right"/>
    </xf>
    <xf numFmtId="3" fontId="0" fillId="2" borderId="44" xfId="0" applyNumberFormat="1" applyFill="1" applyBorder="1" applyAlignment="1">
      <alignment horizontal="right" indent="1"/>
    </xf>
    <xf numFmtId="49" fontId="14" fillId="0" borderId="11" xfId="0" applyNumberFormat="1" applyFont="1" applyBorder="1" applyAlignment="1">
      <alignment vertical="top" wrapText="1"/>
    </xf>
    <xf numFmtId="49" fontId="14" fillId="0" borderId="0" xfId="0" applyNumberFormat="1" applyFont="1" applyBorder="1" applyAlignment="1">
      <alignment vertical="top" wrapText="1"/>
    </xf>
    <xf numFmtId="49" fontId="14" fillId="0" borderId="20" xfId="0" applyNumberFormat="1" applyFont="1" applyBorder="1" applyAlignment="1">
      <alignment vertical="top" wrapText="1"/>
    </xf>
    <xf numFmtId="49" fontId="14" fillId="0" borderId="20" xfId="0" applyNumberFormat="1" applyFont="1" applyFill="1" applyBorder="1" applyAlignment="1">
      <alignment vertical="top" wrapText="1"/>
    </xf>
    <xf numFmtId="3" fontId="0" fillId="0" borderId="30" xfId="0" applyNumberFormat="1" applyBorder="1" applyAlignment="1">
      <alignment horizontal="right" indent="1"/>
    </xf>
    <xf numFmtId="3" fontId="0" fillId="2" borderId="30" xfId="0" applyNumberFormat="1" applyFill="1" applyBorder="1" applyAlignment="1">
      <alignment horizontal="right" indent="1"/>
    </xf>
    <xf numFmtId="49" fontId="14" fillId="0" borderId="21" xfId="0" applyNumberFormat="1" applyFont="1" applyBorder="1" applyAlignment="1">
      <alignment vertical="top" wrapText="1"/>
    </xf>
    <xf numFmtId="49" fontId="14" fillId="0" borderId="60" xfId="0" applyNumberFormat="1" applyFont="1" applyBorder="1" applyAlignment="1">
      <alignment vertical="top" wrapText="1"/>
    </xf>
    <xf numFmtId="49" fontId="14" fillId="0" borderId="29" xfId="0" applyNumberFormat="1" applyFont="1" applyBorder="1" applyAlignment="1">
      <alignment vertical="top" wrapText="1"/>
    </xf>
    <xf numFmtId="3" fontId="0" fillId="0" borderId="51" xfId="0" applyNumberFormat="1" applyBorder="1" applyAlignment="1">
      <alignment horizontal="right" indent="1"/>
    </xf>
    <xf numFmtId="3" fontId="0" fillId="0" borderId="21" xfId="0" applyNumberFormat="1" applyBorder="1" applyAlignment="1">
      <alignment horizontal="right"/>
    </xf>
    <xf numFmtId="3" fontId="0" fillId="0" borderId="29" xfId="0" applyNumberFormat="1" applyBorder="1" applyAlignment="1">
      <alignment horizontal="right" indent="1"/>
    </xf>
    <xf numFmtId="3" fontId="0" fillId="2" borderId="51" xfId="0" applyNumberFormat="1" applyFill="1" applyBorder="1" applyAlignment="1">
      <alignment horizontal="right" indent="1"/>
    </xf>
    <xf numFmtId="49" fontId="3" fillId="0" borderId="62" xfId="0" applyNumberFormat="1" applyFont="1" applyBorder="1" applyAlignment="1">
      <alignment vertical="top" wrapText="1"/>
    </xf>
    <xf numFmtId="0" fontId="14" fillId="0" borderId="11" xfId="0" applyFont="1" applyBorder="1"/>
    <xf numFmtId="0" fontId="14" fillId="0" borderId="0" xfId="0" applyFont="1" applyBorder="1"/>
    <xf numFmtId="3" fontId="0" fillId="0" borderId="40" xfId="0" applyNumberFormat="1" applyBorder="1" applyAlignment="1">
      <alignment horizontal="right" indent="1"/>
    </xf>
    <xf numFmtId="3" fontId="0" fillId="0" borderId="41" xfId="0" applyNumberFormat="1" applyBorder="1" applyAlignment="1">
      <alignment horizontal="right"/>
    </xf>
    <xf numFmtId="3" fontId="0" fillId="0" borderId="44" xfId="0" applyNumberFormat="1" applyBorder="1" applyAlignment="1">
      <alignment horizontal="right" indent="1"/>
    </xf>
    <xf numFmtId="49" fontId="17" fillId="2" borderId="44" xfId="0" applyNumberFormat="1" applyFont="1" applyFill="1" applyBorder="1" applyAlignment="1">
      <alignment horizontal="left"/>
    </xf>
    <xf numFmtId="3" fontId="0" fillId="2" borderId="1" xfId="0" applyNumberFormat="1" applyFill="1" applyBorder="1" applyAlignment="1"/>
    <xf numFmtId="0" fontId="0" fillId="2" borderId="10" xfId="0" applyFill="1" applyBorder="1"/>
    <xf numFmtId="3" fontId="0" fillId="2" borderId="21" xfId="0" applyNumberFormat="1" applyFill="1" applyBorder="1" applyAlignment="1">
      <alignment horizontal="right"/>
    </xf>
    <xf numFmtId="3" fontId="0" fillId="2" borderId="29" xfId="0" applyNumberFormat="1" applyFill="1" applyBorder="1" applyAlignment="1">
      <alignment horizontal="right" indent="1"/>
    </xf>
    <xf numFmtId="0" fontId="0" fillId="0" borderId="11" xfId="0" applyBorder="1"/>
    <xf numFmtId="3" fontId="0" fillId="2" borderId="1" xfId="0" applyNumberFormat="1" applyFill="1" applyBorder="1" applyAlignment="1">
      <alignment horizontal="right"/>
    </xf>
    <xf numFmtId="49" fontId="17" fillId="2" borderId="10" xfId="0" applyNumberFormat="1" applyFont="1" applyFill="1" applyBorder="1" applyAlignment="1">
      <alignment horizontal="left"/>
    </xf>
    <xf numFmtId="49" fontId="3" fillId="0" borderId="58" xfId="0" applyNumberFormat="1" applyFont="1" applyFill="1" applyBorder="1" applyAlignment="1">
      <alignment horizontal="left" vertical="top" wrapText="1"/>
    </xf>
    <xf numFmtId="1" fontId="0" fillId="0" borderId="38" xfId="0" applyNumberFormat="1" applyBorder="1" applyAlignment="1">
      <alignment horizontal="right" indent="1"/>
    </xf>
    <xf numFmtId="0" fontId="10" fillId="0" borderId="0" xfId="0" applyFont="1"/>
    <xf numFmtId="4" fontId="3" fillId="0" borderId="0" xfId="0" applyNumberFormat="1" applyFont="1"/>
    <xf numFmtId="49" fontId="3" fillId="0" borderId="63" xfId="0" applyNumberFormat="1" applyFont="1" applyBorder="1" applyAlignment="1">
      <alignment vertical="top" wrapText="1"/>
    </xf>
    <xf numFmtId="49" fontId="3" fillId="0" borderId="67" xfId="0" applyNumberFormat="1" applyFont="1" applyBorder="1" applyAlignment="1">
      <alignment vertical="top" wrapText="1"/>
    </xf>
    <xf numFmtId="49" fontId="3" fillId="0" borderId="68" xfId="0" applyNumberFormat="1" applyFont="1" applyBorder="1" applyAlignment="1">
      <alignment vertical="top" wrapText="1"/>
    </xf>
    <xf numFmtId="49" fontId="3" fillId="0" borderId="58"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5" xfId="0" applyNumberFormat="1" applyFont="1" applyBorder="1" applyAlignment="1">
      <alignment vertical="top" wrapText="1"/>
    </xf>
    <xf numFmtId="49" fontId="3" fillId="0" borderId="16" xfId="0" applyNumberFormat="1" applyFont="1" applyBorder="1" applyAlignment="1">
      <alignment vertical="top" wrapText="1"/>
    </xf>
    <xf numFmtId="49" fontId="3" fillId="0" borderId="75" xfId="0" applyNumberFormat="1" applyFont="1" applyBorder="1" applyAlignment="1">
      <alignment vertical="top" wrapText="1"/>
    </xf>
    <xf numFmtId="49" fontId="3" fillId="0" borderId="76" xfId="0" applyNumberFormat="1" applyFont="1" applyBorder="1" applyAlignment="1">
      <alignment vertical="top" wrapText="1"/>
    </xf>
    <xf numFmtId="49" fontId="3" fillId="0" borderId="48" xfId="0" applyNumberFormat="1" applyFont="1" applyBorder="1" applyAlignment="1">
      <alignment vertical="top" wrapText="1"/>
    </xf>
    <xf numFmtId="49" fontId="3" fillId="0" borderId="28" xfId="0" applyNumberFormat="1" applyFont="1" applyBorder="1" applyAlignment="1">
      <alignment vertical="top" wrapText="1"/>
    </xf>
    <xf numFmtId="49" fontId="3" fillId="0" borderId="23" xfId="0" applyNumberFormat="1" applyFont="1" applyBorder="1" applyAlignment="1">
      <alignment vertical="top" wrapText="1"/>
    </xf>
    <xf numFmtId="49" fontId="3" fillId="0" borderId="24" xfId="0" applyNumberFormat="1" applyFont="1" applyBorder="1" applyAlignment="1">
      <alignment vertical="top" wrapText="1"/>
    </xf>
    <xf numFmtId="49" fontId="3" fillId="0" borderId="33" xfId="0" applyNumberFormat="1" applyFont="1" applyBorder="1" applyAlignment="1">
      <alignment horizontal="center" vertical="top" wrapText="1"/>
    </xf>
    <xf numFmtId="49" fontId="3" fillId="0" borderId="49" xfId="0" applyNumberFormat="1" applyFont="1" applyBorder="1" applyAlignment="1">
      <alignment vertical="top" wrapText="1"/>
    </xf>
    <xf numFmtId="49" fontId="3" fillId="0" borderId="32" xfId="0" applyNumberFormat="1" applyFont="1" applyBorder="1" applyAlignment="1">
      <alignment horizontal="right" vertical="top" wrapText="1"/>
    </xf>
    <xf numFmtId="3" fontId="0" fillId="0" borderId="77" xfId="0" applyNumberFormat="1" applyBorder="1" applyAlignment="1">
      <alignment horizontal="right" indent="1"/>
    </xf>
    <xf numFmtId="3" fontId="0" fillId="0" borderId="78" xfId="0" applyNumberFormat="1" applyBorder="1" applyAlignment="1">
      <alignment horizontal="right" indent="1"/>
    </xf>
    <xf numFmtId="3" fontId="0" fillId="0" borderId="49" xfId="0" applyNumberFormat="1" applyBorder="1" applyAlignment="1">
      <alignment horizontal="right" indent="1"/>
    </xf>
    <xf numFmtId="3" fontId="0" fillId="0" borderId="34" xfId="0" applyNumberFormat="1" applyBorder="1" applyAlignment="1">
      <alignment horizontal="right" indent="1"/>
    </xf>
    <xf numFmtId="3" fontId="0" fillId="0" borderId="31" xfId="0" applyNumberFormat="1" applyBorder="1" applyAlignment="1">
      <alignment horizontal="right" indent="1"/>
    </xf>
    <xf numFmtId="3" fontId="0" fillId="0" borderId="32" xfId="0" applyNumberFormat="1" applyBorder="1" applyAlignment="1">
      <alignment horizontal="right" indent="1"/>
    </xf>
    <xf numFmtId="49" fontId="3" fillId="0" borderId="38" xfId="0" applyNumberFormat="1" applyFont="1" applyBorder="1" applyAlignment="1">
      <alignment horizontal="center" vertical="top" wrapText="1"/>
    </xf>
    <xf numFmtId="49" fontId="3" fillId="0" borderId="50" xfId="0" applyNumberFormat="1" applyFont="1" applyBorder="1" applyAlignment="1">
      <alignment vertical="top" wrapText="1"/>
    </xf>
    <xf numFmtId="49" fontId="3" fillId="0" borderId="37" xfId="0" applyNumberFormat="1" applyFont="1" applyBorder="1" applyAlignment="1">
      <alignment horizontal="right" vertical="top" wrapText="1"/>
    </xf>
    <xf numFmtId="3" fontId="0" fillId="0" borderId="79" xfId="0" applyNumberFormat="1" applyBorder="1" applyAlignment="1">
      <alignment horizontal="right" indent="1"/>
    </xf>
    <xf numFmtId="3" fontId="0" fillId="0" borderId="80" xfId="0" applyNumberFormat="1" applyBorder="1" applyAlignment="1">
      <alignment horizontal="right" indent="1"/>
    </xf>
    <xf numFmtId="3" fontId="0" fillId="0" borderId="50" xfId="0" applyNumberFormat="1" applyBorder="1" applyAlignment="1">
      <alignment horizontal="right" indent="1"/>
    </xf>
    <xf numFmtId="3" fontId="0" fillId="0" borderId="39" xfId="0" applyNumberFormat="1" applyBorder="1" applyAlignment="1">
      <alignment horizontal="right" indent="1"/>
    </xf>
    <xf numFmtId="3" fontId="0" fillId="0" borderId="36" xfId="0" applyNumberFormat="1" applyBorder="1" applyAlignment="1">
      <alignment horizontal="right" indent="1"/>
    </xf>
    <xf numFmtId="3" fontId="0" fillId="0" borderId="37" xfId="0" applyNumberFormat="1" applyBorder="1" applyAlignment="1">
      <alignment horizontal="right" indent="1"/>
    </xf>
    <xf numFmtId="49" fontId="3" fillId="2" borderId="45" xfId="0" applyNumberFormat="1" applyFont="1" applyFill="1" applyBorder="1" applyAlignment="1">
      <alignment horizontal="center" vertical="top" wrapText="1"/>
    </xf>
    <xf numFmtId="49" fontId="3" fillId="2" borderId="81" xfId="0" applyNumberFormat="1" applyFont="1" applyFill="1" applyBorder="1" applyAlignment="1">
      <alignment vertical="top" wrapText="1"/>
    </xf>
    <xf numFmtId="49" fontId="3" fillId="2" borderId="43" xfId="0" applyNumberFormat="1" applyFont="1" applyFill="1" applyBorder="1" applyAlignment="1">
      <alignment horizontal="right" vertical="top" wrapText="1"/>
    </xf>
    <xf numFmtId="3" fontId="0" fillId="2" borderId="82" xfId="0" applyNumberFormat="1" applyFill="1" applyBorder="1" applyAlignment="1">
      <alignment horizontal="right" indent="1"/>
    </xf>
    <xf numFmtId="3" fontId="0" fillId="2" borderId="83" xfId="0" applyNumberFormat="1" applyFill="1" applyBorder="1" applyAlignment="1">
      <alignment horizontal="right" indent="1"/>
    </xf>
    <xf numFmtId="3" fontId="0" fillId="2" borderId="81" xfId="0" applyNumberFormat="1" applyFill="1" applyBorder="1" applyAlignment="1">
      <alignment horizontal="right" indent="1"/>
    </xf>
    <xf numFmtId="3" fontId="0" fillId="2" borderId="46" xfId="0" applyNumberFormat="1" applyFill="1" applyBorder="1" applyAlignment="1">
      <alignment horizontal="right" indent="1"/>
    </xf>
    <xf numFmtId="3" fontId="0" fillId="2" borderId="42" xfId="0" applyNumberFormat="1" applyFill="1" applyBorder="1" applyAlignment="1">
      <alignment horizontal="right" indent="1"/>
    </xf>
    <xf numFmtId="3" fontId="0" fillId="2" borderId="43" xfId="0" applyNumberFormat="1" applyFill="1" applyBorder="1" applyAlignment="1">
      <alignment horizontal="right" indent="1"/>
    </xf>
    <xf numFmtId="49" fontId="4" fillId="2" borderId="45" xfId="0" applyNumberFormat="1" applyFont="1" applyFill="1" applyBorder="1" applyAlignment="1">
      <alignment horizontal="center" vertical="top" wrapText="1"/>
    </xf>
    <xf numFmtId="49" fontId="4" fillId="2" borderId="81" xfId="0" applyNumberFormat="1" applyFont="1" applyFill="1" applyBorder="1" applyAlignment="1">
      <alignment vertical="top" wrapText="1"/>
    </xf>
    <xf numFmtId="49" fontId="4" fillId="2" borderId="43" xfId="0" applyNumberFormat="1" applyFont="1" applyFill="1" applyBorder="1" applyAlignment="1">
      <alignment horizontal="right" vertical="top" wrapText="1"/>
    </xf>
    <xf numFmtId="3" fontId="5" fillId="2" borderId="82" xfId="0" applyNumberFormat="1" applyFont="1" applyFill="1" applyBorder="1" applyAlignment="1">
      <alignment horizontal="right" indent="1"/>
    </xf>
    <xf numFmtId="3" fontId="5" fillId="2" borderId="83" xfId="0" applyNumberFormat="1" applyFont="1" applyFill="1" applyBorder="1" applyAlignment="1">
      <alignment horizontal="right" indent="1"/>
    </xf>
    <xf numFmtId="3" fontId="5" fillId="2" borderId="81" xfId="0" applyNumberFormat="1" applyFont="1" applyFill="1" applyBorder="1" applyAlignment="1">
      <alignment horizontal="right" indent="1"/>
    </xf>
    <xf numFmtId="3" fontId="5" fillId="2" borderId="46" xfId="0" applyNumberFormat="1" applyFont="1" applyFill="1" applyBorder="1" applyAlignment="1">
      <alignment horizontal="right" indent="1"/>
    </xf>
    <xf numFmtId="3" fontId="5" fillId="3" borderId="42" xfId="0" applyNumberFormat="1" applyFont="1" applyFill="1" applyBorder="1" applyAlignment="1">
      <alignment horizontal="right" indent="1"/>
    </xf>
    <xf numFmtId="3" fontId="5" fillId="2" borderId="43" xfId="0" applyNumberFormat="1" applyFont="1" applyFill="1" applyBorder="1" applyAlignment="1">
      <alignment horizontal="right" indent="1"/>
    </xf>
    <xf numFmtId="3" fontId="5" fillId="2" borderId="40" xfId="0" applyNumberFormat="1" applyFont="1" applyFill="1" applyBorder="1" applyAlignment="1">
      <alignment horizontal="right" indent="1"/>
    </xf>
    <xf numFmtId="3" fontId="5" fillId="3" borderId="44" xfId="0" applyNumberFormat="1" applyFont="1" applyFill="1" applyBorder="1" applyAlignment="1">
      <alignment horizontal="right" indent="1"/>
    </xf>
    <xf numFmtId="2" fontId="0" fillId="0" borderId="0" xfId="0" applyNumberFormat="1"/>
    <xf numFmtId="0" fontId="18" fillId="0" borderId="0" xfId="0" applyFont="1"/>
    <xf numFmtId="49" fontId="3" fillId="0" borderId="58" xfId="0" applyNumberFormat="1" applyFont="1" applyBorder="1" applyAlignment="1">
      <alignment horizontal="left" vertical="top" wrapText="1"/>
    </xf>
    <xf numFmtId="49" fontId="3" fillId="0" borderId="23" xfId="0" applyNumberFormat="1" applyFont="1" applyBorder="1" applyAlignment="1">
      <alignment horizontal="left" vertical="top" wrapText="1"/>
    </xf>
    <xf numFmtId="49" fontId="3" fillId="0" borderId="48" xfId="0" applyNumberFormat="1" applyFont="1" applyBorder="1" applyAlignment="1">
      <alignment horizontal="left" vertical="top" wrapText="1"/>
    </xf>
    <xf numFmtId="164" fontId="0" fillId="0" borderId="30" xfId="0" applyNumberFormat="1" applyFill="1" applyBorder="1" applyAlignment="1">
      <alignment horizontal="right" indent="1"/>
    </xf>
    <xf numFmtId="164" fontId="0" fillId="0" borderId="35" xfId="0" applyNumberFormat="1" applyFill="1" applyBorder="1" applyAlignment="1">
      <alignment horizontal="right" indent="1"/>
    </xf>
    <xf numFmtId="164" fontId="5" fillId="0" borderId="51" xfId="0" applyNumberFormat="1" applyFont="1" applyFill="1" applyBorder="1" applyAlignment="1">
      <alignment horizontal="right" indent="1"/>
    </xf>
    <xf numFmtId="0" fontId="10" fillId="0"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3" fillId="0" borderId="47" xfId="0" applyNumberFormat="1" applyFont="1" applyFill="1" applyBorder="1" applyAlignment="1">
      <alignment vertical="top" wrapText="1"/>
    </xf>
    <xf numFmtId="49" fontId="3" fillId="0" borderId="6" xfId="0" applyNumberFormat="1" applyFont="1" applyFill="1" applyBorder="1" applyAlignment="1">
      <alignment vertical="top" wrapText="1"/>
    </xf>
    <xf numFmtId="49" fontId="3" fillId="0" borderId="16" xfId="0" applyNumberFormat="1" applyFont="1" applyFill="1" applyBorder="1" applyAlignment="1">
      <alignment vertical="top" wrapText="1"/>
    </xf>
    <xf numFmtId="49" fontId="3" fillId="0" borderId="17" xfId="0" applyNumberFormat="1" applyFont="1" applyFill="1" applyBorder="1" applyAlignment="1">
      <alignment vertical="top" wrapText="1"/>
    </xf>
    <xf numFmtId="49" fontId="3" fillId="0" borderId="24" xfId="0" applyNumberFormat="1" applyFont="1" applyFill="1" applyBorder="1" applyAlignment="1">
      <alignment horizontal="right" vertical="top" wrapText="1" indent="1"/>
    </xf>
    <xf numFmtId="1" fontId="0" fillId="0" borderId="33" xfId="0" applyNumberFormat="1" applyFill="1" applyBorder="1" applyAlignment="1">
      <alignment horizontal="right" indent="1"/>
    </xf>
    <xf numFmtId="3" fontId="0" fillId="0" borderId="32" xfId="0" applyNumberFormat="1" applyFill="1" applyBorder="1" applyAlignment="1">
      <alignment horizontal="right"/>
    </xf>
    <xf numFmtId="3" fontId="17" fillId="0" borderId="31" xfId="0" applyNumberFormat="1" applyFont="1" applyFill="1" applyBorder="1" applyAlignment="1">
      <alignment horizontal="right"/>
    </xf>
    <xf numFmtId="1" fontId="0" fillId="0" borderId="38" xfId="0" applyNumberFormat="1" applyFill="1" applyBorder="1" applyAlignment="1">
      <alignment horizontal="right" indent="1"/>
    </xf>
    <xf numFmtId="3" fontId="0" fillId="0" borderId="37" xfId="0" applyNumberFormat="1" applyFill="1" applyBorder="1" applyAlignment="1">
      <alignment horizontal="right"/>
    </xf>
    <xf numFmtId="3" fontId="17" fillId="0" borderId="36" xfId="0" applyNumberFormat="1" applyFont="1" applyFill="1" applyBorder="1" applyAlignment="1">
      <alignment horizontal="right"/>
    </xf>
    <xf numFmtId="1" fontId="5" fillId="0" borderId="56" xfId="0" applyNumberFormat="1" applyFont="1" applyFill="1" applyBorder="1" applyAlignment="1">
      <alignment horizontal="right" indent="1"/>
    </xf>
    <xf numFmtId="3" fontId="5" fillId="0" borderId="54" xfId="0" applyNumberFormat="1" applyFont="1" applyFill="1" applyBorder="1" applyAlignment="1">
      <alignment horizontal="right"/>
    </xf>
    <xf numFmtId="3" fontId="8" fillId="0" borderId="52" xfId="0" applyNumberFormat="1" applyFont="1" applyFill="1" applyBorder="1" applyAlignment="1">
      <alignment horizontal="right"/>
    </xf>
    <xf numFmtId="0" fontId="0" fillId="0" borderId="0" xfId="0" applyFill="1" applyBorder="1"/>
    <xf numFmtId="0" fontId="3" fillId="0" borderId="0" xfId="0" applyFont="1" applyFill="1" applyBorder="1"/>
    <xf numFmtId="49" fontId="3" fillId="0" borderId="0" xfId="0" applyNumberFormat="1" applyFont="1" applyBorder="1" applyAlignment="1">
      <alignment horizontal="left" vertical="top" wrapText="1"/>
    </xf>
    <xf numFmtId="49" fontId="3" fillId="0" borderId="57" xfId="0" applyNumberFormat="1" applyFont="1" applyFill="1" applyBorder="1" applyAlignment="1">
      <alignment horizontal="right" vertical="top" wrapText="1" indent="1"/>
    </xf>
    <xf numFmtId="49" fontId="3" fillId="0" borderId="0" xfId="0" applyNumberFormat="1" applyFont="1" applyBorder="1" applyAlignment="1">
      <alignment horizontal="right" vertical="top" wrapText="1" indent="1"/>
    </xf>
    <xf numFmtId="0" fontId="0" fillId="0" borderId="35" xfId="0" applyFill="1" applyBorder="1" applyAlignment="1">
      <alignment horizontal="left" indent="1"/>
    </xf>
    <xf numFmtId="166" fontId="0" fillId="0" borderId="39" xfId="0" applyNumberFormat="1" applyFill="1" applyBorder="1" applyAlignment="1">
      <alignment horizontal="right" indent="1"/>
    </xf>
    <xf numFmtId="3" fontId="0" fillId="0" borderId="38" xfId="0" applyNumberFormat="1" applyFill="1" applyBorder="1" applyAlignment="1">
      <alignment horizontal="right" indent="1"/>
    </xf>
    <xf numFmtId="3" fontId="0" fillId="0" borderId="0" xfId="0" applyNumberFormat="1" applyFill="1" applyBorder="1" applyAlignment="1">
      <alignment horizontal="right" indent="1"/>
    </xf>
    <xf numFmtId="0" fontId="5" fillId="0" borderId="51" xfId="0" applyFont="1" applyFill="1" applyBorder="1" applyAlignment="1">
      <alignment horizontal="left" indent="1"/>
    </xf>
    <xf numFmtId="166" fontId="5" fillId="0" borderId="60" xfId="0" applyNumberFormat="1" applyFont="1" applyFill="1" applyBorder="1" applyAlignment="1">
      <alignment horizontal="right" indent="1"/>
    </xf>
    <xf numFmtId="0" fontId="10" fillId="0" borderId="0" xfId="0" applyFont="1" applyFill="1" applyAlignment="1">
      <alignment vertical="top" wrapText="1"/>
    </xf>
    <xf numFmtId="3" fontId="10" fillId="0" borderId="0" xfId="0" applyNumberFormat="1" applyFont="1" applyFill="1" applyAlignment="1">
      <alignment vertical="top"/>
    </xf>
    <xf numFmtId="49" fontId="3" fillId="0" borderId="9" xfId="0" applyNumberFormat="1" applyFont="1" applyBorder="1" applyAlignment="1">
      <alignment vertical="top" wrapText="1"/>
    </xf>
    <xf numFmtId="0" fontId="0" fillId="0" borderId="35" xfId="0" applyBorder="1" applyAlignment="1">
      <alignment horizontal="right" indent="1"/>
    </xf>
    <xf numFmtId="0" fontId="5" fillId="0" borderId="51" xfId="0" applyFont="1" applyBorder="1" applyAlignment="1">
      <alignment horizontal="right" indent="1"/>
    </xf>
    <xf numFmtId="0" fontId="0" fillId="0" borderId="30" xfId="0" applyBorder="1" applyAlignment="1">
      <alignment horizontal="right" indent="1"/>
    </xf>
    <xf numFmtId="3" fontId="0" fillId="0" borderId="33" xfId="0" applyNumberFormat="1" applyFill="1" applyBorder="1" applyAlignment="1">
      <alignment horizontal="right" indent="1"/>
    </xf>
    <xf numFmtId="3" fontId="0" fillId="0" borderId="10" xfId="0" applyNumberFormat="1" applyFill="1" applyBorder="1" applyAlignment="1">
      <alignment horizontal="right" indent="1"/>
    </xf>
    <xf numFmtId="0" fontId="0" fillId="0" borderId="0" xfId="0" applyBorder="1"/>
    <xf numFmtId="3" fontId="0" fillId="0" borderId="1" xfId="0" applyNumberFormat="1" applyFill="1" applyBorder="1" applyAlignment="1">
      <alignment horizontal="right" indent="1"/>
    </xf>
    <xf numFmtId="3" fontId="0" fillId="0" borderId="11" xfId="0" applyNumberFormat="1" applyFill="1" applyBorder="1" applyAlignment="1">
      <alignment horizontal="right" indent="1"/>
    </xf>
    <xf numFmtId="3" fontId="5" fillId="0" borderId="21" xfId="0" applyNumberFormat="1" applyFont="1" applyFill="1" applyBorder="1" applyAlignment="1">
      <alignment horizontal="right" indent="1"/>
    </xf>
    <xf numFmtId="14" fontId="15" fillId="0" borderId="0" xfId="0" applyNumberFormat="1" applyFont="1" applyAlignment="1">
      <alignment vertical="center"/>
    </xf>
    <xf numFmtId="166" fontId="5" fillId="0" borderId="0" xfId="0" applyNumberFormat="1" applyFont="1" applyFill="1" applyBorder="1" applyAlignment="1">
      <alignment horizontal="right" indent="1"/>
    </xf>
    <xf numFmtId="49" fontId="3" fillId="0" borderId="2" xfId="0" applyNumberFormat="1" applyFont="1" applyFill="1" applyBorder="1" applyAlignment="1">
      <alignment vertical="top" wrapText="1"/>
    </xf>
    <xf numFmtId="49" fontId="3" fillId="0" borderId="27" xfId="0" applyNumberFormat="1" applyFont="1" applyFill="1" applyBorder="1" applyAlignment="1">
      <alignment horizontal="center" vertical="top" wrapText="1"/>
    </xf>
    <xf numFmtId="49" fontId="3" fillId="0" borderId="28" xfId="0" applyNumberFormat="1" applyFont="1" applyFill="1" applyBorder="1" applyAlignment="1">
      <alignment horizontal="center" vertical="top" wrapText="1"/>
    </xf>
    <xf numFmtId="49" fontId="3" fillId="0" borderId="24" xfId="0" applyNumberFormat="1" applyFont="1" applyFill="1" applyBorder="1" applyAlignment="1">
      <alignment horizontal="center" vertical="top" wrapText="1"/>
    </xf>
    <xf numFmtId="49" fontId="3" fillId="0" borderId="25" xfId="0" applyNumberFormat="1" applyFont="1" applyFill="1" applyBorder="1" applyAlignment="1">
      <alignment horizontal="center" vertical="top" wrapText="1"/>
    </xf>
    <xf numFmtId="1" fontId="0" fillId="0" borderId="11" xfId="0" applyNumberFormat="1" applyFill="1" applyBorder="1" applyAlignment="1">
      <alignment horizontal="right" indent="1"/>
    </xf>
    <xf numFmtId="166" fontId="0" fillId="0" borderId="37" xfId="0" applyNumberFormat="1" applyFill="1" applyBorder="1" applyAlignment="1">
      <alignment horizontal="right" indent="1"/>
    </xf>
    <xf numFmtId="1" fontId="5" fillId="0" borderId="21" xfId="0" applyNumberFormat="1" applyFont="1" applyFill="1" applyBorder="1" applyAlignment="1">
      <alignment horizontal="right" indent="1"/>
    </xf>
    <xf numFmtId="1" fontId="0" fillId="0" borderId="0" xfId="0" applyNumberFormat="1"/>
    <xf numFmtId="166" fontId="0" fillId="0" borderId="33" xfId="0" applyNumberFormat="1" applyBorder="1" applyAlignment="1">
      <alignment horizontal="right" indent="1"/>
    </xf>
    <xf numFmtId="166" fontId="0" fillId="0" borderId="30" xfId="0" applyNumberFormat="1" applyBorder="1" applyAlignment="1">
      <alignment horizontal="right" indent="1"/>
    </xf>
    <xf numFmtId="3" fontId="0" fillId="0" borderId="38" xfId="0" applyNumberFormat="1" applyBorder="1" applyAlignment="1">
      <alignment horizontal="right" indent="1"/>
    </xf>
    <xf numFmtId="166" fontId="0" fillId="0" borderId="38" xfId="0" applyNumberFormat="1" applyBorder="1" applyAlignment="1">
      <alignment horizontal="right" indent="1"/>
    </xf>
    <xf numFmtId="166" fontId="0" fillId="0" borderId="35" xfId="0" applyNumberFormat="1" applyBorder="1" applyAlignment="1">
      <alignment horizontal="right" indent="1"/>
    </xf>
    <xf numFmtId="166" fontId="0" fillId="0" borderId="38" xfId="0" applyNumberFormat="1" applyFill="1" applyBorder="1" applyAlignment="1">
      <alignment horizontal="right" indent="1"/>
    </xf>
    <xf numFmtId="166" fontId="0" fillId="0" borderId="35" xfId="0" applyNumberFormat="1" applyFill="1" applyBorder="1" applyAlignment="1">
      <alignment horizontal="right" indent="1"/>
    </xf>
    <xf numFmtId="3" fontId="5" fillId="0" borderId="56" xfId="0" applyNumberFormat="1" applyFont="1" applyBorder="1" applyAlignment="1">
      <alignment horizontal="right" indent="1"/>
    </xf>
    <xf numFmtId="166" fontId="5" fillId="0" borderId="56" xfId="0" applyNumberFormat="1" applyFont="1" applyBorder="1" applyAlignment="1">
      <alignment horizontal="right" indent="1"/>
    </xf>
    <xf numFmtId="166" fontId="5" fillId="0" borderId="51" xfId="0" applyNumberFormat="1" applyFont="1" applyBorder="1" applyAlignment="1">
      <alignment horizontal="right" indent="1"/>
    </xf>
    <xf numFmtId="49" fontId="3" fillId="0" borderId="18" xfId="0" applyNumberFormat="1" applyFont="1" applyBorder="1" applyAlignment="1">
      <alignment vertical="top" wrapText="1"/>
    </xf>
    <xf numFmtId="49" fontId="3" fillId="0" borderId="87" xfId="0" applyNumberFormat="1" applyFont="1" applyBorder="1" applyAlignment="1">
      <alignment vertical="top" wrapText="1"/>
    </xf>
    <xf numFmtId="49" fontId="3" fillId="0" borderId="88" xfId="0" applyNumberFormat="1" applyFont="1" applyBorder="1" applyAlignment="1">
      <alignment vertical="top" wrapText="1"/>
    </xf>
    <xf numFmtId="49" fontId="3" fillId="0" borderId="89" xfId="0" applyNumberFormat="1" applyFont="1" applyBorder="1" applyAlignment="1">
      <alignment vertical="top" wrapText="1"/>
    </xf>
    <xf numFmtId="49" fontId="3" fillId="0" borderId="90" xfId="0" applyNumberFormat="1" applyFont="1" applyBorder="1" applyAlignment="1">
      <alignment vertical="top" wrapText="1"/>
    </xf>
    <xf numFmtId="3" fontId="0" fillId="0" borderId="1" xfId="0" applyNumberFormat="1" applyFill="1" applyBorder="1" applyAlignment="1">
      <alignment horizontal="right"/>
    </xf>
    <xf numFmtId="3" fontId="17" fillId="0" borderId="31" xfId="0" applyNumberFormat="1" applyFont="1" applyFill="1" applyBorder="1" applyAlignment="1">
      <alignment horizontal="left" indent="1"/>
    </xf>
    <xf numFmtId="166" fontId="0" fillId="0" borderId="33" xfId="0" applyNumberFormat="1" applyFill="1" applyBorder="1" applyAlignment="1">
      <alignment horizontal="right" indent="1"/>
    </xf>
    <xf numFmtId="166" fontId="0" fillId="0" borderId="49" xfId="0" applyNumberFormat="1" applyFill="1" applyBorder="1" applyAlignment="1">
      <alignment horizontal="right" indent="1"/>
    </xf>
    <xf numFmtId="166" fontId="0" fillId="0" borderId="34" xfId="0" applyNumberFormat="1" applyFill="1" applyBorder="1" applyAlignment="1">
      <alignment horizontal="right" indent="1"/>
    </xf>
    <xf numFmtId="166" fontId="0" fillId="0" borderId="0" xfId="0" applyNumberFormat="1"/>
    <xf numFmtId="3" fontId="0" fillId="0" borderId="11" xfId="0" applyNumberFormat="1" applyFill="1" applyBorder="1" applyAlignment="1">
      <alignment horizontal="right"/>
    </xf>
    <xf numFmtId="3" fontId="17" fillId="0" borderId="36" xfId="0" applyNumberFormat="1" applyFont="1" applyFill="1" applyBorder="1" applyAlignment="1">
      <alignment horizontal="left" indent="1"/>
    </xf>
    <xf numFmtId="166" fontId="0" fillId="0" borderId="50" xfId="0" applyNumberFormat="1" applyFill="1" applyBorder="1" applyAlignment="1">
      <alignment horizontal="right" indent="1"/>
    </xf>
    <xf numFmtId="3" fontId="19" fillId="0" borderId="36" xfId="0" applyNumberFormat="1" applyFont="1" applyFill="1" applyBorder="1" applyAlignment="1">
      <alignment horizontal="left"/>
    </xf>
    <xf numFmtId="3" fontId="5" fillId="0" borderId="21" xfId="0" applyNumberFormat="1" applyFont="1" applyFill="1" applyBorder="1" applyAlignment="1">
      <alignment horizontal="right"/>
    </xf>
    <xf numFmtId="3" fontId="19" fillId="0" borderId="52" xfId="0" applyNumberFormat="1" applyFont="1" applyFill="1" applyBorder="1" applyAlignment="1">
      <alignment horizontal="left"/>
    </xf>
    <xf numFmtId="3" fontId="0" fillId="0" borderId="53" xfId="0" applyNumberFormat="1" applyFill="1" applyBorder="1" applyAlignment="1">
      <alignment horizontal="right" indent="1"/>
    </xf>
    <xf numFmtId="3" fontId="0" fillId="0" borderId="54" xfId="0" applyNumberFormat="1" applyFill="1" applyBorder="1" applyAlignment="1">
      <alignment horizontal="right" indent="1"/>
    </xf>
    <xf numFmtId="0" fontId="10" fillId="0" borderId="0" xfId="0" applyFont="1" applyAlignment="1">
      <alignment vertical="top"/>
    </xf>
    <xf numFmtId="49" fontId="3" fillId="0" borderId="87" xfId="0" applyNumberFormat="1" applyFont="1" applyFill="1" applyBorder="1" applyAlignment="1">
      <alignment vertical="top" wrapText="1"/>
    </xf>
    <xf numFmtId="49" fontId="3" fillId="0" borderId="90" xfId="0" applyNumberFormat="1" applyFont="1" applyFill="1" applyBorder="1" applyAlignment="1">
      <alignment vertical="top" wrapText="1"/>
    </xf>
    <xf numFmtId="1" fontId="0" fillId="0" borderId="1" xfId="0" applyNumberFormat="1" applyBorder="1" applyAlignment="1">
      <alignment horizontal="right" indent="1"/>
    </xf>
    <xf numFmtId="1" fontId="0" fillId="0" borderId="11" xfId="0" applyNumberFormat="1" applyBorder="1" applyAlignment="1">
      <alignment horizontal="right" indent="1"/>
    </xf>
    <xf numFmtId="1" fontId="5" fillId="0" borderId="21" xfId="0" applyNumberFormat="1" applyFont="1" applyBorder="1" applyAlignment="1">
      <alignment horizontal="right" indent="1"/>
    </xf>
    <xf numFmtId="0" fontId="3" fillId="0" borderId="0" xfId="0" applyFont="1" applyFill="1" applyAlignment="1">
      <alignment vertical="top" wrapText="1"/>
    </xf>
    <xf numFmtId="49" fontId="3" fillId="0" borderId="89" xfId="0" applyNumberFormat="1" applyFont="1" applyFill="1" applyBorder="1" applyAlignment="1">
      <alignment vertical="top" wrapText="1"/>
    </xf>
    <xf numFmtId="1" fontId="0" fillId="0" borderId="1" xfId="0" applyNumberFormat="1" applyFill="1" applyBorder="1" applyAlignment="1">
      <alignment horizontal="right" indent="1"/>
    </xf>
    <xf numFmtId="49" fontId="3" fillId="0" borderId="89" xfId="0" applyNumberFormat="1" applyFont="1" applyFill="1" applyBorder="1" applyAlignment="1">
      <alignment horizontal="right" vertical="top" wrapText="1" indent="1"/>
    </xf>
    <xf numFmtId="49" fontId="3" fillId="0" borderId="87" xfId="0" applyNumberFormat="1" applyFont="1" applyFill="1" applyBorder="1" applyAlignment="1">
      <alignment horizontal="right" vertical="top" wrapText="1" indent="1"/>
    </xf>
    <xf numFmtId="49" fontId="3" fillId="0" borderId="90" xfId="0" applyNumberFormat="1" applyFont="1" applyFill="1" applyBorder="1" applyAlignment="1">
      <alignment horizontal="right" vertical="top" wrapText="1" indent="1"/>
    </xf>
    <xf numFmtId="4" fontId="0" fillId="0" borderId="49" xfId="0" applyNumberFormat="1" applyFill="1" applyBorder="1" applyAlignment="1">
      <alignment horizontal="right" indent="1"/>
    </xf>
    <xf numFmtId="4" fontId="0" fillId="0" borderId="34" xfId="0" applyNumberFormat="1" applyFill="1" applyBorder="1" applyAlignment="1">
      <alignment horizontal="right" indent="1"/>
    </xf>
    <xf numFmtId="4" fontId="0" fillId="0" borderId="50" xfId="0" applyNumberFormat="1" applyFill="1" applyBorder="1" applyAlignment="1">
      <alignment horizontal="right" indent="1"/>
    </xf>
    <xf numFmtId="4" fontId="0" fillId="0" borderId="39" xfId="0" applyNumberFormat="1" applyFill="1" applyBorder="1" applyAlignment="1">
      <alignment horizontal="right" indent="1"/>
    </xf>
    <xf numFmtId="4" fontId="5" fillId="0" borderId="53" xfId="0" applyNumberFormat="1" applyFont="1" applyFill="1" applyBorder="1" applyAlignment="1">
      <alignment horizontal="right" indent="1"/>
    </xf>
    <xf numFmtId="4" fontId="5" fillId="0" borderId="55" xfId="0" applyNumberFormat="1" applyFont="1" applyFill="1" applyBorder="1" applyAlignment="1">
      <alignment horizontal="right" indent="1"/>
    </xf>
    <xf numFmtId="49" fontId="3" fillId="0" borderId="27" xfId="0" applyNumberFormat="1" applyFont="1" applyBorder="1" applyAlignment="1">
      <alignment vertical="top" wrapText="1"/>
    </xf>
    <xf numFmtId="3" fontId="0" fillId="0" borderId="33" xfId="0" applyNumberFormat="1" applyBorder="1" applyAlignment="1">
      <alignment horizontal="right" indent="1"/>
    </xf>
    <xf numFmtId="166" fontId="0" fillId="0" borderId="31" xfId="0" applyNumberFormat="1" applyFill="1" applyBorder="1" applyAlignment="1">
      <alignment horizontal="right" indent="1"/>
    </xf>
    <xf numFmtId="164" fontId="14" fillId="0" borderId="49" xfId="0" applyNumberFormat="1" applyFont="1" applyFill="1" applyBorder="1" applyAlignment="1">
      <alignment horizontal="right" vertical="top" indent="1"/>
    </xf>
    <xf numFmtId="2" fontId="14" fillId="0" borderId="32" xfId="0" applyNumberFormat="1" applyFont="1" applyFill="1" applyBorder="1" applyAlignment="1">
      <alignment horizontal="right" vertical="top" indent="1"/>
    </xf>
    <xf numFmtId="164" fontId="14" fillId="0" borderId="38" xfId="0" applyNumberFormat="1" applyFont="1" applyFill="1" applyBorder="1" applyAlignment="1">
      <alignment horizontal="right" vertical="top" indent="1"/>
    </xf>
    <xf numFmtId="164" fontId="14" fillId="0" borderId="50" xfId="0" applyNumberFormat="1" applyFont="1" applyFill="1" applyBorder="1" applyAlignment="1">
      <alignment horizontal="right" vertical="top" indent="1"/>
    </xf>
    <xf numFmtId="2" fontId="14" fillId="0" borderId="37" xfId="0" applyNumberFormat="1" applyFont="1" applyFill="1" applyBorder="1" applyAlignment="1">
      <alignment horizontal="right" vertical="top" indent="1"/>
    </xf>
    <xf numFmtId="164" fontId="5" fillId="0" borderId="56" xfId="0" applyNumberFormat="1" applyFont="1" applyFill="1" applyBorder="1" applyAlignment="1">
      <alignment horizontal="right" vertical="top" indent="1"/>
    </xf>
    <xf numFmtId="164" fontId="5" fillId="0" borderId="53" xfId="0" applyNumberFormat="1" applyFont="1" applyFill="1" applyBorder="1" applyAlignment="1">
      <alignment horizontal="right" vertical="top" indent="1"/>
    </xf>
    <xf numFmtId="2" fontId="5" fillId="0" borderId="54" xfId="0" applyNumberFormat="1" applyFont="1" applyFill="1" applyBorder="1" applyAlignment="1">
      <alignment horizontal="right" vertical="top" indent="1"/>
    </xf>
    <xf numFmtId="2" fontId="5" fillId="0" borderId="55" xfId="0" applyNumberFormat="1" applyFont="1" applyFill="1" applyBorder="1" applyAlignment="1">
      <alignment horizontal="right" vertical="top" indent="1"/>
    </xf>
    <xf numFmtId="0" fontId="3" fillId="0" borderId="18" xfId="0" applyFont="1" applyFill="1" applyBorder="1" applyAlignment="1">
      <alignment horizontal="left" vertical="top" wrapText="1"/>
    </xf>
    <xf numFmtId="0" fontId="3" fillId="0" borderId="5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48" xfId="0" applyFont="1" applyFill="1" applyBorder="1" applyAlignment="1">
      <alignment horizontal="left" vertical="top" wrapText="1"/>
    </xf>
    <xf numFmtId="0" fontId="3" fillId="0" borderId="28" xfId="0" applyFont="1" applyFill="1" applyBorder="1" applyAlignment="1">
      <alignment horizontal="left" vertical="top" wrapText="1"/>
    </xf>
    <xf numFmtId="164" fontId="5" fillId="0" borderId="52" xfId="0" applyNumberFormat="1" applyFont="1" applyFill="1" applyBorder="1" applyAlignment="1">
      <alignment horizontal="right" vertical="center" indent="1"/>
    </xf>
    <xf numFmtId="164" fontId="5" fillId="0" borderId="53" xfId="0" applyNumberFormat="1" applyFont="1" applyFill="1" applyBorder="1" applyAlignment="1">
      <alignment horizontal="right" vertical="center" indent="1"/>
    </xf>
    <xf numFmtId="164" fontId="5" fillId="0" borderId="54" xfId="0" applyNumberFormat="1" applyFont="1" applyFill="1" applyBorder="1" applyAlignment="1">
      <alignment horizontal="right" vertical="center" indent="1"/>
    </xf>
    <xf numFmtId="164" fontId="5" fillId="0" borderId="51" xfId="0" applyNumberFormat="1" applyFont="1" applyFill="1" applyBorder="1" applyAlignment="1">
      <alignment horizontal="right" vertical="center" indent="1"/>
    </xf>
    <xf numFmtId="164" fontId="14" fillId="0" borderId="30" xfId="0" applyNumberFormat="1" applyFont="1" applyFill="1" applyBorder="1" applyAlignment="1">
      <alignment horizontal="right" vertical="top" indent="1"/>
    </xf>
    <xf numFmtId="164" fontId="14" fillId="0" borderId="31" xfId="0" applyNumberFormat="1" applyFont="1" applyFill="1" applyBorder="1" applyAlignment="1">
      <alignment horizontal="right" vertical="top" indent="1"/>
    </xf>
    <xf numFmtId="164" fontId="14" fillId="0" borderId="35" xfId="0" applyNumberFormat="1" applyFont="1" applyFill="1" applyBorder="1" applyAlignment="1">
      <alignment horizontal="right" vertical="top" indent="1"/>
    </xf>
    <xf numFmtId="164" fontId="14" fillId="0" borderId="36" xfId="0" applyNumberFormat="1" applyFont="1" applyFill="1" applyBorder="1" applyAlignment="1">
      <alignment horizontal="right" vertical="top" indent="1"/>
    </xf>
    <xf numFmtId="164" fontId="5" fillId="0" borderId="54" xfId="0" applyNumberFormat="1" applyFont="1" applyFill="1" applyBorder="1" applyAlignment="1">
      <alignment horizontal="right" vertical="top" indent="1"/>
    </xf>
    <xf numFmtId="164" fontId="5" fillId="0" borderId="51" xfId="0" applyNumberFormat="1" applyFont="1" applyFill="1" applyBorder="1" applyAlignment="1">
      <alignment horizontal="right" vertical="top" indent="1"/>
    </xf>
    <xf numFmtId="164" fontId="5" fillId="0" borderId="52" xfId="0" applyNumberFormat="1" applyFont="1" applyFill="1" applyBorder="1" applyAlignment="1">
      <alignment horizontal="right" vertical="top" indent="1"/>
    </xf>
    <xf numFmtId="164" fontId="5" fillId="0" borderId="55" xfId="0" applyNumberFormat="1" applyFont="1" applyFill="1" applyBorder="1" applyAlignment="1">
      <alignment horizontal="right" vertical="top" indent="1"/>
    </xf>
    <xf numFmtId="1" fontId="0" fillId="0" borderId="35" xfId="0" applyNumberFormat="1" applyFill="1" applyBorder="1" applyAlignment="1">
      <alignment horizontal="right" vertical="center" indent="1"/>
    </xf>
    <xf numFmtId="164" fontId="0" fillId="0" borderId="49" xfId="0" applyNumberFormat="1" applyFill="1" applyBorder="1" applyAlignment="1">
      <alignment horizontal="right" vertical="top" indent="1"/>
    </xf>
    <xf numFmtId="164" fontId="0" fillId="0" borderId="32" xfId="0" applyNumberFormat="1" applyFill="1" applyBorder="1" applyAlignment="1">
      <alignment horizontal="right" vertical="top" indent="1"/>
    </xf>
    <xf numFmtId="164" fontId="0" fillId="0" borderId="30" xfId="0" applyNumberFormat="1" applyFill="1" applyBorder="1" applyAlignment="1">
      <alignment horizontal="right" vertical="top" indent="1"/>
    </xf>
    <xf numFmtId="164" fontId="0" fillId="0" borderId="31" xfId="0" applyNumberFormat="1" applyFill="1" applyBorder="1" applyAlignment="1">
      <alignment horizontal="right" vertical="top" indent="1"/>
    </xf>
    <xf numFmtId="164" fontId="0" fillId="0" borderId="34" xfId="0" applyNumberFormat="1" applyFill="1" applyBorder="1" applyAlignment="1">
      <alignment horizontal="right" vertical="top" indent="1"/>
    </xf>
    <xf numFmtId="164" fontId="0" fillId="0" borderId="38" xfId="0" applyNumberFormat="1" applyFill="1" applyBorder="1" applyAlignment="1">
      <alignment horizontal="right" vertical="top" indent="1"/>
    </xf>
    <xf numFmtId="164" fontId="0" fillId="0" borderId="50" xfId="0" applyNumberFormat="1" applyFill="1" applyBorder="1" applyAlignment="1">
      <alignment horizontal="right" vertical="top" indent="1"/>
    </xf>
    <xf numFmtId="164" fontId="0" fillId="0" borderId="37" xfId="0" applyNumberFormat="1" applyFill="1" applyBorder="1" applyAlignment="1">
      <alignment horizontal="right" vertical="top" indent="1"/>
    </xf>
    <xf numFmtId="164" fontId="0" fillId="0" borderId="35" xfId="0" applyNumberFormat="1" applyFill="1" applyBorder="1" applyAlignment="1">
      <alignment horizontal="right" vertical="top" indent="1"/>
    </xf>
    <xf numFmtId="164" fontId="0" fillId="0" borderId="36" xfId="0" applyNumberFormat="1" applyFill="1" applyBorder="1" applyAlignment="1">
      <alignment horizontal="right" vertical="top" indent="1"/>
    </xf>
    <xf numFmtId="164" fontId="0" fillId="0" borderId="39" xfId="0" applyNumberFormat="1" applyFill="1" applyBorder="1" applyAlignment="1">
      <alignment horizontal="right" vertical="top" indent="1"/>
    </xf>
    <xf numFmtId="1" fontId="5" fillId="0" borderId="51" xfId="0" applyNumberFormat="1" applyFont="1" applyFill="1" applyBorder="1" applyAlignment="1">
      <alignment horizontal="right" vertical="center" indent="1"/>
    </xf>
    <xf numFmtId="3" fontId="0" fillId="0" borderId="0" xfId="0" applyNumberFormat="1" applyFill="1" applyBorder="1" applyAlignment="1">
      <alignment horizontal="right"/>
    </xf>
    <xf numFmtId="49" fontId="17" fillId="0" borderId="20" xfId="0" applyNumberFormat="1" applyFont="1" applyFill="1" applyBorder="1" applyAlignment="1">
      <alignment horizontal="left"/>
    </xf>
    <xf numFmtId="49" fontId="3" fillId="0" borderId="0" xfId="0" applyNumberFormat="1" applyFont="1" applyFill="1" applyAlignment="1">
      <alignment horizontal="right" vertical="top"/>
    </xf>
    <xf numFmtId="168" fontId="0" fillId="0" borderId="34" xfId="0" applyNumberFormat="1" applyFill="1" applyBorder="1" applyAlignment="1">
      <alignment horizontal="right"/>
    </xf>
    <xf numFmtId="0" fontId="17" fillId="0" borderId="31" xfId="0" applyFont="1" applyFill="1" applyBorder="1" applyAlignment="1">
      <alignment horizontal="left"/>
    </xf>
    <xf numFmtId="168" fontId="0" fillId="0" borderId="32" xfId="0" applyNumberFormat="1" applyFill="1" applyBorder="1" applyAlignment="1">
      <alignment horizontal="right"/>
    </xf>
    <xf numFmtId="0" fontId="17" fillId="0" borderId="10" xfId="0" applyFont="1" applyFill="1" applyBorder="1" applyAlignment="1">
      <alignment horizontal="left"/>
    </xf>
    <xf numFmtId="164" fontId="0" fillId="0" borderId="33" xfId="0" applyNumberFormat="1" applyFill="1" applyBorder="1" applyAlignment="1">
      <alignment horizontal="right"/>
    </xf>
    <xf numFmtId="168" fontId="0" fillId="0" borderId="37" xfId="0" applyNumberFormat="1" applyFill="1" applyBorder="1" applyAlignment="1">
      <alignment horizontal="right"/>
    </xf>
    <xf numFmtId="0" fontId="17" fillId="0" borderId="20" xfId="0" applyFont="1" applyFill="1" applyBorder="1" applyAlignment="1">
      <alignment horizontal="left"/>
    </xf>
    <xf numFmtId="3" fontId="0" fillId="0" borderId="33" xfId="0" applyNumberFormat="1" applyFill="1" applyBorder="1" applyAlignment="1">
      <alignment horizontal="right"/>
    </xf>
    <xf numFmtId="3" fontId="0" fillId="0" borderId="38" xfId="0" applyNumberFormat="1" applyFill="1" applyBorder="1" applyAlignment="1">
      <alignment horizontal="right"/>
    </xf>
    <xf numFmtId="168" fontId="0" fillId="0" borderId="39" xfId="0" applyNumberFormat="1" applyFill="1" applyBorder="1" applyAlignment="1">
      <alignment horizontal="right"/>
    </xf>
    <xf numFmtId="0" fontId="17" fillId="0" borderId="36" xfId="0" applyFont="1" applyFill="1" applyBorder="1" applyAlignment="1">
      <alignment horizontal="left"/>
    </xf>
    <xf numFmtId="164" fontId="0" fillId="0" borderId="38" xfId="0" applyNumberFormat="1" applyFill="1" applyBorder="1" applyAlignment="1">
      <alignment horizontal="right"/>
    </xf>
    <xf numFmtId="1" fontId="17" fillId="0" borderId="37" xfId="0" applyNumberFormat="1" applyFont="1" applyFill="1" applyBorder="1" applyAlignment="1">
      <alignment horizontal="right"/>
    </xf>
    <xf numFmtId="1" fontId="8" fillId="0" borderId="39" xfId="0" applyNumberFormat="1" applyFont="1" applyFill="1" applyBorder="1" applyAlignment="1">
      <alignment horizontal="right"/>
    </xf>
    <xf numFmtId="3" fontId="5" fillId="0" borderId="56" xfId="0" applyNumberFormat="1" applyFont="1" applyFill="1" applyBorder="1" applyAlignment="1">
      <alignment horizontal="right"/>
    </xf>
    <xf numFmtId="168" fontId="5" fillId="0" borderId="55" xfId="0" applyNumberFormat="1" applyFont="1" applyFill="1" applyBorder="1" applyAlignment="1">
      <alignment horizontal="right"/>
    </xf>
    <xf numFmtId="0" fontId="8" fillId="0" borderId="52" xfId="0" applyFont="1" applyFill="1" applyBorder="1" applyAlignment="1">
      <alignment horizontal="left"/>
    </xf>
    <xf numFmtId="168" fontId="5" fillId="0" borderId="54" xfId="0" applyNumberFormat="1" applyFont="1" applyFill="1" applyBorder="1" applyAlignment="1">
      <alignment horizontal="right"/>
    </xf>
    <xf numFmtId="0" fontId="8" fillId="0" borderId="29" xfId="0" applyFont="1" applyFill="1" applyBorder="1" applyAlignment="1">
      <alignment horizontal="left"/>
    </xf>
    <xf numFmtId="164" fontId="5" fillId="0" borderId="56" xfId="0" applyNumberFormat="1" applyFont="1" applyFill="1" applyBorder="1" applyAlignment="1">
      <alignment horizontal="right"/>
    </xf>
    <xf numFmtId="1" fontId="8" fillId="0" borderId="56" xfId="0" applyNumberFormat="1" applyFont="1" applyFill="1" applyBorder="1" applyAlignment="1">
      <alignment horizontal="right"/>
    </xf>
    <xf numFmtId="1" fontId="8" fillId="0" borderId="54" xfId="0" applyNumberFormat="1" applyFont="1" applyFill="1" applyBorder="1" applyAlignment="1">
      <alignment horizontal="right"/>
    </xf>
    <xf numFmtId="1" fontId="8" fillId="0" borderId="55" xfId="0" applyNumberFormat="1" applyFont="1" applyFill="1" applyBorder="1" applyAlignment="1">
      <alignment horizontal="right"/>
    </xf>
    <xf numFmtId="1" fontId="14" fillId="0" borderId="38" xfId="0" applyNumberFormat="1" applyFont="1" applyFill="1" applyBorder="1" applyAlignment="1">
      <alignment horizontal="right" indent="1"/>
    </xf>
    <xf numFmtId="164" fontId="14" fillId="0" borderId="36" xfId="0" applyNumberFormat="1" applyFont="1" applyFill="1" applyBorder="1" applyAlignment="1">
      <alignment horizontal="right" indent="1"/>
    </xf>
    <xf numFmtId="164" fontId="14" fillId="0" borderId="37" xfId="0" applyNumberFormat="1" applyFont="1" applyFill="1" applyBorder="1" applyAlignment="1">
      <alignment horizontal="right"/>
    </xf>
    <xf numFmtId="164" fontId="14" fillId="0" borderId="37" xfId="0" applyNumberFormat="1" applyFont="1" applyFill="1" applyBorder="1" applyAlignment="1">
      <alignment horizontal="right" indent="1"/>
    </xf>
    <xf numFmtId="164" fontId="14" fillId="0" borderId="50" xfId="0" applyNumberFormat="1" applyFont="1" applyFill="1" applyBorder="1" applyAlignment="1">
      <alignment horizontal="right" indent="1"/>
    </xf>
    <xf numFmtId="164" fontId="14" fillId="0" borderId="39" xfId="0" applyNumberFormat="1" applyFont="1" applyFill="1" applyBorder="1" applyAlignment="1">
      <alignment horizontal="right" indent="1"/>
    </xf>
    <xf numFmtId="164" fontId="5" fillId="0" borderId="53" xfId="0" applyNumberFormat="1" applyFont="1" applyFill="1" applyBorder="1" applyAlignment="1">
      <alignment horizontal="right" indent="1"/>
    </xf>
    <xf numFmtId="164" fontId="5" fillId="0" borderId="54" xfId="0" applyNumberFormat="1" applyFont="1" applyFill="1" applyBorder="1" applyAlignment="1">
      <alignment horizontal="right"/>
    </xf>
    <xf numFmtId="164" fontId="5" fillId="0" borderId="55" xfId="0" applyNumberFormat="1" applyFont="1" applyFill="1" applyBorder="1" applyAlignment="1">
      <alignment horizontal="right" indent="1"/>
    </xf>
    <xf numFmtId="0" fontId="5" fillId="0" borderId="0" xfId="0" applyFont="1"/>
    <xf numFmtId="0" fontId="14" fillId="0" borderId="30" xfId="0" applyFont="1" applyFill="1" applyBorder="1" applyAlignment="1">
      <alignment wrapText="1"/>
    </xf>
    <xf numFmtId="0" fontId="14" fillId="0" borderId="35" xfId="0" applyFont="1" applyFill="1" applyBorder="1" applyAlignment="1">
      <alignment wrapText="1"/>
    </xf>
    <xf numFmtId="0" fontId="5" fillId="0" borderId="40" xfId="0" applyFont="1" applyFill="1" applyBorder="1" applyAlignment="1">
      <alignment vertical="center" wrapText="1"/>
    </xf>
    <xf numFmtId="0" fontId="0" fillId="0" borderId="41" xfId="0" applyFill="1" applyBorder="1"/>
    <xf numFmtId="0" fontId="3" fillId="0" borderId="41" xfId="0" applyNumberFormat="1" applyFont="1" applyFill="1" applyBorder="1" applyAlignment="1">
      <alignment horizontal="right" vertical="top" wrapText="1" indent="1"/>
    </xf>
    <xf numFmtId="0" fontId="3" fillId="0" borderId="44" xfId="0" applyNumberFormat="1" applyFont="1" applyFill="1" applyBorder="1" applyAlignment="1">
      <alignment horizontal="right" vertical="top" wrapText="1" indent="1"/>
    </xf>
    <xf numFmtId="0" fontId="4" fillId="0" borderId="41" xfId="0" applyNumberFormat="1" applyFont="1" applyFill="1" applyBorder="1" applyAlignment="1">
      <alignment horizontal="right" vertical="top" wrapText="1" indent="1"/>
    </xf>
    <xf numFmtId="0" fontId="4" fillId="0" borderId="44" xfId="0" applyNumberFormat="1" applyFont="1" applyFill="1" applyBorder="1" applyAlignment="1">
      <alignment horizontal="right" vertical="top" wrapText="1" indent="1"/>
    </xf>
    <xf numFmtId="0" fontId="0" fillId="0" borderId="44" xfId="0" applyFill="1" applyBorder="1"/>
    <xf numFmtId="0" fontId="14" fillId="0" borderId="1" xfId="0" applyFont="1" applyFill="1" applyBorder="1" applyAlignment="1">
      <alignment vertical="top"/>
    </xf>
    <xf numFmtId="0" fontId="14" fillId="0" borderId="1" xfId="0" applyFont="1" applyFill="1" applyBorder="1" applyAlignment="1">
      <alignment horizontal="right"/>
    </xf>
    <xf numFmtId="3" fontId="14" fillId="0" borderId="10" xfId="0" applyNumberFormat="1" applyFont="1" applyFill="1" applyBorder="1" applyAlignment="1">
      <alignment horizontal="left"/>
    </xf>
    <xf numFmtId="0" fontId="5" fillId="0" borderId="1" xfId="0" applyFont="1" applyFill="1" applyBorder="1" applyAlignment="1">
      <alignment horizontal="right"/>
    </xf>
    <xf numFmtId="0" fontId="14" fillId="0" borderId="10" xfId="0" applyFont="1" applyFill="1" applyBorder="1" applyAlignment="1">
      <alignment wrapText="1"/>
    </xf>
    <xf numFmtId="0" fontId="14" fillId="0" borderId="11" xfId="0" applyFont="1" applyFill="1" applyBorder="1" applyAlignment="1">
      <alignment wrapText="1"/>
    </xf>
    <xf numFmtId="3" fontId="14" fillId="0" borderId="11" xfId="0" applyNumberFormat="1" applyFont="1" applyFill="1" applyBorder="1" applyAlignment="1">
      <alignment horizontal="right"/>
    </xf>
    <xf numFmtId="3" fontId="14" fillId="0" borderId="20" xfId="0" applyNumberFormat="1" applyFont="1" applyFill="1" applyBorder="1" applyAlignment="1">
      <alignment horizontal="left"/>
    </xf>
    <xf numFmtId="3" fontId="5" fillId="0" borderId="11" xfId="0" applyNumberFormat="1" applyFont="1" applyFill="1" applyBorder="1" applyAlignment="1">
      <alignment horizontal="right"/>
    </xf>
    <xf numFmtId="0" fontId="14" fillId="0" borderId="20" xfId="0" applyFont="1" applyFill="1" applyBorder="1"/>
    <xf numFmtId="166" fontId="14" fillId="0" borderId="11" xfId="0" applyNumberFormat="1" applyFont="1" applyFill="1" applyBorder="1" applyAlignment="1">
      <alignment horizontal="right"/>
    </xf>
    <xf numFmtId="166" fontId="5" fillId="0" borderId="11" xfId="0" applyNumberFormat="1" applyFont="1" applyFill="1" applyBorder="1" applyAlignment="1">
      <alignment horizontal="right"/>
    </xf>
    <xf numFmtId="0" fontId="14" fillId="0" borderId="1" xfId="0" applyFont="1" applyFill="1" applyBorder="1" applyAlignment="1">
      <alignment wrapText="1"/>
    </xf>
    <xf numFmtId="3" fontId="14" fillId="0" borderId="1" xfId="0" applyNumberFormat="1" applyFont="1" applyFill="1" applyBorder="1" applyAlignment="1">
      <alignment horizontal="right"/>
    </xf>
    <xf numFmtId="3" fontId="5" fillId="0" borderId="1" xfId="0" applyNumberFormat="1" applyFont="1" applyFill="1" applyBorder="1" applyAlignment="1">
      <alignment horizontal="right"/>
    </xf>
    <xf numFmtId="0" fontId="14" fillId="0" borderId="21" xfId="0" applyFont="1" applyFill="1" applyBorder="1" applyAlignment="1">
      <alignment wrapText="1"/>
    </xf>
    <xf numFmtId="166" fontId="14" fillId="0" borderId="21" xfId="0" applyNumberFormat="1" applyFont="1" applyFill="1" applyBorder="1" applyAlignment="1">
      <alignment horizontal="right"/>
    </xf>
    <xf numFmtId="3" fontId="14" fillId="0" borderId="29" xfId="0" applyNumberFormat="1" applyFont="1" applyFill="1" applyBorder="1" applyAlignment="1">
      <alignment horizontal="left"/>
    </xf>
    <xf numFmtId="166" fontId="5" fillId="0" borderId="21" xfId="0" applyNumberFormat="1" applyFont="1" applyFill="1" applyBorder="1" applyAlignment="1">
      <alignment horizontal="right"/>
    </xf>
    <xf numFmtId="0" fontId="14" fillId="0" borderId="29" xfId="0" applyFont="1" applyFill="1" applyBorder="1"/>
    <xf numFmtId="0" fontId="14" fillId="0" borderId="41" xfId="0" applyFont="1" applyFill="1" applyBorder="1" applyAlignment="1">
      <alignment wrapText="1"/>
    </xf>
    <xf numFmtId="166" fontId="14" fillId="0" borderId="41" xfId="0" applyNumberFormat="1" applyFont="1" applyFill="1" applyBorder="1" applyAlignment="1">
      <alignment horizontal="right"/>
    </xf>
    <xf numFmtId="3" fontId="14" fillId="0" borderId="44" xfId="0" applyNumberFormat="1" applyFont="1" applyFill="1" applyBorder="1" applyAlignment="1">
      <alignment horizontal="left"/>
    </xf>
    <xf numFmtId="166" fontId="5" fillId="0" borderId="41" xfId="0" applyNumberFormat="1" applyFont="1" applyFill="1" applyBorder="1" applyAlignment="1">
      <alignment horizontal="right"/>
    </xf>
    <xf numFmtId="0" fontId="14" fillId="0" borderId="44" xfId="0" applyFont="1" applyFill="1" applyBorder="1"/>
    <xf numFmtId="166" fontId="5" fillId="0" borderId="1" xfId="0" applyNumberFormat="1" applyFont="1" applyFill="1" applyBorder="1" applyAlignment="1">
      <alignment horizontal="right"/>
    </xf>
    <xf numFmtId="166" fontId="14" fillId="4" borderId="41" xfId="0" applyNumberFormat="1" applyFont="1" applyFill="1" applyBorder="1" applyAlignment="1">
      <alignment horizontal="right"/>
    </xf>
    <xf numFmtId="0" fontId="14" fillId="0" borderId="44" xfId="0" applyFont="1" applyFill="1" applyBorder="1" applyAlignment="1">
      <alignment wrapText="1"/>
    </xf>
    <xf numFmtId="0" fontId="14" fillId="0" borderId="0" xfId="0" applyFont="1"/>
    <xf numFmtId="49" fontId="3" fillId="0" borderId="7" xfId="0" applyNumberFormat="1" applyFont="1" applyBorder="1" applyAlignment="1">
      <alignment horizontal="left" vertical="top" wrapText="1" indent="1"/>
    </xf>
    <xf numFmtId="49" fontId="3" fillId="0" borderId="7" xfId="0" applyNumberFormat="1" applyFont="1" applyFill="1" applyBorder="1" applyAlignment="1">
      <alignment horizontal="left" vertical="top" wrapText="1" indent="1"/>
    </xf>
    <xf numFmtId="49" fontId="3" fillId="0" borderId="2" xfId="0" applyNumberFormat="1" applyFont="1" applyBorder="1" applyAlignment="1">
      <alignment horizontal="left" vertical="top" wrapText="1" indent="1"/>
    </xf>
    <xf numFmtId="49" fontId="3" fillId="0" borderId="91" xfId="0" applyNumberFormat="1" applyFont="1" applyBorder="1" applyAlignment="1">
      <alignment horizontal="left" vertical="top" wrapText="1" indent="1"/>
    </xf>
    <xf numFmtId="49" fontId="3" fillId="0" borderId="92" xfId="0" applyNumberFormat="1" applyFont="1" applyFill="1" applyBorder="1" applyAlignment="1">
      <alignment horizontal="left" vertical="top" wrapText="1" indent="1"/>
    </xf>
    <xf numFmtId="49" fontId="3" fillId="0" borderId="4" xfId="0" applyNumberFormat="1" applyFont="1" applyBorder="1" applyAlignment="1">
      <alignment horizontal="left" vertical="top" wrapText="1" indent="1"/>
    </xf>
    <xf numFmtId="49" fontId="3" fillId="0" borderId="17" xfId="0" applyNumberFormat="1" applyFont="1" applyBorder="1" applyAlignment="1">
      <alignment horizontal="left" vertical="top" wrapText="1" indent="1"/>
    </xf>
    <xf numFmtId="49" fontId="3" fillId="0" borderId="12" xfId="0" applyNumberFormat="1" applyFont="1" applyBorder="1" applyAlignment="1">
      <alignment horizontal="left" vertical="top" wrapText="1" indent="1"/>
    </xf>
    <xf numFmtId="49" fontId="3" fillId="0" borderId="93" xfId="0" applyNumberFormat="1" applyFont="1" applyBorder="1" applyAlignment="1">
      <alignment horizontal="left" vertical="top" wrapText="1" indent="1"/>
    </xf>
    <xf numFmtId="49" fontId="3" fillId="0" borderId="94" xfId="0" applyNumberFormat="1" applyFont="1" applyBorder="1" applyAlignment="1">
      <alignment horizontal="left" vertical="top" wrapText="1" indent="1"/>
    </xf>
    <xf numFmtId="49" fontId="3" fillId="0" borderId="14" xfId="0" applyNumberFormat="1" applyFont="1" applyBorder="1" applyAlignment="1">
      <alignment horizontal="left" vertical="top" wrapText="1" indent="1"/>
    </xf>
    <xf numFmtId="49" fontId="3" fillId="0" borderId="62" xfId="0" applyNumberFormat="1" applyFont="1" applyBorder="1" applyAlignment="1">
      <alignment horizontal="center" vertical="top" wrapText="1"/>
    </xf>
    <xf numFmtId="49" fontId="3" fillId="0" borderId="71" xfId="0" applyNumberFormat="1" applyFont="1" applyBorder="1" applyAlignment="1">
      <alignment horizontal="center" vertical="top" wrapText="1"/>
    </xf>
    <xf numFmtId="49" fontId="3" fillId="0" borderId="95" xfId="0" applyNumberFormat="1" applyFont="1" applyBorder="1" applyAlignment="1">
      <alignment horizontal="center" vertical="top" wrapText="1"/>
    </xf>
    <xf numFmtId="49" fontId="3" fillId="0" borderId="96" xfId="0" applyNumberFormat="1" applyFont="1" applyBorder="1" applyAlignment="1">
      <alignment horizontal="center" vertical="top" wrapText="1"/>
    </xf>
    <xf numFmtId="49" fontId="3" fillId="0" borderId="74" xfId="0" applyNumberFormat="1" applyFont="1" applyBorder="1" applyAlignment="1">
      <alignment horizontal="center" vertical="top" wrapText="1"/>
    </xf>
    <xf numFmtId="49" fontId="3" fillId="0" borderId="1" xfId="0" applyNumberFormat="1" applyFont="1" applyBorder="1" applyAlignment="1">
      <alignment horizontal="center" vertical="top"/>
    </xf>
    <xf numFmtId="49" fontId="3" fillId="0" borderId="59" xfId="0" applyNumberFormat="1" applyFont="1" applyBorder="1" applyAlignment="1">
      <alignment vertical="top" wrapText="1"/>
    </xf>
    <xf numFmtId="49" fontId="3" fillId="0" borderId="59" xfId="0" applyNumberFormat="1" applyFont="1" applyBorder="1" applyAlignment="1">
      <alignment horizontal="center" wrapText="1"/>
    </xf>
    <xf numFmtId="3" fontId="0" fillId="0" borderId="97" xfId="0" applyNumberFormat="1" applyFill="1" applyBorder="1" applyAlignment="1">
      <alignment horizontal="right" indent="1"/>
    </xf>
    <xf numFmtId="3" fontId="0" fillId="0" borderId="98" xfId="0" applyNumberFormat="1" applyFill="1" applyBorder="1" applyAlignment="1">
      <alignment horizontal="right" indent="1"/>
    </xf>
    <xf numFmtId="49" fontId="3" fillId="0" borderId="11" xfId="0" applyNumberFormat="1" applyFont="1" applyBorder="1" applyAlignment="1">
      <alignment horizontal="center" vertical="top"/>
    </xf>
    <xf numFmtId="49" fontId="3" fillId="0" borderId="0" xfId="0" applyNumberFormat="1" applyFont="1" applyBorder="1" applyAlignment="1">
      <alignment vertical="top" wrapText="1"/>
    </xf>
    <xf numFmtId="49" fontId="3" fillId="0" borderId="0" xfId="0" applyNumberFormat="1" applyFont="1" applyBorder="1" applyAlignment="1">
      <alignment horizontal="center" wrapText="1"/>
    </xf>
    <xf numFmtId="3" fontId="0" fillId="0" borderId="99" xfId="0" applyNumberFormat="1" applyFill="1" applyBorder="1" applyAlignment="1">
      <alignment horizontal="right" indent="1"/>
    </xf>
    <xf numFmtId="3" fontId="0" fillId="0" borderId="100" xfId="0" applyNumberFormat="1" applyFill="1" applyBorder="1" applyAlignment="1">
      <alignment horizontal="right" indent="1"/>
    </xf>
    <xf numFmtId="49" fontId="3" fillId="0" borderId="21" xfId="0" applyNumberFormat="1" applyFont="1" applyBorder="1" applyAlignment="1">
      <alignment horizontal="center" vertical="top"/>
    </xf>
    <xf numFmtId="49" fontId="3" fillId="0" borderId="60" xfId="0" applyNumberFormat="1" applyFont="1" applyBorder="1" applyAlignment="1">
      <alignment vertical="top" wrapText="1"/>
    </xf>
    <xf numFmtId="49" fontId="3" fillId="0" borderId="60" xfId="0" applyNumberFormat="1" applyFont="1" applyBorder="1" applyAlignment="1">
      <alignment horizontal="center" wrapText="1"/>
    </xf>
    <xf numFmtId="3" fontId="0" fillId="0" borderId="51" xfId="0" applyNumberFormat="1" applyFill="1" applyBorder="1" applyAlignment="1">
      <alignment horizontal="right" indent="1"/>
    </xf>
    <xf numFmtId="3" fontId="0" fillId="0" borderId="21" xfId="0" applyNumberFormat="1" applyFill="1" applyBorder="1" applyAlignment="1">
      <alignment horizontal="right" indent="1"/>
    </xf>
    <xf numFmtId="3" fontId="0" fillId="0" borderId="101" xfId="0" applyNumberFormat="1" applyFill="1" applyBorder="1" applyAlignment="1">
      <alignment horizontal="right" indent="1"/>
    </xf>
    <xf numFmtId="3" fontId="0" fillId="0" borderId="102" xfId="0" applyNumberFormat="1" applyFill="1" applyBorder="1" applyAlignment="1">
      <alignment horizontal="right" indent="1"/>
    </xf>
    <xf numFmtId="3" fontId="0" fillId="0" borderId="29" xfId="0" applyNumberFormat="1" applyFill="1" applyBorder="1" applyAlignment="1">
      <alignment horizontal="right" indent="1"/>
    </xf>
    <xf numFmtId="49" fontId="3" fillId="2" borderId="11" xfId="0" applyNumberFormat="1" applyFont="1" applyFill="1" applyBorder="1" applyAlignment="1">
      <alignment horizontal="center" vertical="top"/>
    </xf>
    <xf numFmtId="49" fontId="3" fillId="2" borderId="0" xfId="0" applyNumberFormat="1" applyFont="1" applyFill="1" applyBorder="1" applyAlignment="1">
      <alignment vertical="top" wrapText="1"/>
    </xf>
    <xf numFmtId="49" fontId="3" fillId="2" borderId="0" xfId="0" applyNumberFormat="1" applyFont="1" applyFill="1" applyBorder="1" applyAlignment="1">
      <alignment horizontal="center" wrapText="1"/>
    </xf>
    <xf numFmtId="3" fontId="0" fillId="3" borderId="35" xfId="0" applyNumberFormat="1" applyFill="1" applyBorder="1" applyAlignment="1">
      <alignment horizontal="right" indent="1"/>
    </xf>
    <xf numFmtId="3" fontId="0" fillId="3" borderId="11" xfId="0" applyNumberFormat="1" applyFill="1" applyBorder="1" applyAlignment="1">
      <alignment horizontal="right" indent="1"/>
    </xf>
    <xf numFmtId="3" fontId="0" fillId="3" borderId="99" xfId="0" applyNumberFormat="1" applyFill="1" applyBorder="1" applyAlignment="1">
      <alignment horizontal="right" indent="1"/>
    </xf>
    <xf numFmtId="3" fontId="0" fillId="3" borderId="100" xfId="0" applyNumberFormat="1" applyFill="1" applyBorder="1" applyAlignment="1">
      <alignment horizontal="right" indent="1"/>
    </xf>
    <xf numFmtId="3" fontId="0" fillId="3" borderId="20" xfId="0" applyNumberFormat="1" applyFill="1" applyBorder="1" applyAlignment="1">
      <alignment horizontal="right" indent="1"/>
    </xf>
    <xf numFmtId="49" fontId="20" fillId="0" borderId="0" xfId="0" applyNumberFormat="1" applyFont="1" applyBorder="1" applyAlignment="1">
      <alignment vertical="top" wrapText="1"/>
    </xf>
    <xf numFmtId="49" fontId="20" fillId="0" borderId="0" xfId="0" applyNumberFormat="1" applyFont="1" applyBorder="1" applyAlignment="1">
      <alignment horizontal="left" vertical="top" wrapText="1"/>
    </xf>
    <xf numFmtId="3" fontId="14" fillId="0" borderId="100" xfId="0" applyNumberFormat="1" applyFont="1" applyFill="1" applyBorder="1" applyAlignment="1">
      <alignment horizontal="right" indent="1"/>
    </xf>
    <xf numFmtId="49" fontId="20" fillId="0" borderId="60" xfId="0" applyNumberFormat="1" applyFont="1" applyBorder="1" applyAlignment="1">
      <alignment vertical="top" wrapText="1"/>
    </xf>
    <xf numFmtId="49" fontId="3" fillId="0" borderId="41" xfId="0" applyNumberFormat="1" applyFont="1" applyBorder="1" applyAlignment="1">
      <alignment horizontal="center" vertical="top"/>
    </xf>
    <xf numFmtId="49" fontId="3" fillId="0" borderId="61" xfId="0" applyNumberFormat="1" applyFont="1" applyBorder="1" applyAlignment="1">
      <alignment vertical="top" wrapText="1"/>
    </xf>
    <xf numFmtId="49" fontId="3" fillId="0" borderId="61" xfId="0" applyNumberFormat="1" applyFont="1" applyBorder="1" applyAlignment="1">
      <alignment horizontal="center" wrapText="1"/>
    </xf>
    <xf numFmtId="3" fontId="0" fillId="0" borderId="40" xfId="0" applyNumberFormat="1" applyFill="1" applyBorder="1" applyAlignment="1">
      <alignment horizontal="right" indent="1"/>
    </xf>
    <xf numFmtId="3" fontId="0" fillId="0" borderId="41" xfId="0" applyNumberFormat="1" applyFill="1" applyBorder="1" applyAlignment="1">
      <alignment horizontal="right" indent="1"/>
    </xf>
    <xf numFmtId="3" fontId="0" fillId="0" borderId="103" xfId="0" applyNumberFormat="1" applyFill="1" applyBorder="1" applyAlignment="1">
      <alignment horizontal="right" indent="1"/>
    </xf>
    <xf numFmtId="3" fontId="0" fillId="0" borderId="104" xfId="0" applyNumberFormat="1" applyFill="1" applyBorder="1" applyAlignment="1">
      <alignment horizontal="right" indent="1"/>
    </xf>
    <xf numFmtId="3" fontId="0" fillId="0" borderId="44" xfId="0" applyNumberFormat="1" applyFill="1" applyBorder="1" applyAlignment="1">
      <alignment horizontal="right" indent="1"/>
    </xf>
    <xf numFmtId="3" fontId="14" fillId="3" borderId="100" xfId="0" applyNumberFormat="1" applyFont="1" applyFill="1" applyBorder="1" applyAlignment="1">
      <alignment horizontal="right" indent="1"/>
    </xf>
    <xf numFmtId="49" fontId="10" fillId="0" borderId="0" xfId="0" applyNumberFormat="1" applyFont="1" applyAlignment="1">
      <alignment horizontal="right" vertical="top"/>
    </xf>
    <xf numFmtId="49" fontId="3" fillId="0" borderId="0" xfId="0" quotePrefix="1" applyNumberFormat="1" applyFont="1" applyAlignment="1">
      <alignment vertical="top" wrapText="1"/>
    </xf>
    <xf numFmtId="49" fontId="3" fillId="0" borderId="0" xfId="0" applyNumberFormat="1" applyFont="1" applyAlignment="1">
      <alignment vertical="top"/>
    </xf>
    <xf numFmtId="49" fontId="3" fillId="0" borderId="0" xfId="0" quotePrefix="1" applyNumberFormat="1" applyFont="1" applyAlignment="1">
      <alignment vertical="top"/>
    </xf>
    <xf numFmtId="49" fontId="18" fillId="0" borderId="0" xfId="0" applyNumberFormat="1" applyFont="1" applyFill="1" applyAlignment="1">
      <alignment vertical="top"/>
    </xf>
    <xf numFmtId="3" fontId="0" fillId="4" borderId="30" xfId="0" applyNumberFormat="1" applyFill="1" applyBorder="1" applyAlignment="1">
      <alignment horizontal="right" indent="1"/>
    </xf>
    <xf numFmtId="3" fontId="0" fillId="4" borderId="1" xfId="0" applyNumberFormat="1" applyFill="1" applyBorder="1" applyAlignment="1">
      <alignment horizontal="right" indent="1"/>
    </xf>
    <xf numFmtId="3" fontId="0" fillId="4" borderId="97" xfId="0" applyNumberFormat="1" applyFill="1" applyBorder="1" applyAlignment="1">
      <alignment horizontal="right" indent="1"/>
    </xf>
    <xf numFmtId="3" fontId="0" fillId="4" borderId="98" xfId="0" applyNumberFormat="1" applyFill="1" applyBorder="1" applyAlignment="1">
      <alignment horizontal="right" indent="1"/>
    </xf>
    <xf numFmtId="3" fontId="0" fillId="4" borderId="10" xfId="0" applyNumberFormat="1" applyFill="1" applyBorder="1" applyAlignment="1">
      <alignment horizontal="right" indent="1"/>
    </xf>
    <xf numFmtId="3" fontId="0" fillId="4" borderId="35" xfId="0" applyNumberFormat="1" applyFill="1" applyBorder="1" applyAlignment="1">
      <alignment horizontal="right" indent="1"/>
    </xf>
    <xf numFmtId="3" fontId="0" fillId="4" borderId="11" xfId="0" applyNumberFormat="1" applyFill="1" applyBorder="1" applyAlignment="1">
      <alignment horizontal="right" indent="1"/>
    </xf>
    <xf numFmtId="3" fontId="0" fillId="4" borderId="99" xfId="0" applyNumberFormat="1" applyFill="1" applyBorder="1" applyAlignment="1">
      <alignment horizontal="right" indent="1"/>
    </xf>
    <xf numFmtId="3" fontId="0" fillId="4" borderId="100" xfId="0" applyNumberFormat="1" applyFill="1" applyBorder="1" applyAlignment="1">
      <alignment horizontal="right" indent="1"/>
    </xf>
    <xf numFmtId="3" fontId="0" fillId="4" borderId="20" xfId="0" applyNumberFormat="1" applyFill="1" applyBorder="1" applyAlignment="1">
      <alignment horizontal="right" indent="1"/>
    </xf>
    <xf numFmtId="3" fontId="0" fillId="4" borderId="51" xfId="0" applyNumberFormat="1" applyFill="1" applyBorder="1" applyAlignment="1">
      <alignment horizontal="right" indent="1"/>
    </xf>
    <xf numFmtId="3" fontId="0" fillId="4" borderId="21" xfId="0" applyNumberFormat="1" applyFill="1" applyBorder="1" applyAlignment="1">
      <alignment horizontal="right" indent="1"/>
    </xf>
    <xf numFmtId="3" fontId="0" fillId="4" borderId="101" xfId="0" applyNumberFormat="1" applyFill="1" applyBorder="1" applyAlignment="1">
      <alignment horizontal="right" indent="1"/>
    </xf>
    <xf numFmtId="3" fontId="0" fillId="4" borderId="102" xfId="0" applyNumberFormat="1" applyFill="1" applyBorder="1" applyAlignment="1">
      <alignment horizontal="right" indent="1"/>
    </xf>
    <xf numFmtId="3" fontId="0" fillId="4" borderId="29" xfId="0" applyNumberFormat="1" applyFill="1" applyBorder="1" applyAlignment="1">
      <alignment horizontal="right" indent="1"/>
    </xf>
    <xf numFmtId="49" fontId="3" fillId="0" borderId="55" xfId="0" applyNumberFormat="1" applyFont="1" applyFill="1" applyBorder="1" applyAlignment="1">
      <alignment horizontal="right" vertical="top" wrapText="1" indent="1"/>
    </xf>
    <xf numFmtId="49" fontId="14" fillId="0" borderId="30" xfId="0" applyNumberFormat="1" applyFont="1" applyFill="1" applyBorder="1" applyAlignment="1">
      <alignment vertical="top" wrapText="1"/>
    </xf>
    <xf numFmtId="3" fontId="0" fillId="0" borderId="33" xfId="0" applyNumberFormat="1" applyFill="1" applyBorder="1" applyAlignment="1">
      <alignment horizontal="right" vertical="top" indent="1"/>
    </xf>
    <xf numFmtId="3" fontId="5" fillId="0" borderId="32" xfId="0" applyNumberFormat="1" applyFont="1" applyFill="1" applyBorder="1" applyAlignment="1">
      <alignment horizontal="right" vertical="top"/>
    </xf>
    <xf numFmtId="49" fontId="17" fillId="0" borderId="31" xfId="0" applyNumberFormat="1" applyFont="1" applyFill="1" applyBorder="1" applyAlignment="1">
      <alignment horizontal="left" vertical="top"/>
    </xf>
    <xf numFmtId="166" fontId="0" fillId="0" borderId="34" xfId="0" applyNumberFormat="1" applyFill="1" applyBorder="1" applyAlignment="1">
      <alignment horizontal="right" vertical="top" indent="1"/>
    </xf>
    <xf numFmtId="166" fontId="14" fillId="0" borderId="34" xfId="0" quotePrefix="1" applyNumberFormat="1" applyFont="1" applyFill="1" applyBorder="1" applyAlignment="1">
      <alignment horizontal="right" vertical="top" indent="1"/>
    </xf>
    <xf numFmtId="49" fontId="3" fillId="0" borderId="35" xfId="0" applyNumberFormat="1" applyFont="1" applyFill="1" applyBorder="1" applyAlignment="1">
      <alignment vertical="top" wrapText="1"/>
    </xf>
    <xf numFmtId="3" fontId="0" fillId="0" borderId="38" xfId="0" applyNumberFormat="1" applyFill="1" applyBorder="1" applyAlignment="1">
      <alignment horizontal="right" vertical="top" indent="1"/>
    </xf>
    <xf numFmtId="3" fontId="5" fillId="0" borderId="37" xfId="0" applyNumberFormat="1" applyFont="1" applyFill="1" applyBorder="1" applyAlignment="1">
      <alignment horizontal="right" vertical="top"/>
    </xf>
    <xf numFmtId="49" fontId="17" fillId="0" borderId="36" xfId="0" applyNumberFormat="1" applyFont="1" applyFill="1" applyBorder="1" applyAlignment="1">
      <alignment horizontal="left" vertical="top"/>
    </xf>
    <xf numFmtId="166" fontId="0" fillId="0" borderId="39" xfId="0" applyNumberFormat="1" applyFill="1" applyBorder="1" applyAlignment="1">
      <alignment horizontal="right" vertical="top" indent="1"/>
    </xf>
    <xf numFmtId="166" fontId="14" fillId="0" borderId="39" xfId="0" applyNumberFormat="1" applyFont="1" applyFill="1" applyBorder="1" applyAlignment="1">
      <alignment horizontal="right" vertical="top" indent="1"/>
    </xf>
    <xf numFmtId="49" fontId="3" fillId="0" borderId="35" xfId="0" applyNumberFormat="1" applyFont="1" applyBorder="1" applyAlignment="1">
      <alignment vertical="top" wrapText="1"/>
    </xf>
    <xf numFmtId="3" fontId="14" fillId="0" borderId="38" xfId="0" applyNumberFormat="1" applyFont="1" applyFill="1" applyBorder="1" applyAlignment="1">
      <alignment horizontal="right" vertical="top" indent="1"/>
    </xf>
    <xf numFmtId="3" fontId="14" fillId="0" borderId="37" xfId="0" applyNumberFormat="1" applyFont="1" applyFill="1" applyBorder="1" applyAlignment="1">
      <alignment horizontal="right" vertical="top"/>
    </xf>
    <xf numFmtId="166" fontId="14" fillId="0" borderId="39" xfId="0" quotePrefix="1" applyNumberFormat="1" applyFont="1" applyFill="1" applyBorder="1" applyAlignment="1">
      <alignment horizontal="right" vertical="top" indent="1"/>
    </xf>
    <xf numFmtId="3" fontId="0" fillId="0" borderId="84" xfId="0" applyNumberFormat="1" applyFill="1" applyBorder="1" applyAlignment="1">
      <alignment horizontal="right" vertical="top" indent="1"/>
    </xf>
    <xf numFmtId="3" fontId="5" fillId="0" borderId="86" xfId="0" applyNumberFormat="1" applyFont="1" applyFill="1" applyBorder="1" applyAlignment="1">
      <alignment horizontal="right" vertical="top"/>
    </xf>
    <xf numFmtId="49" fontId="17" fillId="0" borderId="105" xfId="0" applyNumberFormat="1" applyFont="1" applyFill="1" applyBorder="1" applyAlignment="1">
      <alignment horizontal="left" vertical="top"/>
    </xf>
    <xf numFmtId="49" fontId="14" fillId="0" borderId="17" xfId="0" applyNumberFormat="1" applyFont="1" applyFill="1" applyBorder="1" applyAlignment="1">
      <alignment vertical="top" wrapText="1"/>
    </xf>
    <xf numFmtId="3" fontId="0" fillId="0" borderId="18" xfId="0" applyNumberFormat="1" applyFill="1" applyBorder="1" applyAlignment="1">
      <alignment horizontal="right" vertical="top" indent="1"/>
    </xf>
    <xf numFmtId="3" fontId="5" fillId="0" borderId="16" xfId="0" applyNumberFormat="1" applyFont="1" applyFill="1" applyBorder="1" applyAlignment="1">
      <alignment horizontal="right" vertical="top"/>
    </xf>
    <xf numFmtId="49" fontId="17" fillId="0" borderId="15" xfId="0" applyNumberFormat="1" applyFont="1" applyFill="1" applyBorder="1" applyAlignment="1">
      <alignment horizontal="left" vertical="top"/>
    </xf>
    <xf numFmtId="166" fontId="0" fillId="0" borderId="19" xfId="0" applyNumberFormat="1" applyFill="1" applyBorder="1" applyAlignment="1">
      <alignment horizontal="right" vertical="top" indent="1"/>
    </xf>
    <xf numFmtId="166" fontId="14" fillId="0" borderId="19" xfId="0" quotePrefix="1" applyNumberFormat="1" applyFont="1" applyFill="1" applyBorder="1" applyAlignment="1">
      <alignment horizontal="right" vertical="top" indent="1"/>
    </xf>
    <xf numFmtId="49" fontId="14" fillId="0" borderId="26" xfId="0" applyNumberFormat="1" applyFont="1" applyFill="1" applyBorder="1" applyAlignment="1">
      <alignment vertical="top" wrapText="1"/>
    </xf>
    <xf numFmtId="3" fontId="0" fillId="0" borderId="27" xfId="0" applyNumberFormat="1" applyFill="1" applyBorder="1" applyAlignment="1">
      <alignment horizontal="right" vertical="top" indent="1"/>
    </xf>
    <xf numFmtId="3" fontId="5" fillId="0" borderId="24" xfId="0" applyNumberFormat="1" applyFont="1" applyFill="1" applyBorder="1" applyAlignment="1">
      <alignment horizontal="right" vertical="top"/>
    </xf>
    <xf numFmtId="49" fontId="17" fillId="0" borderId="23" xfId="0" applyNumberFormat="1" applyFont="1" applyFill="1" applyBorder="1" applyAlignment="1">
      <alignment horizontal="left" vertical="top"/>
    </xf>
    <xf numFmtId="166" fontId="0" fillId="0" borderId="28" xfId="0" applyNumberFormat="1" applyFill="1" applyBorder="1" applyAlignment="1">
      <alignment horizontal="right" vertical="top" indent="1"/>
    </xf>
    <xf numFmtId="166" fontId="14" fillId="0" borderId="28" xfId="0" quotePrefix="1" applyNumberFormat="1" applyFont="1" applyFill="1" applyBorder="1" applyAlignment="1">
      <alignment horizontal="right" vertical="top" indent="1"/>
    </xf>
    <xf numFmtId="49" fontId="5" fillId="0" borderId="40" xfId="0" applyNumberFormat="1" applyFont="1" applyFill="1" applyBorder="1" applyAlignment="1">
      <alignment vertical="top" wrapText="1"/>
    </xf>
    <xf numFmtId="3" fontId="5" fillId="0" borderId="43" xfId="0" applyNumberFormat="1" applyFont="1" applyFill="1" applyBorder="1" applyAlignment="1">
      <alignment horizontal="right" vertical="top"/>
    </xf>
    <xf numFmtId="49" fontId="8" fillId="0" borderId="42" xfId="0" applyNumberFormat="1" applyFont="1" applyFill="1" applyBorder="1" applyAlignment="1">
      <alignment horizontal="left" vertical="top"/>
    </xf>
    <xf numFmtId="166" fontId="5" fillId="0" borderId="46" xfId="0" applyNumberFormat="1" applyFont="1" applyFill="1" applyBorder="1" applyAlignment="1">
      <alignment horizontal="right" vertical="top" indent="1"/>
    </xf>
    <xf numFmtId="3" fontId="5" fillId="0" borderId="45" xfId="0" applyNumberFormat="1" applyFont="1" applyFill="1" applyBorder="1" applyAlignment="1">
      <alignment horizontal="right" vertical="top" indent="1"/>
    </xf>
    <xf numFmtId="166" fontId="14" fillId="0" borderId="46" xfId="0" quotePrefix="1" applyNumberFormat="1" applyFont="1" applyFill="1" applyBorder="1" applyAlignment="1">
      <alignment horizontal="right" vertical="top" indent="1"/>
    </xf>
    <xf numFmtId="0" fontId="14" fillId="0" borderId="0" xfId="0" applyFont="1" applyFill="1"/>
    <xf numFmtId="49" fontId="3" fillId="0" borderId="11" xfId="0" applyNumberFormat="1" applyFont="1" applyFill="1" applyBorder="1" applyAlignment="1">
      <alignment vertical="top" wrapText="1"/>
    </xf>
    <xf numFmtId="0" fontId="0" fillId="0" borderId="0" xfId="0" applyFill="1" applyAlignment="1"/>
    <xf numFmtId="49" fontId="13" fillId="0" borderId="0" xfId="0" applyNumberFormat="1" applyFont="1" applyFill="1" applyAlignment="1">
      <alignment vertical="top" wrapText="1"/>
    </xf>
    <xf numFmtId="0" fontId="14" fillId="0" borderId="38" xfId="0" applyNumberFormat="1" applyFont="1" applyFill="1" applyBorder="1" applyAlignment="1">
      <alignment horizontal="right" indent="1"/>
    </xf>
    <xf numFmtId="0" fontId="15" fillId="0" borderId="0" xfId="0" applyFont="1" applyFill="1"/>
    <xf numFmtId="1" fontId="14" fillId="0" borderId="30" xfId="0" applyNumberFormat="1" applyFont="1" applyFill="1" applyBorder="1" applyAlignment="1">
      <alignment horizontal="right" indent="1"/>
    </xf>
    <xf numFmtId="0" fontId="0" fillId="0" borderId="36" xfId="0" applyFill="1" applyBorder="1"/>
    <xf numFmtId="0" fontId="0" fillId="0" borderId="31" xfId="0" applyFill="1" applyBorder="1"/>
    <xf numFmtId="0" fontId="0" fillId="0" borderId="59" xfId="0" applyFill="1" applyBorder="1"/>
    <xf numFmtId="166" fontId="0" fillId="0" borderId="1" xfId="0" applyNumberFormat="1" applyFill="1" applyBorder="1" applyAlignment="1">
      <alignment horizontal="right"/>
    </xf>
    <xf numFmtId="0" fontId="0" fillId="0" borderId="10" xfId="0" applyFill="1" applyBorder="1"/>
    <xf numFmtId="1" fontId="14" fillId="0" borderId="35" xfId="0" applyNumberFormat="1" applyFont="1" applyFill="1" applyBorder="1" applyAlignment="1">
      <alignment horizontal="right" indent="1"/>
    </xf>
    <xf numFmtId="166" fontId="0" fillId="0" borderId="11" xfId="0" applyNumberFormat="1" applyFill="1" applyBorder="1" applyAlignment="1">
      <alignment horizontal="right"/>
    </xf>
    <xf numFmtId="0" fontId="0" fillId="0" borderId="20" xfId="0" applyFill="1" applyBorder="1"/>
    <xf numFmtId="0" fontId="8" fillId="0" borderId="36" xfId="0" applyFont="1" applyFill="1" applyBorder="1" applyAlignment="1">
      <alignment horizontal="left"/>
    </xf>
    <xf numFmtId="0" fontId="17" fillId="0" borderId="36" xfId="0" applyFont="1" applyFill="1" applyBorder="1"/>
    <xf numFmtId="0" fontId="17" fillId="0" borderId="20" xfId="0" applyFont="1" applyFill="1" applyBorder="1"/>
    <xf numFmtId="0" fontId="5" fillId="0" borderId="52" xfId="0" applyFont="1" applyFill="1" applyBorder="1"/>
    <xf numFmtId="0" fontId="17" fillId="0" borderId="52" xfId="0" applyFont="1" applyFill="1" applyBorder="1"/>
    <xf numFmtId="0" fontId="17" fillId="0" borderId="29" xfId="0" applyFont="1" applyFill="1" applyBorder="1"/>
    <xf numFmtId="0" fontId="21" fillId="0" borderId="0" xfId="0" applyFont="1" applyFill="1"/>
    <xf numFmtId="0" fontId="22" fillId="0" borderId="0" xfId="2" applyFill="1"/>
    <xf numFmtId="0" fontId="3" fillId="0" borderId="0" xfId="2" applyFont="1" applyFill="1" applyAlignment="1">
      <alignment horizontal="right" vertical="top"/>
    </xf>
    <xf numFmtId="0" fontId="22" fillId="0" borderId="0" xfId="2"/>
    <xf numFmtId="0" fontId="15" fillId="0" borderId="0" xfId="2" applyFont="1"/>
    <xf numFmtId="0" fontId="23" fillId="0" borderId="0" xfId="2" applyFont="1" applyFill="1"/>
    <xf numFmtId="49" fontId="3" fillId="0" borderId="7" xfId="2" applyNumberFormat="1" applyFont="1" applyFill="1" applyBorder="1" applyAlignment="1">
      <alignment vertical="top" wrapText="1"/>
    </xf>
    <xf numFmtId="49" fontId="3" fillId="0" borderId="47" xfId="2" applyNumberFormat="1" applyFont="1" applyFill="1" applyBorder="1" applyAlignment="1">
      <alignment vertical="top" wrapText="1"/>
    </xf>
    <xf numFmtId="49" fontId="3" fillId="0" borderId="62" xfId="2" applyNumberFormat="1" applyFont="1" applyFill="1" applyBorder="1" applyAlignment="1">
      <alignment vertical="top" wrapText="1"/>
    </xf>
    <xf numFmtId="49" fontId="3" fillId="0" borderId="48" xfId="2" applyNumberFormat="1" applyFont="1" applyFill="1" applyBorder="1" applyAlignment="1">
      <alignment vertical="top" wrapText="1"/>
    </xf>
    <xf numFmtId="167" fontId="22" fillId="0" borderId="0" xfId="2" applyNumberFormat="1" applyFill="1"/>
    <xf numFmtId="0" fontId="2" fillId="0" borderId="0" xfId="2" applyFont="1" applyFill="1"/>
    <xf numFmtId="49" fontId="3" fillId="0" borderId="0" xfId="2" applyNumberFormat="1" applyFont="1" applyFill="1" applyAlignment="1">
      <alignment vertical="top" wrapText="1"/>
    </xf>
    <xf numFmtId="0" fontId="11" fillId="0" borderId="0" xfId="1" applyFill="1" applyAlignment="1">
      <alignment vertical="center"/>
    </xf>
    <xf numFmtId="0" fontId="0" fillId="0" borderId="0" xfId="0" applyFont="1" applyAlignment="1">
      <alignment horizontal="left" vertical="center"/>
    </xf>
    <xf numFmtId="0" fontId="25" fillId="0" borderId="0" xfId="3" applyFont="1"/>
    <xf numFmtId="0" fontId="26" fillId="0" borderId="0" xfId="3" applyFont="1"/>
    <xf numFmtId="0" fontId="14" fillId="0" borderId="0" xfId="3" applyFont="1"/>
    <xf numFmtId="49" fontId="14" fillId="0" borderId="0" xfId="3" applyNumberFormat="1" applyFont="1" applyAlignment="1">
      <alignment horizontal="right"/>
    </xf>
    <xf numFmtId="0" fontId="14" fillId="0" borderId="60" xfId="3" applyFont="1" applyBorder="1"/>
    <xf numFmtId="0" fontId="27" fillId="0" borderId="0" xfId="3" applyFont="1" applyAlignment="1">
      <alignment horizontal="left" indent="1"/>
    </xf>
    <xf numFmtId="0" fontId="27" fillId="0" borderId="0" xfId="3" applyFont="1"/>
    <xf numFmtId="0" fontId="28" fillId="0" borderId="0" xfId="3" applyFont="1" applyAlignment="1">
      <alignment horizontal="left" indent="1"/>
    </xf>
    <xf numFmtId="0" fontId="28" fillId="0" borderId="0" xfId="3" applyFont="1"/>
    <xf numFmtId="0" fontId="14" fillId="0" borderId="0" xfId="3" applyFont="1" applyAlignment="1">
      <alignment horizontal="left" indent="1"/>
    </xf>
    <xf numFmtId="0" fontId="29" fillId="0" borderId="0" xfId="3" applyFont="1" applyFill="1"/>
    <xf numFmtId="0" fontId="29" fillId="0" borderId="0" xfId="3" applyFont="1"/>
    <xf numFmtId="0" fontId="29" fillId="0" borderId="0" xfId="3" applyFont="1" applyAlignment="1">
      <alignment horizontal="right"/>
    </xf>
    <xf numFmtId="0" fontId="14" fillId="0" borderId="0" xfId="3" applyFont="1" applyAlignment="1">
      <alignment horizontal="right"/>
    </xf>
    <xf numFmtId="0" fontId="30" fillId="0" borderId="0" xfId="3" applyFont="1"/>
    <xf numFmtId="0" fontId="29" fillId="0" borderId="0" xfId="4" applyFont="1" applyAlignment="1">
      <alignment horizontal="right" vertical="center"/>
    </xf>
    <xf numFmtId="0" fontId="29" fillId="0" borderId="0" xfId="4" applyFont="1" applyAlignment="1">
      <alignment horizontal="right"/>
    </xf>
    <xf numFmtId="0" fontId="11" fillId="0" borderId="0" xfId="1" applyAlignment="1">
      <alignment horizontal="right"/>
    </xf>
    <xf numFmtId="0" fontId="11" fillId="0" borderId="0" xfId="1"/>
    <xf numFmtId="0" fontId="32" fillId="0" borderId="0" xfId="3" applyFont="1"/>
    <xf numFmtId="0" fontId="5" fillId="0" borderId="0" xfId="3" applyFont="1"/>
    <xf numFmtId="49" fontId="3" fillId="0" borderId="0" xfId="0" applyNumberFormat="1" applyFont="1" applyFill="1" applyAlignment="1">
      <alignment vertical="top" wrapText="1"/>
    </xf>
    <xf numFmtId="49" fontId="10" fillId="0" borderId="0" xfId="0" applyNumberFormat="1" applyFont="1" applyFill="1" applyAlignment="1">
      <alignment vertical="top" wrapText="1"/>
    </xf>
    <xf numFmtId="3" fontId="5" fillId="0" borderId="16" xfId="0" applyNumberFormat="1" applyFont="1" applyFill="1" applyBorder="1" applyAlignment="1">
      <alignment horizontal="right" vertical="center" indent="1"/>
    </xf>
    <xf numFmtId="3" fontId="5" fillId="0" borderId="16" xfId="0" applyNumberFormat="1" applyFont="1" applyFill="1" applyBorder="1" applyAlignment="1">
      <alignment horizontal="right" vertical="top" indent="1"/>
    </xf>
    <xf numFmtId="49" fontId="4" fillId="0" borderId="24" xfId="0" applyNumberFormat="1" applyFont="1" applyFill="1" applyBorder="1" applyAlignment="1">
      <alignment horizontal="right" vertical="top" wrapText="1"/>
    </xf>
    <xf numFmtId="166" fontId="0" fillId="0" borderId="0" xfId="0" applyNumberFormat="1" applyFill="1"/>
    <xf numFmtId="49" fontId="14" fillId="0" borderId="0" xfId="0" applyNumberFormat="1" applyFont="1" applyFill="1" applyBorder="1" applyAlignment="1">
      <alignment horizontal="left" vertical="top" wrapText="1"/>
    </xf>
    <xf numFmtId="1" fontId="5" fillId="0" borderId="0" xfId="0" applyNumberFormat="1" applyFont="1" applyBorder="1" applyAlignment="1">
      <alignment horizontal="right" indent="1"/>
    </xf>
    <xf numFmtId="3" fontId="5" fillId="0" borderId="0" xfId="0" applyNumberFormat="1" applyFont="1" applyFill="1" applyBorder="1" applyAlignment="1">
      <alignment horizontal="right" indent="1"/>
    </xf>
    <xf numFmtId="1" fontId="5" fillId="0" borderId="0" xfId="0" applyNumberFormat="1" applyFont="1" applyFill="1" applyBorder="1" applyAlignment="1">
      <alignment horizontal="right" indent="1"/>
    </xf>
    <xf numFmtId="166" fontId="14" fillId="0" borderId="0" xfId="0" applyNumberFormat="1" applyFont="1" applyFill="1" applyBorder="1" applyAlignment="1">
      <alignment horizontal="right" indent="1"/>
    </xf>
    <xf numFmtId="164" fontId="5" fillId="0" borderId="0" xfId="0" applyNumberFormat="1" applyFont="1" applyFill="1" applyBorder="1" applyAlignment="1">
      <alignment horizontal="right" indent="1"/>
    </xf>
    <xf numFmtId="3" fontId="5" fillId="0" borderId="0" xfId="0" applyNumberFormat="1" applyFont="1" applyFill="1" applyBorder="1" applyAlignment="1">
      <alignment horizontal="right"/>
    </xf>
    <xf numFmtId="3" fontId="8" fillId="0" borderId="0" xfId="0" applyNumberFormat="1" applyFont="1" applyFill="1" applyBorder="1" applyAlignment="1">
      <alignment horizontal="right"/>
    </xf>
    <xf numFmtId="0" fontId="5" fillId="0" borderId="0" xfId="0" applyFont="1" applyBorder="1" applyAlignment="1">
      <alignment horizontal="right" indent="1"/>
    </xf>
    <xf numFmtId="0" fontId="3" fillId="0" borderId="0" xfId="0" applyFont="1" applyFill="1" applyAlignment="1">
      <alignment horizontal="left" vertical="top" wrapText="1"/>
    </xf>
    <xf numFmtId="49" fontId="3" fillId="0" borderId="3" xfId="0" applyNumberFormat="1" applyFont="1" applyFill="1" applyBorder="1" applyAlignment="1">
      <alignment horizontal="center" vertical="top" wrapText="1"/>
    </xf>
    <xf numFmtId="49" fontId="3" fillId="0" borderId="4" xfId="0" applyNumberFormat="1" applyFont="1" applyFill="1" applyBorder="1" applyAlignment="1">
      <alignment horizontal="center" vertical="top" wrapText="1"/>
    </xf>
    <xf numFmtId="49" fontId="3" fillId="0" borderId="13" xfId="0" applyNumberFormat="1" applyFont="1" applyFill="1" applyBorder="1" applyAlignment="1">
      <alignment horizontal="center" vertical="top" wrapText="1"/>
    </xf>
    <xf numFmtId="3" fontId="5" fillId="0" borderId="0" xfId="0" applyNumberFormat="1" applyFont="1" applyBorder="1" applyAlignment="1">
      <alignment horizontal="right" indent="1"/>
    </xf>
    <xf numFmtId="166" fontId="5" fillId="0" borderId="0" xfId="0" applyNumberFormat="1" applyFont="1" applyBorder="1" applyAlignment="1">
      <alignment horizontal="right" indent="1"/>
    </xf>
    <xf numFmtId="4" fontId="5" fillId="0" borderId="0" xfId="0" applyNumberFormat="1" applyFont="1" applyFill="1" applyBorder="1" applyAlignment="1">
      <alignment horizontal="right" indent="1"/>
    </xf>
    <xf numFmtId="0" fontId="34" fillId="0" borderId="0" xfId="5"/>
    <xf numFmtId="0" fontId="34" fillId="0" borderId="0" xfId="5" applyBorder="1"/>
    <xf numFmtId="0" fontId="3" fillId="0" borderId="0" xfId="5" applyFont="1" applyBorder="1" applyAlignment="1">
      <alignment horizontal="right" vertical="top"/>
    </xf>
    <xf numFmtId="0" fontId="3" fillId="0" borderId="18" xfId="5" applyFont="1" applyFill="1" applyBorder="1" applyAlignment="1">
      <alignment vertical="top" wrapText="1"/>
    </xf>
    <xf numFmtId="0" fontId="3" fillId="0" borderId="58" xfId="5" applyFont="1" applyFill="1" applyBorder="1" applyAlignment="1">
      <alignment vertical="top" wrapText="1"/>
    </xf>
    <xf numFmtId="0" fontId="3" fillId="0" borderId="16" xfId="5" applyFont="1" applyFill="1" applyBorder="1" applyAlignment="1">
      <alignment vertical="top" wrapText="1"/>
    </xf>
    <xf numFmtId="0" fontId="3" fillId="0" borderId="15" xfId="5" applyFont="1" applyFill="1" applyBorder="1" applyAlignment="1">
      <alignment vertical="top" wrapText="1"/>
    </xf>
    <xf numFmtId="0" fontId="3" fillId="0" borderId="27" xfId="5" applyFont="1" applyFill="1" applyBorder="1" applyAlignment="1">
      <alignment vertical="top" wrapText="1"/>
    </xf>
    <xf numFmtId="0" fontId="3" fillId="0" borderId="48" xfId="5" applyFont="1" applyFill="1" applyBorder="1" applyAlignment="1">
      <alignment vertical="top" wrapText="1"/>
    </xf>
    <xf numFmtId="0" fontId="3" fillId="0" borderId="24" xfId="5" applyFont="1" applyFill="1" applyBorder="1" applyAlignment="1">
      <alignment vertical="top" wrapText="1"/>
    </xf>
    <xf numFmtId="0" fontId="3" fillId="0" borderId="23" xfId="5" applyFont="1" applyFill="1" applyBorder="1" applyAlignment="1">
      <alignment vertical="top" wrapText="1"/>
    </xf>
    <xf numFmtId="2" fontId="34" fillId="0" borderId="0" xfId="5" applyNumberFormat="1"/>
    <xf numFmtId="0" fontId="10" fillId="0" borderId="0" xfId="5" applyFont="1" applyAlignment="1">
      <alignment vertical="top"/>
    </xf>
    <xf numFmtId="0" fontId="3" fillId="0" borderId="0" xfId="5" applyFont="1" applyAlignment="1">
      <alignment vertical="top"/>
    </xf>
    <xf numFmtId="0" fontId="3" fillId="0" borderId="0" xfId="5" applyFont="1" applyBorder="1" applyAlignment="1">
      <alignment vertical="top"/>
    </xf>
    <xf numFmtId="0" fontId="2" fillId="0" borderId="0" xfId="5" applyFont="1"/>
    <xf numFmtId="0" fontId="15" fillId="0" borderId="0" xfId="5" applyFont="1" applyFill="1"/>
    <xf numFmtId="0" fontId="14" fillId="0" borderId="0" xfId="5" applyFont="1" applyFill="1"/>
    <xf numFmtId="0" fontId="3" fillId="0" borderId="0" xfId="5" applyFont="1" applyFill="1" applyAlignment="1">
      <alignment horizontal="left" vertical="top" wrapText="1"/>
    </xf>
    <xf numFmtId="0" fontId="3" fillId="0" borderId="14" xfId="5" applyFont="1" applyFill="1" applyBorder="1" applyAlignment="1">
      <alignment vertical="top" wrapText="1"/>
    </xf>
    <xf numFmtId="0" fontId="3" fillId="0" borderId="57" xfId="5" applyFont="1" applyFill="1" applyBorder="1" applyAlignment="1">
      <alignment vertical="top" wrapText="1"/>
    </xf>
    <xf numFmtId="0" fontId="3" fillId="0" borderId="25" xfId="5" applyFont="1" applyFill="1" applyBorder="1" applyAlignment="1">
      <alignment vertical="top" wrapText="1"/>
    </xf>
    <xf numFmtId="0" fontId="10" fillId="0" borderId="0" xfId="5" applyFont="1" applyFill="1" applyAlignment="1">
      <alignment vertical="top"/>
    </xf>
    <xf numFmtId="0" fontId="3" fillId="0" borderId="0" xfId="5" applyFont="1" applyFill="1" applyAlignment="1">
      <alignment vertical="top"/>
    </xf>
    <xf numFmtId="0" fontId="34" fillId="0" borderId="0" xfId="5" applyFill="1"/>
    <xf numFmtId="0" fontId="3" fillId="0" borderId="0" xfId="5" applyFont="1" applyFill="1" applyBorder="1" applyAlignment="1">
      <alignment vertical="top"/>
    </xf>
    <xf numFmtId="0" fontId="10" fillId="0" borderId="0" xfId="5" applyFont="1" applyFill="1" applyAlignment="1">
      <alignment horizontal="left"/>
    </xf>
    <xf numFmtId="49" fontId="10" fillId="0" borderId="0" xfId="5" applyNumberFormat="1" applyFont="1" applyFill="1" applyAlignment="1">
      <alignment vertical="top"/>
    </xf>
    <xf numFmtId="0" fontId="34" fillId="0" borderId="0" xfId="5" applyFill="1" applyBorder="1"/>
    <xf numFmtId="0" fontId="2" fillId="0" borderId="0" xfId="5" applyFont="1" applyFill="1"/>
    <xf numFmtId="0" fontId="3" fillId="0" borderId="36" xfId="0" applyFont="1" applyFill="1" applyBorder="1" applyAlignment="1">
      <alignment horizontal="right" vertical="top"/>
    </xf>
    <xf numFmtId="164" fontId="5" fillId="0" borderId="0" xfId="0" applyNumberFormat="1" applyFont="1" applyFill="1" applyBorder="1" applyAlignment="1">
      <alignment horizontal="right" vertical="center" indent="1"/>
    </xf>
    <xf numFmtId="1" fontId="0" fillId="0" borderId="30" xfId="0" applyNumberFormat="1" applyFill="1" applyBorder="1" applyAlignment="1">
      <alignment horizontal="right" vertical="center" indent="1"/>
    </xf>
    <xf numFmtId="1" fontId="5" fillId="0" borderId="0" xfId="0" applyNumberFormat="1" applyFont="1" applyFill="1" applyBorder="1" applyAlignment="1">
      <alignment horizontal="right" vertical="center" indent="1"/>
    </xf>
    <xf numFmtId="0" fontId="14" fillId="0" borderId="36" xfId="0" applyFont="1" applyFill="1" applyBorder="1"/>
    <xf numFmtId="0" fontId="3" fillId="0" borderId="16" xfId="0" applyFont="1" applyFill="1" applyBorder="1" applyAlignment="1">
      <alignment horizontal="left" vertical="top" wrapText="1"/>
    </xf>
    <xf numFmtId="0" fontId="3" fillId="0" borderId="24" xfId="0" applyFont="1" applyFill="1" applyBorder="1" applyAlignment="1">
      <alignment horizontal="left" vertical="top" wrapText="1"/>
    </xf>
    <xf numFmtId="1" fontId="14" fillId="0" borderId="35" xfId="0" applyNumberFormat="1" applyFont="1" applyFill="1" applyBorder="1" applyAlignment="1">
      <alignment horizontal="right" vertical="center" indent="1"/>
    </xf>
    <xf numFmtId="0" fontId="14" fillId="0" borderId="0" xfId="0" applyFont="1" applyFill="1" applyBorder="1"/>
    <xf numFmtId="49" fontId="3" fillId="0" borderId="20" xfId="0" applyNumberFormat="1" applyFont="1" applyFill="1" applyBorder="1" applyAlignment="1">
      <alignment horizontal="center" vertical="top" wrapText="1"/>
    </xf>
    <xf numFmtId="2" fontId="14" fillId="0" borderId="59" xfId="0" applyNumberFormat="1" applyFont="1" applyFill="1" applyBorder="1" applyAlignment="1">
      <alignment horizontal="right" vertical="top" indent="1"/>
    </xf>
    <xf numFmtId="2" fontId="14" fillId="0" borderId="20" xfId="0" applyNumberFormat="1" applyFont="1" applyFill="1" applyBorder="1" applyAlignment="1">
      <alignment horizontal="right" vertical="top" indent="1"/>
    </xf>
    <xf numFmtId="49" fontId="3" fillId="0" borderId="13" xfId="0" applyNumberFormat="1" applyFont="1" applyFill="1" applyBorder="1" applyAlignment="1">
      <alignment vertical="top" wrapText="1"/>
    </xf>
    <xf numFmtId="49" fontId="3" fillId="0" borderId="70" xfId="0" applyNumberFormat="1" applyFont="1" applyFill="1" applyBorder="1" applyAlignment="1">
      <alignment vertical="top" wrapText="1"/>
    </xf>
    <xf numFmtId="49" fontId="10" fillId="0" borderId="0" xfId="0" applyNumberFormat="1" applyFont="1" applyFill="1" applyAlignment="1">
      <alignment vertical="top"/>
    </xf>
    <xf numFmtId="49" fontId="10" fillId="0" borderId="0" xfId="0" applyNumberFormat="1" applyFont="1" applyFill="1" applyAlignment="1">
      <alignment horizontal="left" vertical="top" wrapText="1"/>
    </xf>
    <xf numFmtId="0" fontId="35" fillId="0" borderId="0" xfId="0" applyFont="1" applyFill="1" applyAlignment="1">
      <alignment vertical="center"/>
    </xf>
    <xf numFmtId="0" fontId="3" fillId="0" borderId="0" xfId="5" applyFont="1" applyFill="1" applyAlignment="1">
      <alignment vertical="top" wrapText="1"/>
    </xf>
    <xf numFmtId="49" fontId="17" fillId="0" borderId="31" xfId="0" applyNumberFormat="1" applyFont="1" applyFill="1" applyBorder="1" applyAlignment="1">
      <alignment horizontal="left"/>
    </xf>
    <xf numFmtId="167" fontId="0" fillId="0" borderId="10" xfId="0" applyNumberFormat="1" applyFill="1" applyBorder="1" applyAlignment="1">
      <alignment horizontal="right" indent="1"/>
    </xf>
    <xf numFmtId="3" fontId="0" fillId="0" borderId="59" xfId="0" applyNumberFormat="1" applyFill="1" applyBorder="1" applyAlignment="1">
      <alignment horizontal="right"/>
    </xf>
    <xf numFmtId="49" fontId="17" fillId="0" borderId="10" xfId="0" applyNumberFormat="1" applyFont="1" applyFill="1" applyBorder="1" applyAlignment="1">
      <alignment horizontal="left"/>
    </xf>
    <xf numFmtId="49" fontId="17" fillId="0" borderId="36" xfId="0" applyNumberFormat="1" applyFont="1" applyFill="1" applyBorder="1" applyAlignment="1">
      <alignment horizontal="left"/>
    </xf>
    <xf numFmtId="167" fontId="0" fillId="0" borderId="20" xfId="0" applyNumberFormat="1" applyFill="1" applyBorder="1" applyAlignment="1">
      <alignment horizontal="right" indent="1"/>
    </xf>
    <xf numFmtId="49" fontId="8" fillId="0" borderId="52" xfId="0" applyNumberFormat="1" applyFont="1" applyFill="1" applyBorder="1" applyAlignment="1">
      <alignment horizontal="left"/>
    </xf>
    <xf numFmtId="49" fontId="17" fillId="0" borderId="29" xfId="0" applyNumberFormat="1" applyFont="1" applyFill="1" applyBorder="1" applyAlignment="1">
      <alignment horizontal="left"/>
    </xf>
    <xf numFmtId="3" fontId="5" fillId="0" borderId="60" xfId="0" applyNumberFormat="1" applyFont="1" applyFill="1" applyBorder="1" applyAlignment="1">
      <alignment horizontal="right"/>
    </xf>
    <xf numFmtId="3" fontId="0" fillId="0" borderId="31" xfId="0" applyNumberFormat="1" applyFill="1" applyBorder="1" applyAlignment="1">
      <alignment horizontal="right"/>
    </xf>
    <xf numFmtId="1" fontId="8" fillId="0" borderId="37" xfId="0" applyNumberFormat="1" applyFont="1" applyFill="1" applyBorder="1" applyAlignment="1">
      <alignment horizontal="right"/>
    </xf>
    <xf numFmtId="3" fontId="36" fillId="0" borderId="55" xfId="0" applyNumberFormat="1" applyFont="1" applyFill="1" applyBorder="1" applyAlignment="1">
      <alignment horizontal="right" indent="1"/>
    </xf>
    <xf numFmtId="3" fontId="36" fillId="2" borderId="40" xfId="0" applyNumberFormat="1" applyFont="1" applyFill="1" applyBorder="1" applyAlignment="1">
      <alignment horizontal="right" indent="1"/>
    </xf>
    <xf numFmtId="3" fontId="36" fillId="2" borderId="41" xfId="0" applyNumberFormat="1" applyFont="1" applyFill="1" applyBorder="1" applyAlignment="1">
      <alignment horizontal="right"/>
    </xf>
    <xf numFmtId="3" fontId="36" fillId="2" borderId="44" xfId="0" applyNumberFormat="1" applyFont="1" applyFill="1" applyBorder="1" applyAlignment="1">
      <alignment horizontal="right" indent="1"/>
    </xf>
    <xf numFmtId="49" fontId="8" fillId="2" borderId="44" xfId="0" applyNumberFormat="1" applyFont="1" applyFill="1" applyBorder="1" applyAlignment="1">
      <alignment horizontal="left"/>
    </xf>
    <xf numFmtId="164" fontId="5" fillId="0" borderId="29" xfId="0" applyNumberFormat="1" applyFont="1" applyFill="1" applyBorder="1" applyAlignment="1">
      <alignment horizontal="right" vertical="center" indent="1"/>
    </xf>
    <xf numFmtId="164" fontId="5" fillId="0" borderId="55" xfId="0" applyNumberFormat="1" applyFont="1" applyFill="1" applyBorder="1" applyAlignment="1">
      <alignment horizontal="right" vertical="center" indent="1"/>
    </xf>
    <xf numFmtId="49" fontId="3" fillId="0" borderId="17"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0" fontId="10" fillId="0" borderId="0" xfId="0" applyFont="1" applyFill="1" applyAlignment="1">
      <alignment horizontal="left" vertical="top"/>
    </xf>
    <xf numFmtId="0" fontId="10" fillId="0" borderId="0" xfId="0" applyFont="1" applyFill="1" applyAlignment="1">
      <alignment vertical="top" wrapText="1"/>
    </xf>
    <xf numFmtId="0" fontId="4" fillId="0" borderId="26" xfId="0" applyNumberFormat="1" applyFont="1" applyBorder="1" applyAlignment="1">
      <alignment horizontal="right" vertical="top" wrapText="1" indent="1"/>
    </xf>
    <xf numFmtId="1" fontId="5" fillId="3" borderId="32" xfId="0" applyNumberFormat="1" applyFont="1" applyFill="1" applyBorder="1" applyAlignment="1">
      <alignment vertical="center"/>
    </xf>
    <xf numFmtId="3" fontId="5" fillId="3" borderId="20" xfId="0" applyNumberFormat="1" applyFont="1" applyFill="1" applyBorder="1" applyAlignment="1">
      <alignment vertical="center"/>
    </xf>
    <xf numFmtId="0" fontId="14" fillId="3" borderId="36" xfId="0" applyFont="1" applyFill="1" applyBorder="1" applyAlignment="1">
      <alignment vertical="center"/>
    </xf>
    <xf numFmtId="0" fontId="3" fillId="0" borderId="48" xfId="0" applyNumberFormat="1" applyFont="1" applyBorder="1" applyAlignment="1">
      <alignment horizontal="right" vertical="top" wrapText="1" indent="1"/>
    </xf>
    <xf numFmtId="3" fontId="5" fillId="0" borderId="34" xfId="0" applyNumberFormat="1" applyFont="1" applyFill="1" applyBorder="1" applyAlignment="1">
      <alignment horizontal="right" indent="1"/>
    </xf>
    <xf numFmtId="164" fontId="0" fillId="0" borderId="33" xfId="0" applyNumberFormat="1" applyFill="1" applyBorder="1" applyAlignment="1">
      <alignment horizontal="right" indent="1"/>
    </xf>
    <xf numFmtId="164" fontId="5" fillId="0" borderId="34" xfId="0" applyNumberFormat="1" applyFont="1" applyFill="1" applyBorder="1" applyAlignment="1">
      <alignment horizontal="right" indent="1"/>
    </xf>
    <xf numFmtId="164" fontId="0" fillId="0" borderId="49" xfId="0" applyNumberFormat="1" applyFill="1" applyBorder="1" applyAlignment="1">
      <alignment horizontal="right" indent="1"/>
    </xf>
    <xf numFmtId="3" fontId="5" fillId="0" borderId="39" xfId="0" applyNumberFormat="1" applyFont="1" applyFill="1" applyBorder="1" applyAlignment="1">
      <alignment horizontal="right" indent="1"/>
    </xf>
    <xf numFmtId="164" fontId="0" fillId="0" borderId="38" xfId="0" applyNumberFormat="1" applyFill="1" applyBorder="1" applyAlignment="1">
      <alignment horizontal="right" indent="1"/>
    </xf>
    <xf numFmtId="164" fontId="5" fillId="0" borderId="39" xfId="0" applyNumberFormat="1" applyFont="1" applyFill="1" applyBorder="1" applyAlignment="1">
      <alignment horizontal="right" indent="1"/>
    </xf>
    <xf numFmtId="164" fontId="0" fillId="0" borderId="50" xfId="0" applyNumberFormat="1" applyFill="1" applyBorder="1" applyAlignment="1">
      <alignment horizontal="right" indent="1"/>
    </xf>
    <xf numFmtId="3" fontId="0" fillId="0" borderId="45" xfId="0" applyNumberFormat="1" applyFill="1" applyBorder="1" applyAlignment="1">
      <alignment horizontal="right" vertical="center" indent="1"/>
    </xf>
    <xf numFmtId="3" fontId="0" fillId="0" borderId="81" xfId="0" applyNumberFormat="1" applyFill="1" applyBorder="1" applyAlignment="1">
      <alignment horizontal="right" vertical="center" indent="1"/>
    </xf>
    <xf numFmtId="3" fontId="5" fillId="0" borderId="46" xfId="0" applyNumberFormat="1" applyFont="1" applyFill="1" applyBorder="1" applyAlignment="1">
      <alignment horizontal="right" vertical="center" indent="1"/>
    </xf>
    <xf numFmtId="164" fontId="0" fillId="0" borderId="45" xfId="0" applyNumberFormat="1" applyFill="1" applyBorder="1" applyAlignment="1">
      <alignment horizontal="right" vertical="center" indent="1"/>
    </xf>
    <xf numFmtId="164" fontId="5" fillId="0" borderId="46" xfId="0" applyNumberFormat="1" applyFont="1" applyFill="1" applyBorder="1" applyAlignment="1">
      <alignment horizontal="right" vertical="center" indent="1"/>
    </xf>
    <xf numFmtId="1" fontId="0" fillId="0" borderId="45" xfId="0" applyNumberFormat="1" applyFill="1" applyBorder="1" applyAlignment="1">
      <alignment horizontal="right" indent="1"/>
    </xf>
    <xf numFmtId="1" fontId="0" fillId="0" borderId="81" xfId="0" applyNumberFormat="1" applyFill="1" applyBorder="1" applyAlignment="1">
      <alignment horizontal="right" indent="1"/>
    </xf>
    <xf numFmtId="1" fontId="5" fillId="0" borderId="46" xfId="0" applyNumberFormat="1" applyFont="1" applyFill="1" applyBorder="1" applyAlignment="1">
      <alignment horizontal="right" indent="1"/>
    </xf>
    <xf numFmtId="3" fontId="36" fillId="0" borderId="0" xfId="0" applyNumberFormat="1" applyFont="1" applyFill="1" applyBorder="1" applyAlignment="1">
      <alignment horizontal="right" indent="1"/>
    </xf>
    <xf numFmtId="166" fontId="14" fillId="0" borderId="19" xfId="0" applyNumberFormat="1" applyFont="1" applyFill="1" applyBorder="1" applyAlignment="1">
      <alignment horizontal="right" vertical="top" indent="1"/>
    </xf>
    <xf numFmtId="3" fontId="14" fillId="0" borderId="18" xfId="0" applyNumberFormat="1" applyFont="1" applyFill="1" applyBorder="1" applyAlignment="1">
      <alignment horizontal="right" vertical="top" indent="1"/>
    </xf>
    <xf numFmtId="166" fontId="14" fillId="0" borderId="34" xfId="0" applyNumberFormat="1" applyFont="1" applyFill="1" applyBorder="1" applyAlignment="1">
      <alignment horizontal="right" indent="1"/>
    </xf>
    <xf numFmtId="3" fontId="0" fillId="2" borderId="59" xfId="0" applyNumberFormat="1" applyFill="1" applyBorder="1" applyAlignment="1"/>
    <xf numFmtId="3" fontId="0" fillId="2" borderId="10" xfId="0" applyNumberFormat="1" applyFill="1" applyBorder="1" applyAlignment="1"/>
    <xf numFmtId="3" fontId="0" fillId="2" borderId="11" xfId="0" applyNumberFormat="1" applyFill="1" applyBorder="1" applyAlignment="1"/>
    <xf numFmtId="3" fontId="0" fillId="2" borderId="0" xfId="0" applyNumberFormat="1" applyFill="1" applyBorder="1" applyAlignment="1"/>
    <xf numFmtId="3" fontId="0" fillId="2" borderId="20" xfId="0" applyNumberFormat="1" applyFill="1" applyBorder="1" applyAlignment="1"/>
    <xf numFmtId="1" fontId="5" fillId="0" borderId="56" xfId="0" applyNumberFormat="1" applyFont="1" applyBorder="1" applyAlignment="1">
      <alignment horizontal="right" indent="1"/>
    </xf>
    <xf numFmtId="3" fontId="5" fillId="4" borderId="56" xfId="0" applyNumberFormat="1" applyFont="1" applyFill="1" applyBorder="1" applyAlignment="1">
      <alignment horizontal="right" indent="1"/>
    </xf>
    <xf numFmtId="166" fontId="5" fillId="4" borderId="53" xfId="0" applyNumberFormat="1" applyFont="1" applyFill="1" applyBorder="1" applyAlignment="1">
      <alignment horizontal="right" indent="1"/>
    </xf>
    <xf numFmtId="3" fontId="5" fillId="4" borderId="53" xfId="0" applyNumberFormat="1" applyFont="1" applyFill="1" applyBorder="1" applyAlignment="1">
      <alignment horizontal="right" indent="1"/>
    </xf>
    <xf numFmtId="166" fontId="5" fillId="4" borderId="55" xfId="0" applyNumberFormat="1" applyFont="1" applyFill="1" applyBorder="1" applyAlignment="1">
      <alignment horizontal="right" indent="1"/>
    </xf>
    <xf numFmtId="0" fontId="5" fillId="0" borderId="0" xfId="0" applyFont="1" applyFill="1" applyBorder="1" applyAlignment="1">
      <alignment horizontal="left" indent="1"/>
    </xf>
    <xf numFmtId="3" fontId="5" fillId="4" borderId="0" xfId="0" applyNumberFormat="1" applyFont="1" applyFill="1" applyBorder="1" applyAlignment="1">
      <alignment horizontal="right" indent="1"/>
    </xf>
    <xf numFmtId="166" fontId="5" fillId="4" borderId="0" xfId="0" applyNumberFormat="1" applyFont="1" applyFill="1" applyBorder="1" applyAlignment="1">
      <alignment horizontal="right" indent="1"/>
    </xf>
    <xf numFmtId="3" fontId="19" fillId="0" borderId="0" xfId="0" applyNumberFormat="1" applyFont="1" applyFill="1" applyBorder="1" applyAlignment="1">
      <alignment horizontal="left"/>
    </xf>
    <xf numFmtId="3" fontId="0" fillId="0" borderId="56" xfId="0" applyNumberFormat="1" applyFill="1" applyBorder="1" applyAlignment="1">
      <alignment horizontal="right" indent="1"/>
    </xf>
    <xf numFmtId="3" fontId="0" fillId="0" borderId="55" xfId="0" applyNumberFormat="1" applyFill="1" applyBorder="1" applyAlignment="1">
      <alignment horizontal="right" indent="1"/>
    </xf>
    <xf numFmtId="2" fontId="14" fillId="0" borderId="34" xfId="0" applyNumberFormat="1" applyFont="1" applyFill="1" applyBorder="1" applyAlignment="1">
      <alignment horizontal="right" vertical="top" indent="1"/>
    </xf>
    <xf numFmtId="166" fontId="14" fillId="0" borderId="38" xfId="0" applyNumberFormat="1" applyFont="1" applyFill="1" applyBorder="1" applyAlignment="1">
      <alignment horizontal="right" vertical="top" indent="1"/>
    </xf>
    <xf numFmtId="2" fontId="14" fillId="0" borderId="39" xfId="0" applyNumberFormat="1" applyFont="1" applyFill="1" applyBorder="1" applyAlignment="1">
      <alignment horizontal="right" vertical="top" indent="1"/>
    </xf>
    <xf numFmtId="0" fontId="14" fillId="0" borderId="35" xfId="0" applyNumberFormat="1" applyFont="1" applyFill="1" applyBorder="1" applyAlignment="1">
      <alignment horizontal="right" vertical="center" indent="1"/>
    </xf>
    <xf numFmtId="166" fontId="5" fillId="0" borderId="56" xfId="0" applyNumberFormat="1" applyFont="1" applyFill="1" applyBorder="1" applyAlignment="1">
      <alignment horizontal="right" vertical="top" indent="1"/>
    </xf>
    <xf numFmtId="166" fontId="5" fillId="0" borderId="0" xfId="0" applyNumberFormat="1" applyFont="1" applyFill="1" applyBorder="1" applyAlignment="1">
      <alignment horizontal="right" vertical="top" indent="1"/>
    </xf>
    <xf numFmtId="164" fontId="5" fillId="0" borderId="0" xfId="0" applyNumberFormat="1" applyFont="1" applyFill="1" applyBorder="1" applyAlignment="1">
      <alignment horizontal="right" vertical="top" indent="1"/>
    </xf>
    <xf numFmtId="2" fontId="5" fillId="0" borderId="0" xfId="0" applyNumberFormat="1" applyFont="1" applyFill="1" applyBorder="1" applyAlignment="1">
      <alignment horizontal="right" vertical="top" indent="1"/>
    </xf>
    <xf numFmtId="1" fontId="0" fillId="0" borderId="30" xfId="0" applyNumberFormat="1" applyBorder="1" applyAlignment="1">
      <alignment horizontal="right" vertical="center" indent="1"/>
    </xf>
    <xf numFmtId="164" fontId="0" fillId="0" borderId="49" xfId="0" applyNumberFormat="1" applyFill="1" applyBorder="1" applyAlignment="1">
      <alignment horizontal="right" vertical="center" indent="1"/>
    </xf>
    <xf numFmtId="164" fontId="0" fillId="0" borderId="32" xfId="0" applyNumberFormat="1" applyFill="1" applyBorder="1" applyAlignment="1">
      <alignment horizontal="right" vertical="center" indent="1"/>
    </xf>
    <xf numFmtId="164" fontId="0" fillId="0" borderId="59" xfId="0" applyNumberFormat="1" applyFill="1" applyBorder="1" applyAlignment="1">
      <alignment horizontal="right" vertical="center" indent="1"/>
    </xf>
    <xf numFmtId="164" fontId="0" fillId="0" borderId="30" xfId="0" applyNumberFormat="1" applyFill="1" applyBorder="1" applyAlignment="1">
      <alignment horizontal="right" vertical="center" indent="1"/>
    </xf>
    <xf numFmtId="164" fontId="0" fillId="0" borderId="31" xfId="0" applyNumberFormat="1" applyFill="1" applyBorder="1" applyAlignment="1">
      <alignment horizontal="right" vertical="center" indent="1"/>
    </xf>
    <xf numFmtId="164" fontId="0" fillId="0" borderId="20" xfId="0" applyNumberFormat="1" applyFill="1" applyBorder="1" applyAlignment="1">
      <alignment horizontal="right" vertical="center" indent="1"/>
    </xf>
    <xf numFmtId="1" fontId="0" fillId="0" borderId="35" xfId="0" applyNumberFormat="1" applyBorder="1" applyAlignment="1">
      <alignment horizontal="right" vertical="center" indent="1"/>
    </xf>
    <xf numFmtId="164" fontId="0" fillId="0" borderId="36" xfId="0" applyNumberFormat="1" applyFill="1" applyBorder="1" applyAlignment="1">
      <alignment horizontal="right" vertical="center" indent="1"/>
    </xf>
    <xf numFmtId="164" fontId="0" fillId="0" borderId="50" xfId="0" applyNumberFormat="1" applyFill="1" applyBorder="1" applyAlignment="1">
      <alignment horizontal="right" vertical="center" indent="1"/>
    </xf>
    <xf numFmtId="164" fontId="0" fillId="0" borderId="37" xfId="0" applyNumberFormat="1" applyFill="1" applyBorder="1" applyAlignment="1">
      <alignment horizontal="right" vertical="center" indent="1"/>
    </xf>
    <xf numFmtId="164" fontId="0" fillId="0" borderId="0" xfId="0" applyNumberFormat="1" applyFill="1" applyBorder="1" applyAlignment="1">
      <alignment horizontal="right" vertical="center" indent="1"/>
    </xf>
    <xf numFmtId="164" fontId="0" fillId="0" borderId="35" xfId="0" applyNumberFormat="1" applyFill="1" applyBorder="1" applyAlignment="1">
      <alignment horizontal="right" vertical="center" indent="1"/>
    </xf>
    <xf numFmtId="164" fontId="0" fillId="0" borderId="39" xfId="0" applyNumberFormat="1" applyFill="1" applyBorder="1" applyAlignment="1">
      <alignment horizontal="right" vertical="center" indent="1"/>
    </xf>
    <xf numFmtId="1" fontId="5" fillId="0" borderId="51" xfId="0" applyNumberFormat="1" applyFont="1" applyBorder="1" applyAlignment="1">
      <alignment horizontal="right" vertical="center" indent="1"/>
    </xf>
    <xf numFmtId="1" fontId="5" fillId="0" borderId="0" xfId="0" applyNumberFormat="1" applyFont="1" applyBorder="1" applyAlignment="1">
      <alignment horizontal="right" vertical="center" indent="1"/>
    </xf>
    <xf numFmtId="2" fontId="14" fillId="0" borderId="54" xfId="0" applyNumberFormat="1" applyFont="1" applyFill="1" applyBorder="1" applyAlignment="1">
      <alignment horizontal="right" vertical="top" indent="1"/>
    </xf>
    <xf numFmtId="2" fontId="14" fillId="0" borderId="55" xfId="0" applyNumberFormat="1" applyFont="1" applyFill="1" applyBorder="1" applyAlignment="1">
      <alignment horizontal="right" vertical="top" indent="1"/>
    </xf>
    <xf numFmtId="2" fontId="14" fillId="0" borderId="29" xfId="0" applyNumberFormat="1" applyFont="1" applyFill="1" applyBorder="1" applyAlignment="1">
      <alignment horizontal="right" vertical="top" indent="1"/>
    </xf>
    <xf numFmtId="0" fontId="5" fillId="0" borderId="0" xfId="0" applyFont="1" applyFill="1" applyBorder="1"/>
    <xf numFmtId="0" fontId="17" fillId="0" borderId="0" xfId="0" applyFont="1" applyFill="1" applyBorder="1"/>
    <xf numFmtId="166" fontId="5" fillId="0" borderId="0" xfId="0" applyNumberFormat="1" applyFont="1" applyFill="1" applyBorder="1" applyAlignment="1">
      <alignment horizontal="right"/>
    </xf>
    <xf numFmtId="1" fontId="8" fillId="0" borderId="60" xfId="0" applyNumberFormat="1" applyFont="1" applyFill="1" applyBorder="1" applyAlignment="1">
      <alignment horizontal="right"/>
    </xf>
    <xf numFmtId="0" fontId="0" fillId="0" borderId="52" xfId="0" applyBorder="1"/>
    <xf numFmtId="168" fontId="5" fillId="0" borderId="0" xfId="0" applyNumberFormat="1" applyFont="1" applyFill="1" applyBorder="1" applyAlignment="1">
      <alignment horizontal="right"/>
    </xf>
    <xf numFmtId="0" fontId="8" fillId="0" borderId="0" xfId="0" applyFont="1" applyFill="1" applyBorder="1" applyAlignment="1">
      <alignment horizontal="left"/>
    </xf>
    <xf numFmtId="164" fontId="5"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17" fillId="0" borderId="0" xfId="0" applyFont="1" applyFill="1" applyBorder="1" applyAlignment="1">
      <alignment horizontal="left"/>
    </xf>
    <xf numFmtId="49" fontId="3" fillId="0" borderId="1" xfId="0" applyNumberFormat="1" applyFont="1" applyBorder="1" applyAlignment="1">
      <alignment horizontal="left" vertical="top" wrapText="1"/>
    </xf>
    <xf numFmtId="49" fontId="3" fillId="0" borderId="11" xfId="0" applyNumberFormat="1" applyFont="1" applyBorder="1" applyAlignment="1">
      <alignment horizontal="left" vertical="top" wrapText="1"/>
    </xf>
    <xf numFmtId="49" fontId="3" fillId="0" borderId="21"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49" fontId="3" fillId="0" borderId="4"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49" fontId="3" fillId="0" borderId="9" xfId="0" applyNumberFormat="1" applyFont="1" applyBorder="1" applyAlignment="1">
      <alignment horizontal="left" vertical="top" wrapText="1"/>
    </xf>
    <xf numFmtId="49" fontId="3" fillId="0" borderId="10" xfId="0" applyNumberFormat="1" applyFont="1" applyBorder="1" applyAlignment="1">
      <alignment horizontal="left" vertical="top" wrapText="1"/>
    </xf>
    <xf numFmtId="49" fontId="3" fillId="0" borderId="20" xfId="0" applyNumberFormat="1" applyFont="1" applyBorder="1" applyAlignment="1">
      <alignment horizontal="left" vertical="top" wrapText="1"/>
    </xf>
    <xf numFmtId="49" fontId="3" fillId="0" borderId="29" xfId="0" applyNumberFormat="1" applyFont="1" applyBorder="1" applyAlignment="1">
      <alignment horizontal="left" vertical="top" wrapText="1"/>
    </xf>
    <xf numFmtId="49" fontId="3" fillId="0" borderId="12" xfId="0" applyNumberFormat="1" applyFont="1" applyBorder="1" applyAlignment="1">
      <alignment horizontal="left" vertical="top" wrapText="1"/>
    </xf>
    <xf numFmtId="49" fontId="3" fillId="0" borderId="13"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3" fillId="0" borderId="16" xfId="0" applyNumberFormat="1" applyFont="1" applyBorder="1" applyAlignment="1">
      <alignment horizontal="left" vertical="top" wrapText="1"/>
    </xf>
    <xf numFmtId="49" fontId="3" fillId="0" borderId="18" xfId="0" applyNumberFormat="1" applyFont="1" applyBorder="1" applyAlignment="1">
      <alignment horizontal="left" vertical="top" wrapText="1"/>
    </xf>
    <xf numFmtId="49" fontId="3" fillId="0" borderId="19" xfId="0" applyNumberFormat="1" applyFont="1" applyBorder="1" applyAlignment="1">
      <alignment horizontal="left" vertical="top" wrapText="1"/>
    </xf>
    <xf numFmtId="0" fontId="3" fillId="0" borderId="22" xfId="0" applyNumberFormat="1" applyFont="1" applyBorder="1" applyAlignment="1">
      <alignment horizontal="center" vertical="top" wrapText="1"/>
    </xf>
    <xf numFmtId="0" fontId="3" fillId="0" borderId="23" xfId="0" applyNumberFormat="1" applyFont="1" applyBorder="1" applyAlignment="1">
      <alignment horizontal="center" vertical="top" wrapText="1"/>
    </xf>
    <xf numFmtId="0" fontId="4" fillId="0" borderId="24" xfId="0" applyNumberFormat="1" applyFont="1" applyBorder="1" applyAlignment="1">
      <alignment horizontal="center" vertical="top" wrapText="1"/>
    </xf>
    <xf numFmtId="0" fontId="4" fillId="0" borderId="25" xfId="0" applyNumberFormat="1" applyFont="1" applyBorder="1" applyAlignment="1">
      <alignment horizontal="center" vertical="top" wrapText="1"/>
    </xf>
    <xf numFmtId="0" fontId="10" fillId="0" borderId="0" xfId="0" applyFont="1" applyFill="1" applyAlignment="1">
      <alignment horizontal="left" vertical="top" wrapText="1"/>
    </xf>
    <xf numFmtId="0" fontId="10" fillId="0" borderId="0" xfId="0" applyFont="1" applyAlignment="1">
      <alignment horizontal="left" vertical="top" wrapText="1"/>
    </xf>
    <xf numFmtId="49" fontId="3" fillId="0" borderId="30" xfId="0" applyNumberFormat="1" applyFont="1" applyBorder="1" applyAlignment="1">
      <alignment horizontal="left" vertical="top" wrapText="1"/>
    </xf>
    <xf numFmtId="49" fontId="3" fillId="0" borderId="35" xfId="0" applyNumberFormat="1" applyFont="1" applyBorder="1" applyAlignment="1">
      <alignment horizontal="left" vertical="top" wrapText="1"/>
    </xf>
    <xf numFmtId="49" fontId="3" fillId="0" borderId="51" xfId="0" applyNumberFormat="1" applyFont="1" applyBorder="1" applyAlignment="1">
      <alignment horizontal="left" vertical="top" wrapText="1"/>
    </xf>
    <xf numFmtId="49" fontId="3" fillId="0" borderId="47" xfId="0" applyNumberFormat="1" applyFont="1" applyBorder="1" applyAlignment="1">
      <alignment horizontal="left" vertical="top" wrapText="1"/>
    </xf>
    <xf numFmtId="49" fontId="3" fillId="0" borderId="58" xfId="0" applyNumberFormat="1" applyFont="1" applyBorder="1" applyAlignment="1">
      <alignment horizontal="left" vertical="top" wrapText="1"/>
    </xf>
    <xf numFmtId="49" fontId="3" fillId="0" borderId="0" xfId="0" quotePrefix="1" applyNumberFormat="1" applyFont="1" applyAlignment="1">
      <alignment horizontal="left" vertical="top" wrapText="1"/>
    </xf>
    <xf numFmtId="0" fontId="3" fillId="0" borderId="0" xfId="0" applyFont="1" applyAlignment="1">
      <alignment horizontal="left" vertical="top" wrapText="1"/>
    </xf>
    <xf numFmtId="0" fontId="10" fillId="0" borderId="0" xfId="0" applyNumberFormat="1" applyFont="1" applyAlignment="1">
      <alignment horizontal="left" vertical="top" wrapText="1"/>
    </xf>
    <xf numFmtId="0" fontId="3" fillId="0" borderId="0" xfId="0" applyNumberFormat="1" applyFont="1" applyAlignment="1">
      <alignment horizontal="left" vertical="top" wrapText="1"/>
    </xf>
    <xf numFmtId="0" fontId="3" fillId="0" borderId="0" xfId="0" applyFont="1" applyFill="1" applyAlignment="1">
      <alignment horizontal="left" vertical="top" wrapText="1"/>
    </xf>
    <xf numFmtId="49" fontId="3" fillId="0" borderId="6"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49" fontId="3" fillId="0" borderId="17" xfId="0" applyNumberFormat="1" applyFont="1" applyFill="1" applyBorder="1" applyAlignment="1">
      <alignment horizontal="left" vertical="top" wrapText="1"/>
    </xf>
    <xf numFmtId="49" fontId="3" fillId="0" borderId="26" xfId="0" applyNumberFormat="1" applyFont="1" applyFill="1" applyBorder="1" applyAlignment="1">
      <alignment horizontal="left" vertical="top" wrapText="1"/>
    </xf>
    <xf numFmtId="49" fontId="3" fillId="0" borderId="16" xfId="0" applyNumberFormat="1" applyFont="1" applyFill="1" applyBorder="1" applyAlignment="1">
      <alignment horizontal="left" vertical="top" wrapText="1"/>
    </xf>
    <xf numFmtId="49" fontId="3" fillId="0" borderId="15" xfId="0" applyNumberFormat="1" applyFont="1" applyFill="1" applyBorder="1" applyAlignment="1">
      <alignment horizontal="left" vertical="top" wrapText="1"/>
    </xf>
    <xf numFmtId="49" fontId="3" fillId="0" borderId="17" xfId="0" applyNumberFormat="1" applyFont="1" applyBorder="1" applyAlignment="1">
      <alignment horizontal="left" vertical="top" wrapText="1"/>
    </xf>
    <xf numFmtId="49" fontId="3" fillId="0" borderId="26" xfId="0" applyNumberFormat="1" applyFont="1" applyBorder="1" applyAlignment="1">
      <alignment horizontal="left" vertical="top" wrapText="1"/>
    </xf>
    <xf numFmtId="49" fontId="3" fillId="0" borderId="2"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22" xfId="0" applyNumberFormat="1" applyFont="1" applyBorder="1" applyAlignment="1">
      <alignment horizontal="left" vertical="top" wrapText="1"/>
    </xf>
    <xf numFmtId="49" fontId="3" fillId="0" borderId="12" xfId="0" applyNumberFormat="1" applyFont="1" applyFill="1" applyBorder="1" applyAlignment="1">
      <alignment horizontal="left" vertical="top" wrapText="1"/>
    </xf>
    <xf numFmtId="49" fontId="3" fillId="0" borderId="14" xfId="0" applyNumberFormat="1" applyFont="1" applyFill="1" applyBorder="1" applyAlignment="1">
      <alignment horizontal="left" vertical="top" wrapText="1"/>
    </xf>
    <xf numFmtId="49" fontId="3" fillId="0" borderId="7" xfId="0" applyNumberFormat="1" applyFont="1" applyFill="1" applyBorder="1" applyAlignment="1">
      <alignment horizontal="left" vertical="top" wrapText="1"/>
    </xf>
    <xf numFmtId="49" fontId="3" fillId="0" borderId="2" xfId="0" applyNumberFormat="1" applyFont="1" applyFill="1" applyBorder="1" applyAlignment="1">
      <alignment horizontal="center" vertical="top" wrapText="1"/>
    </xf>
    <xf numFmtId="49" fontId="3" fillId="0" borderId="3" xfId="0" applyNumberFormat="1" applyFont="1" applyFill="1" applyBorder="1" applyAlignment="1">
      <alignment horizontal="center" vertical="top" wrapText="1"/>
    </xf>
    <xf numFmtId="49" fontId="3" fillId="0" borderId="4" xfId="0" applyNumberFormat="1" applyFont="1" applyFill="1" applyBorder="1" applyAlignment="1">
      <alignment horizontal="center" vertical="top" wrapText="1"/>
    </xf>
    <xf numFmtId="49" fontId="3" fillId="0" borderId="18" xfId="0" applyNumberFormat="1" applyFont="1" applyFill="1" applyBorder="1" applyAlignment="1">
      <alignment horizontal="center" vertical="top" wrapText="1"/>
    </xf>
    <xf numFmtId="49" fontId="3" fillId="0" borderId="58" xfId="0" applyNumberFormat="1" applyFont="1" applyFill="1" applyBorder="1" applyAlignment="1">
      <alignment horizontal="center" vertical="top" wrapText="1"/>
    </xf>
    <xf numFmtId="49" fontId="3" fillId="0" borderId="19" xfId="0" applyNumberFormat="1" applyFont="1" applyFill="1" applyBorder="1" applyAlignment="1">
      <alignment horizontal="center" vertical="top" wrapText="1"/>
    </xf>
    <xf numFmtId="0" fontId="10" fillId="0" borderId="0" xfId="0" applyFont="1" applyFill="1" applyAlignment="1">
      <alignment horizontal="left" vertical="top"/>
    </xf>
    <xf numFmtId="49" fontId="3" fillId="0" borderId="8" xfId="0" applyNumberFormat="1" applyFont="1" applyFill="1" applyBorder="1" applyAlignment="1">
      <alignment horizontal="left" vertical="top" wrapText="1"/>
    </xf>
    <xf numFmtId="49" fontId="3" fillId="0" borderId="47" xfId="0" applyNumberFormat="1" applyFont="1" applyFill="1" applyBorder="1" applyAlignment="1">
      <alignment horizontal="left" vertical="top" wrapText="1"/>
    </xf>
    <xf numFmtId="49" fontId="3" fillId="0" borderId="28" xfId="0" applyNumberFormat="1" applyFont="1" applyBorder="1" applyAlignment="1">
      <alignment horizontal="left" vertical="top" wrapText="1"/>
    </xf>
    <xf numFmtId="49" fontId="3" fillId="0" borderId="18" xfId="0" applyNumberFormat="1" applyFont="1" applyFill="1" applyBorder="1" applyAlignment="1">
      <alignment horizontal="left" vertical="top" wrapText="1"/>
    </xf>
    <xf numFmtId="49" fontId="3" fillId="0" borderId="58" xfId="0" applyNumberFormat="1" applyFont="1" applyFill="1" applyBorder="1" applyAlignment="1">
      <alignment horizontal="left" vertical="top" wrapText="1"/>
    </xf>
    <xf numFmtId="49" fontId="3" fillId="0" borderId="30" xfId="0" applyNumberFormat="1" applyFont="1" applyFill="1" applyBorder="1" applyAlignment="1">
      <alignment horizontal="left" vertical="top" wrapText="1"/>
    </xf>
    <xf numFmtId="49" fontId="3" fillId="0" borderId="35"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10" xfId="0" applyNumberFormat="1" applyFont="1" applyFill="1" applyBorder="1" applyAlignment="1">
      <alignment horizontal="left" vertical="top" wrapText="1"/>
    </xf>
    <xf numFmtId="49" fontId="3" fillId="0" borderId="65" xfId="0" applyNumberFormat="1" applyFont="1" applyFill="1" applyBorder="1" applyAlignment="1">
      <alignment horizontal="left" vertical="top" wrapText="1"/>
    </xf>
    <xf numFmtId="49" fontId="3" fillId="0" borderId="70" xfId="0" applyNumberFormat="1" applyFont="1" applyFill="1" applyBorder="1" applyAlignment="1">
      <alignment horizontal="left" vertical="top" wrapText="1"/>
    </xf>
    <xf numFmtId="49" fontId="3" fillId="0" borderId="69" xfId="0" applyNumberFormat="1" applyFont="1" applyFill="1" applyBorder="1" applyAlignment="1">
      <alignment horizontal="left" vertical="top" wrapText="1"/>
    </xf>
    <xf numFmtId="49" fontId="3" fillId="0" borderId="59" xfId="0" applyNumberFormat="1" applyFont="1" applyFill="1" applyBorder="1" applyAlignment="1">
      <alignment horizontal="left" vertical="top" wrapText="1"/>
    </xf>
    <xf numFmtId="49" fontId="3" fillId="0" borderId="71" xfId="0" applyNumberFormat="1" applyFont="1" applyFill="1" applyBorder="1" applyAlignment="1">
      <alignment horizontal="left" vertical="top" wrapText="1"/>
    </xf>
    <xf numFmtId="49" fontId="3" fillId="0" borderId="74" xfId="0" applyNumberFormat="1" applyFont="1" applyFill="1" applyBorder="1" applyAlignment="1">
      <alignment horizontal="left" vertical="top" wrapText="1"/>
    </xf>
    <xf numFmtId="49" fontId="3" fillId="0" borderId="11" xfId="0" applyNumberFormat="1" applyFont="1" applyFill="1" applyBorder="1" applyAlignment="1">
      <alignment horizontal="left" vertical="top" wrapText="1"/>
    </xf>
    <xf numFmtId="49" fontId="3" fillId="0" borderId="21" xfId="0" applyNumberFormat="1" applyFont="1" applyFill="1" applyBorder="1" applyAlignment="1">
      <alignment horizontal="left" vertical="top" wrapText="1"/>
    </xf>
    <xf numFmtId="49" fontId="3" fillId="0" borderId="72" xfId="0" applyNumberFormat="1" applyFont="1" applyFill="1" applyBorder="1" applyAlignment="1">
      <alignment horizontal="left" vertical="top" wrapText="1"/>
    </xf>
    <xf numFmtId="49" fontId="3" fillId="0" borderId="65" xfId="0" applyNumberFormat="1" applyFont="1" applyFill="1" applyBorder="1" applyAlignment="1">
      <alignment horizontal="left" wrapText="1"/>
    </xf>
    <xf numFmtId="49" fontId="3" fillId="0" borderId="70" xfId="0" applyNumberFormat="1" applyFont="1" applyFill="1" applyBorder="1" applyAlignment="1">
      <alignment horizontal="left" wrapText="1"/>
    </xf>
    <xf numFmtId="49" fontId="3" fillId="0" borderId="62" xfId="0" applyNumberFormat="1" applyFont="1" applyFill="1" applyBorder="1" applyAlignment="1">
      <alignment horizontal="left" vertical="top" wrapText="1"/>
    </xf>
    <xf numFmtId="49" fontId="3" fillId="0" borderId="51" xfId="0" applyNumberFormat="1" applyFont="1" applyFill="1" applyBorder="1" applyAlignment="1">
      <alignment horizontal="left" vertical="top" wrapText="1"/>
    </xf>
    <xf numFmtId="49" fontId="3" fillId="0" borderId="25" xfId="0" applyNumberFormat="1" applyFont="1" applyBorder="1" applyAlignment="1">
      <alignment horizontal="left" vertical="top" wrapText="1"/>
    </xf>
    <xf numFmtId="49" fontId="14" fillId="0" borderId="11" xfId="0" applyNumberFormat="1" applyFont="1" applyBorder="1" applyAlignment="1">
      <alignment horizontal="left" vertical="top" wrapText="1"/>
    </xf>
    <xf numFmtId="49" fontId="14" fillId="0" borderId="0" xfId="0" applyNumberFormat="1" applyFont="1" applyBorder="1" applyAlignment="1">
      <alignment horizontal="left" vertical="top" wrapText="1"/>
    </xf>
    <xf numFmtId="49" fontId="14" fillId="0" borderId="20"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49" fontId="14" fillId="0" borderId="59" xfId="0" applyNumberFormat="1" applyFont="1" applyBorder="1" applyAlignment="1">
      <alignment horizontal="left" vertical="top" wrapText="1"/>
    </xf>
    <xf numFmtId="49" fontId="14" fillId="0" borderId="10" xfId="0" applyNumberFormat="1" applyFont="1" applyBorder="1" applyAlignment="1">
      <alignment horizontal="left" vertical="top" wrapText="1"/>
    </xf>
    <xf numFmtId="49" fontId="14" fillId="0" borderId="21" xfId="0" applyNumberFormat="1" applyFont="1" applyBorder="1" applyAlignment="1">
      <alignment horizontal="left" vertical="top" wrapText="1"/>
    </xf>
    <xf numFmtId="49" fontId="14" fillId="0" borderId="60" xfId="0" applyNumberFormat="1" applyFont="1" applyBorder="1" applyAlignment="1">
      <alignment horizontal="left" vertical="top" wrapText="1"/>
    </xf>
    <xf numFmtId="49" fontId="14" fillId="0" borderId="29" xfId="0" applyNumberFormat="1" applyFont="1" applyBorder="1" applyAlignment="1">
      <alignment horizontal="left" vertical="top" wrapText="1"/>
    </xf>
    <xf numFmtId="49" fontId="14" fillId="2" borderId="41" xfId="0" applyNumberFormat="1" applyFont="1" applyFill="1" applyBorder="1" applyAlignment="1">
      <alignment horizontal="left" vertical="top" wrapText="1"/>
    </xf>
    <xf numFmtId="49" fontId="14" fillId="2" borderId="61" xfId="0" applyNumberFormat="1" applyFont="1" applyFill="1" applyBorder="1" applyAlignment="1">
      <alignment horizontal="left" vertical="top" wrapText="1"/>
    </xf>
    <xf numFmtId="49" fontId="14" fillId="2" borderId="44" xfId="0" applyNumberFormat="1" applyFont="1" applyFill="1" applyBorder="1" applyAlignment="1">
      <alignment horizontal="left" vertical="top" wrapText="1"/>
    </xf>
    <xf numFmtId="49" fontId="14" fillId="0" borderId="0" xfId="0" applyNumberFormat="1" applyFont="1" applyFill="1" applyBorder="1" applyAlignment="1">
      <alignment horizontal="left" vertical="top" wrapText="1"/>
    </xf>
    <xf numFmtId="49" fontId="14" fillId="0" borderId="20" xfId="0" applyNumberFormat="1" applyFont="1" applyFill="1" applyBorder="1" applyAlignment="1">
      <alignment horizontal="left" vertical="top" wrapText="1"/>
    </xf>
    <xf numFmtId="49" fontId="5" fillId="2" borderId="41" xfId="0" applyNumberFormat="1" applyFont="1" applyFill="1" applyBorder="1" applyAlignment="1">
      <alignment horizontal="left" vertical="top" wrapText="1"/>
    </xf>
    <xf numFmtId="49" fontId="5" fillId="2" borderId="61" xfId="0" applyNumberFormat="1" applyFont="1" applyFill="1" applyBorder="1" applyAlignment="1">
      <alignment horizontal="left" vertical="top" wrapText="1"/>
    </xf>
    <xf numFmtId="49" fontId="5" fillId="2" borderId="44" xfId="0" applyNumberFormat="1" applyFont="1" applyFill="1" applyBorder="1" applyAlignment="1">
      <alignment horizontal="left" vertical="top" wrapText="1"/>
    </xf>
    <xf numFmtId="49" fontId="3" fillId="3" borderId="7" xfId="0" applyNumberFormat="1" applyFont="1" applyFill="1" applyBorder="1" applyAlignment="1">
      <alignment horizontal="left" vertical="top" wrapText="1"/>
    </xf>
    <xf numFmtId="49" fontId="3" fillId="3" borderId="26" xfId="0" applyNumberFormat="1" applyFont="1" applyFill="1" applyBorder="1" applyAlignment="1">
      <alignment horizontal="left" vertical="top" wrapText="1"/>
    </xf>
    <xf numFmtId="3" fontId="0" fillId="2" borderId="41" xfId="0" applyNumberFormat="1" applyFill="1" applyBorder="1" applyAlignment="1">
      <alignment horizontal="center"/>
    </xf>
    <xf numFmtId="3" fontId="0" fillId="2" borderId="61" xfId="0" applyNumberFormat="1" applyFill="1" applyBorder="1" applyAlignment="1">
      <alignment horizontal="center"/>
    </xf>
    <xf numFmtId="3" fontId="0" fillId="2" borderId="44" xfId="0" applyNumberFormat="1" applyFill="1" applyBorder="1" applyAlignment="1">
      <alignment horizontal="center"/>
    </xf>
    <xf numFmtId="3" fontId="0" fillId="2" borderId="21" xfId="0" applyNumberFormat="1" applyFill="1" applyBorder="1" applyAlignment="1">
      <alignment horizontal="center"/>
    </xf>
    <xf numFmtId="3" fontId="0" fillId="2" borderId="60" xfId="0" applyNumberFormat="1" applyFill="1" applyBorder="1" applyAlignment="1">
      <alignment horizontal="center"/>
    </xf>
    <xf numFmtId="3" fontId="0" fillId="2" borderId="29" xfId="0" applyNumberFormat="1" applyFill="1" applyBorder="1" applyAlignment="1">
      <alignment horizontal="center"/>
    </xf>
    <xf numFmtId="49" fontId="14" fillId="0" borderId="41" xfId="0" applyNumberFormat="1" applyFont="1" applyBorder="1" applyAlignment="1">
      <alignment horizontal="left" vertical="top" wrapText="1"/>
    </xf>
    <xf numFmtId="49" fontId="14" fillId="0" borderId="61" xfId="0" applyNumberFormat="1" applyFont="1" applyBorder="1" applyAlignment="1">
      <alignment horizontal="left" vertical="top" wrapText="1"/>
    </xf>
    <xf numFmtId="3" fontId="36" fillId="2" borderId="41" xfId="0" applyNumberFormat="1" applyFont="1" applyFill="1" applyBorder="1" applyAlignment="1">
      <alignment horizontal="center"/>
    </xf>
    <xf numFmtId="3" fontId="36" fillId="2" borderId="61" xfId="0" applyNumberFormat="1" applyFont="1" applyFill="1" applyBorder="1" applyAlignment="1">
      <alignment horizontal="center"/>
    </xf>
    <xf numFmtId="3" fontId="36" fillId="2" borderId="44" xfId="0" applyNumberFormat="1" applyFont="1" applyFill="1" applyBorder="1" applyAlignment="1">
      <alignment horizontal="center"/>
    </xf>
    <xf numFmtId="0" fontId="0" fillId="0" borderId="1" xfId="0" applyBorder="1" applyAlignment="1">
      <alignment horizontal="left" vertical="top"/>
    </xf>
    <xf numFmtId="0" fontId="0" fillId="0" borderId="10" xfId="0" applyBorder="1" applyAlignment="1">
      <alignment horizontal="left" vertical="top"/>
    </xf>
    <xf numFmtId="0" fontId="0" fillId="0" borderId="21" xfId="0" applyBorder="1" applyAlignment="1">
      <alignment horizontal="left" vertical="top"/>
    </xf>
    <xf numFmtId="0" fontId="0" fillId="0" borderId="29" xfId="0" applyBorder="1" applyAlignment="1">
      <alignment horizontal="left" vertical="top"/>
    </xf>
    <xf numFmtId="49" fontId="14" fillId="2" borderId="1" xfId="0" applyNumberFormat="1" applyFont="1" applyFill="1" applyBorder="1" applyAlignment="1">
      <alignment horizontal="left" vertical="top" wrapText="1"/>
    </xf>
    <xf numFmtId="49" fontId="14" fillId="2" borderId="10" xfId="0" applyNumberFormat="1" applyFont="1" applyFill="1" applyBorder="1" applyAlignment="1">
      <alignment horizontal="left" vertical="top" wrapText="1"/>
    </xf>
    <xf numFmtId="49" fontId="14" fillId="2" borderId="21" xfId="0" applyNumberFormat="1" applyFont="1" applyFill="1" applyBorder="1" applyAlignment="1">
      <alignment horizontal="left" vertical="top" wrapText="1"/>
    </xf>
    <xf numFmtId="49" fontId="14" fillId="2" borderId="29" xfId="0" applyNumberFormat="1" applyFont="1" applyFill="1" applyBorder="1" applyAlignment="1">
      <alignment horizontal="left" vertical="top" wrapText="1"/>
    </xf>
    <xf numFmtId="49" fontId="3" fillId="0" borderId="48" xfId="0" applyNumberFormat="1" applyFont="1" applyFill="1" applyBorder="1" applyAlignment="1">
      <alignment horizontal="left" vertical="top" wrapText="1"/>
    </xf>
    <xf numFmtId="49" fontId="3" fillId="0" borderId="27" xfId="0" applyNumberFormat="1" applyFont="1" applyBorder="1" applyAlignment="1">
      <alignment horizontal="left" vertical="top" wrapText="1"/>
    </xf>
    <xf numFmtId="49" fontId="3" fillId="0" borderId="19" xfId="0" applyNumberFormat="1" applyFont="1" applyFill="1" applyBorder="1" applyAlignment="1">
      <alignment horizontal="left" vertical="top" wrapText="1"/>
    </xf>
    <xf numFmtId="49" fontId="3" fillId="0" borderId="28" xfId="0" applyNumberFormat="1" applyFont="1" applyFill="1" applyBorder="1" applyAlignment="1">
      <alignment horizontal="left" vertical="top" wrapText="1"/>
    </xf>
    <xf numFmtId="49" fontId="3" fillId="0" borderId="9" xfId="0" applyNumberFormat="1" applyFont="1" applyFill="1" applyBorder="1" applyAlignment="1">
      <alignment horizontal="left" vertical="top" wrapText="1"/>
    </xf>
    <xf numFmtId="49" fontId="3" fillId="0" borderId="71" xfId="0" applyNumberFormat="1" applyFont="1" applyBorder="1" applyAlignment="1">
      <alignment horizontal="left" vertical="top" wrapText="1"/>
    </xf>
    <xf numFmtId="49" fontId="3" fillId="0" borderId="72" xfId="0" applyNumberFormat="1" applyFont="1" applyBorder="1" applyAlignment="1">
      <alignment horizontal="left" vertical="top" wrapText="1"/>
    </xf>
    <xf numFmtId="49" fontId="3" fillId="0" borderId="60" xfId="0" applyNumberFormat="1" applyFont="1" applyBorder="1" applyAlignment="1">
      <alignment horizontal="left" vertical="top" wrapText="1"/>
    </xf>
    <xf numFmtId="49" fontId="3" fillId="0" borderId="73" xfId="0" applyNumberFormat="1" applyFont="1" applyBorder="1" applyAlignment="1">
      <alignment horizontal="center" vertical="top" wrapText="1"/>
    </xf>
    <xf numFmtId="49" fontId="3" fillId="0" borderId="13" xfId="0" applyNumberFormat="1" applyFont="1" applyBorder="1" applyAlignment="1">
      <alignment horizontal="center" vertical="top" wrapText="1"/>
    </xf>
    <xf numFmtId="49" fontId="3" fillId="0" borderId="14" xfId="0" applyNumberFormat="1" applyFont="1" applyBorder="1" applyAlignment="1">
      <alignment horizontal="center" vertical="top" wrapText="1"/>
    </xf>
    <xf numFmtId="49" fontId="3" fillId="0" borderId="62" xfId="0" applyNumberFormat="1" applyFont="1" applyBorder="1" applyAlignment="1">
      <alignment horizontal="left" vertical="top" wrapText="1"/>
    </xf>
    <xf numFmtId="49" fontId="3" fillId="0" borderId="74" xfId="0" applyNumberFormat="1" applyFont="1" applyBorder="1" applyAlignment="1">
      <alignment horizontal="left" vertical="top" wrapText="1"/>
    </xf>
    <xf numFmtId="49" fontId="3" fillId="0" borderId="59" xfId="0" applyNumberFormat="1" applyFont="1" applyBorder="1" applyAlignment="1">
      <alignment horizontal="left" vertical="top" wrapText="1"/>
    </xf>
    <xf numFmtId="49" fontId="3" fillId="0" borderId="65" xfId="0" applyNumberFormat="1" applyFont="1" applyBorder="1" applyAlignment="1">
      <alignment horizontal="left" vertical="top" wrapText="1"/>
    </xf>
    <xf numFmtId="49" fontId="3" fillId="0" borderId="66" xfId="0" applyNumberFormat="1" applyFont="1" applyBorder="1" applyAlignment="1">
      <alignment horizontal="left" vertical="top" wrapText="1"/>
    </xf>
    <xf numFmtId="49" fontId="3" fillId="0" borderId="64" xfId="0" applyNumberFormat="1" applyFont="1" applyBorder="1" applyAlignment="1">
      <alignment horizontal="center" vertical="top" wrapText="1"/>
    </xf>
    <xf numFmtId="49" fontId="3" fillId="0" borderId="3" xfId="0" applyNumberFormat="1" applyFont="1" applyBorder="1" applyAlignment="1">
      <alignment horizontal="center" vertical="top" wrapText="1"/>
    </xf>
    <xf numFmtId="49" fontId="3" fillId="0" borderId="4" xfId="0" applyNumberFormat="1" applyFont="1" applyBorder="1" applyAlignment="1">
      <alignment horizontal="center" vertical="top" wrapText="1"/>
    </xf>
    <xf numFmtId="49" fontId="3" fillId="0" borderId="69" xfId="0" applyNumberFormat="1" applyFont="1" applyBorder="1" applyAlignment="1">
      <alignment horizontal="left" vertical="top" wrapText="1"/>
    </xf>
    <xf numFmtId="49" fontId="3" fillId="0" borderId="70" xfId="0" applyNumberFormat="1" applyFont="1" applyBorder="1" applyAlignment="1">
      <alignment horizontal="left" vertical="top" wrapText="1"/>
    </xf>
    <xf numFmtId="49" fontId="3" fillId="0" borderId="15" xfId="0" applyNumberFormat="1" applyFont="1" applyBorder="1" applyAlignment="1">
      <alignment horizontal="center" vertical="top" wrapText="1"/>
    </xf>
    <xf numFmtId="49" fontId="3" fillId="0" borderId="16" xfId="0" applyNumberFormat="1" applyFont="1" applyBorder="1" applyAlignment="1">
      <alignment horizontal="center" vertical="top" wrapText="1"/>
    </xf>
    <xf numFmtId="49" fontId="3" fillId="0" borderId="48" xfId="0" applyNumberFormat="1"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5" xfId="0" applyNumberFormat="1" applyFont="1" applyBorder="1" applyAlignment="1">
      <alignment horizontal="center" vertical="top" wrapText="1"/>
    </xf>
    <xf numFmtId="49" fontId="3" fillId="0" borderId="6" xfId="0" applyNumberFormat="1" applyFont="1" applyBorder="1" applyAlignment="1">
      <alignment horizontal="center" vertical="top" wrapText="1"/>
    </xf>
    <xf numFmtId="49" fontId="3" fillId="0" borderId="6" xfId="0" applyNumberFormat="1" applyFont="1" applyFill="1" applyBorder="1" applyAlignment="1">
      <alignment horizontal="center" vertical="top" wrapText="1"/>
    </xf>
    <xf numFmtId="49" fontId="3" fillId="0" borderId="5" xfId="0" applyNumberFormat="1" applyFont="1" applyFill="1" applyBorder="1" applyAlignment="1">
      <alignment horizontal="center" vertical="top" wrapText="1"/>
    </xf>
    <xf numFmtId="49" fontId="3" fillId="0" borderId="27" xfId="0" applyNumberFormat="1" applyFont="1" applyFill="1" applyBorder="1" applyAlignment="1">
      <alignment horizontal="left" vertical="top" wrapText="1"/>
    </xf>
    <xf numFmtId="49" fontId="3" fillId="0" borderId="16" xfId="0" applyNumberFormat="1" applyFont="1" applyFill="1" applyBorder="1" applyAlignment="1">
      <alignment horizontal="center" vertical="top" wrapText="1"/>
    </xf>
    <xf numFmtId="49" fontId="3" fillId="0" borderId="15" xfId="0" applyNumberFormat="1" applyFont="1" applyFill="1" applyBorder="1" applyAlignment="1">
      <alignment horizontal="center" vertical="top" wrapText="1"/>
    </xf>
    <xf numFmtId="49" fontId="3" fillId="0" borderId="24" xfId="0" applyNumberFormat="1" applyFont="1" applyFill="1" applyBorder="1" applyAlignment="1">
      <alignment horizontal="center" vertical="top" wrapText="1"/>
    </xf>
    <xf numFmtId="49" fontId="3" fillId="0" borderId="23" xfId="0" applyNumberFormat="1" applyFont="1" applyFill="1" applyBorder="1" applyAlignment="1">
      <alignment horizontal="center" vertical="top" wrapText="1"/>
    </xf>
    <xf numFmtId="49" fontId="3" fillId="0" borderId="33" xfId="0" applyNumberFormat="1" applyFont="1" applyFill="1" applyBorder="1" applyAlignment="1">
      <alignment horizontal="center" vertical="top" wrapText="1"/>
    </xf>
    <xf numFmtId="49" fontId="3" fillId="0" borderId="49" xfId="0" applyNumberFormat="1" applyFont="1" applyFill="1" applyBorder="1" applyAlignment="1">
      <alignment horizontal="center" vertical="top" wrapText="1"/>
    </xf>
    <xf numFmtId="49" fontId="3" fillId="0" borderId="34" xfId="0" applyNumberFormat="1" applyFont="1" applyFill="1" applyBorder="1" applyAlignment="1">
      <alignment horizontal="center" vertical="top" wrapText="1"/>
    </xf>
    <xf numFmtId="49" fontId="3" fillId="0" borderId="13" xfId="0" applyNumberFormat="1" applyFont="1" applyFill="1" applyBorder="1" applyAlignment="1">
      <alignment horizontal="left" vertical="top" wrapText="1"/>
    </xf>
    <xf numFmtId="49" fontId="3" fillId="0" borderId="3" xfId="0" applyNumberFormat="1" applyFont="1" applyFill="1" applyBorder="1" applyAlignment="1">
      <alignment horizontal="left" vertical="top" wrapText="1"/>
    </xf>
    <xf numFmtId="49" fontId="3" fillId="0" borderId="1" xfId="0" applyNumberFormat="1" applyFont="1" applyFill="1" applyBorder="1" applyAlignment="1">
      <alignment horizontal="center" vertical="top" wrapText="1"/>
    </xf>
    <xf numFmtId="49" fontId="3" fillId="0" borderId="59" xfId="0" applyNumberFormat="1" applyFont="1" applyFill="1" applyBorder="1" applyAlignment="1">
      <alignment horizontal="center" vertical="top" wrapText="1"/>
    </xf>
    <xf numFmtId="49" fontId="3" fillId="0" borderId="10" xfId="0" applyNumberFormat="1" applyFont="1" applyFill="1" applyBorder="1" applyAlignment="1">
      <alignment horizontal="center" vertical="top" wrapText="1"/>
    </xf>
    <xf numFmtId="49" fontId="3" fillId="0" borderId="29" xfId="0" applyNumberFormat="1" applyFont="1" applyFill="1" applyBorder="1" applyAlignment="1">
      <alignment horizontal="left" vertical="top" wrapText="1"/>
    </xf>
    <xf numFmtId="49" fontId="3" fillId="0" borderId="84" xfId="0" applyNumberFormat="1" applyFont="1" applyFill="1" applyBorder="1" applyAlignment="1">
      <alignment horizontal="center" vertical="top" wrapText="1"/>
    </xf>
    <xf numFmtId="49" fontId="3" fillId="0" borderId="85" xfId="0" applyNumberFormat="1" applyFont="1" applyFill="1" applyBorder="1" applyAlignment="1">
      <alignment horizontal="center" vertical="top" wrapText="1"/>
    </xf>
    <xf numFmtId="49" fontId="3" fillId="0" borderId="86" xfId="0" applyNumberFormat="1" applyFont="1" applyFill="1" applyBorder="1" applyAlignment="1">
      <alignment horizontal="center" vertical="top" wrapText="1"/>
    </xf>
    <xf numFmtId="49" fontId="3" fillId="0" borderId="22" xfId="0" applyNumberFormat="1" applyFont="1" applyFill="1" applyBorder="1" applyAlignment="1">
      <alignment horizontal="left" vertical="top" wrapText="1"/>
    </xf>
    <xf numFmtId="49" fontId="3" fillId="0" borderId="57" xfId="0" applyNumberFormat="1" applyFont="1" applyFill="1" applyBorder="1" applyAlignment="1">
      <alignment horizontal="left" vertical="top" wrapText="1"/>
    </xf>
    <xf numFmtId="49" fontId="3" fillId="0" borderId="25" xfId="0" applyNumberFormat="1" applyFont="1" applyFill="1" applyBorder="1" applyAlignment="1">
      <alignment horizontal="left" vertical="top" wrapText="1"/>
    </xf>
    <xf numFmtId="0" fontId="10" fillId="0" borderId="0" xfId="0" applyFont="1" applyFill="1" applyAlignment="1">
      <alignment vertical="top" wrapText="1"/>
    </xf>
    <xf numFmtId="0" fontId="0" fillId="0" borderId="0" xfId="0" applyFill="1" applyAlignment="1">
      <alignment vertical="top" wrapText="1"/>
    </xf>
    <xf numFmtId="49" fontId="3" fillId="0" borderId="23" xfId="0" applyNumberFormat="1" applyFont="1" applyBorder="1" applyAlignment="1">
      <alignment horizontal="left" vertical="top" wrapText="1"/>
    </xf>
    <xf numFmtId="0" fontId="3" fillId="0" borderId="0" xfId="0" applyFont="1" applyFill="1" applyAlignment="1">
      <alignment horizontal="center" vertical="top" wrapText="1"/>
    </xf>
    <xf numFmtId="49" fontId="3" fillId="0" borderId="12" xfId="0" applyNumberFormat="1" applyFont="1" applyFill="1" applyBorder="1" applyAlignment="1">
      <alignment horizontal="center" vertical="top" wrapText="1"/>
    </xf>
    <xf numFmtId="49" fontId="3" fillId="0" borderId="13" xfId="0" applyNumberFormat="1" applyFont="1" applyFill="1" applyBorder="1" applyAlignment="1">
      <alignment horizontal="center" vertical="top" wrapText="1"/>
    </xf>
    <xf numFmtId="49" fontId="3" fillId="0" borderId="65" xfId="0" applyNumberFormat="1" applyFont="1" applyFill="1" applyBorder="1" applyAlignment="1">
      <alignment horizontal="center" vertical="top" wrapText="1"/>
    </xf>
    <xf numFmtId="49" fontId="3" fillId="0" borderId="66" xfId="0" applyNumberFormat="1" applyFont="1" applyFill="1" applyBorder="1" applyAlignment="1">
      <alignment horizontal="center" vertical="top" wrapText="1"/>
    </xf>
    <xf numFmtId="49" fontId="3" fillId="0" borderId="70" xfId="0" applyNumberFormat="1" applyFont="1" applyFill="1" applyBorder="1" applyAlignment="1">
      <alignment horizontal="center" vertical="top" wrapText="1"/>
    </xf>
    <xf numFmtId="49" fontId="3" fillId="0" borderId="14" xfId="0" applyNumberFormat="1" applyFont="1" applyFill="1" applyBorder="1" applyAlignment="1">
      <alignment horizontal="center" vertical="top" wrapText="1"/>
    </xf>
    <xf numFmtId="49" fontId="3" fillId="0" borderId="12" xfId="0" applyNumberFormat="1" applyFont="1" applyBorder="1" applyAlignment="1">
      <alignment horizontal="center" vertical="top" wrapText="1"/>
    </xf>
    <xf numFmtId="49" fontId="3" fillId="0" borderId="2" xfId="0" applyNumberFormat="1" applyFont="1" applyBorder="1" applyAlignment="1">
      <alignment horizontal="center" vertical="top" wrapText="1"/>
    </xf>
    <xf numFmtId="0" fontId="3" fillId="0" borderId="0" xfId="5" applyFont="1" applyFill="1" applyAlignment="1">
      <alignment horizontal="left" vertical="top" wrapText="1"/>
    </xf>
    <xf numFmtId="0" fontId="3" fillId="0" borderId="17" xfId="5" applyFont="1" applyBorder="1" applyAlignment="1">
      <alignment horizontal="left" vertical="top" wrapText="1"/>
    </xf>
    <xf numFmtId="0" fontId="3" fillId="0" borderId="26" xfId="5" applyFont="1" applyBorder="1" applyAlignment="1">
      <alignment horizontal="left" vertical="top" wrapText="1"/>
    </xf>
    <xf numFmtId="0" fontId="3" fillId="0" borderId="12" xfId="5" applyFont="1" applyFill="1" applyBorder="1" applyAlignment="1">
      <alignment horizontal="center" vertical="top" wrapText="1"/>
    </xf>
    <xf numFmtId="0" fontId="3" fillId="0" borderId="13" xfId="5" applyFont="1" applyFill="1" applyBorder="1" applyAlignment="1">
      <alignment horizontal="center" vertical="top" wrapText="1"/>
    </xf>
    <xf numFmtId="0" fontId="3" fillId="0" borderId="17" xfId="5" applyFont="1" applyFill="1" applyBorder="1" applyAlignment="1">
      <alignment horizontal="left" vertical="top" wrapText="1"/>
    </xf>
    <xf numFmtId="0" fontId="3" fillId="0" borderId="26" xfId="5" applyFont="1" applyFill="1" applyBorder="1" applyAlignment="1">
      <alignment horizontal="left" vertical="top" wrapText="1"/>
    </xf>
    <xf numFmtId="0" fontId="3" fillId="0" borderId="14" xfId="5" applyFont="1" applyFill="1" applyBorder="1" applyAlignment="1">
      <alignment horizontal="center" vertical="top" wrapText="1"/>
    </xf>
    <xf numFmtId="0" fontId="33" fillId="0" borderId="60" xfId="5" quotePrefix="1" applyFont="1" applyBorder="1" applyAlignment="1">
      <alignment horizontal="center"/>
    </xf>
    <xf numFmtId="0" fontId="3" fillId="0" borderId="7" xfId="5" applyFont="1" applyBorder="1" applyAlignment="1">
      <alignment horizontal="left" vertical="top" wrapText="1"/>
    </xf>
    <xf numFmtId="0" fontId="3" fillId="0" borderId="2" xfId="5" applyFont="1" applyFill="1" applyBorder="1" applyAlignment="1">
      <alignment horizontal="center" vertical="top" wrapText="1"/>
    </xf>
    <xf numFmtId="0" fontId="3" fillId="0" borderId="3" xfId="5" applyFont="1" applyFill="1" applyBorder="1" applyAlignment="1">
      <alignment horizontal="center" vertical="top" wrapText="1"/>
    </xf>
    <xf numFmtId="0" fontId="3" fillId="0" borderId="4" xfId="5" applyFont="1" applyFill="1" applyBorder="1" applyAlignment="1">
      <alignment horizontal="center" vertical="top" wrapText="1"/>
    </xf>
    <xf numFmtId="0" fontId="3" fillId="0" borderId="30" xfId="5" applyFont="1" applyFill="1" applyBorder="1" applyAlignment="1">
      <alignment horizontal="left" vertical="top" wrapText="1"/>
    </xf>
    <xf numFmtId="0" fontId="3" fillId="0" borderId="69" xfId="5"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26" xfId="0" applyFont="1" applyFill="1" applyBorder="1" applyAlignment="1">
      <alignment horizontal="left"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3"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2" xfId="0" applyFont="1" applyFill="1" applyBorder="1" applyAlignment="1">
      <alignment horizontal="center" vertical="top" wrapText="1"/>
    </xf>
    <xf numFmtId="0" fontId="3" fillId="0" borderId="13"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57" xfId="0" applyFont="1" applyFill="1" applyBorder="1" applyAlignment="1">
      <alignment horizontal="left" vertical="top" wrapText="1"/>
    </xf>
    <xf numFmtId="49" fontId="10" fillId="0" borderId="0" xfId="0" applyNumberFormat="1" applyFont="1" applyFill="1" applyAlignment="1">
      <alignment horizontal="left" vertical="top" wrapText="1"/>
    </xf>
    <xf numFmtId="49" fontId="3" fillId="0" borderId="47" xfId="0" applyNumberFormat="1" applyFont="1" applyFill="1" applyBorder="1" applyAlignment="1">
      <alignment horizontal="center" vertical="top" wrapText="1"/>
    </xf>
    <xf numFmtId="49" fontId="3" fillId="0" borderId="2" xfId="2" applyNumberFormat="1" applyFont="1" applyFill="1" applyBorder="1" applyAlignment="1">
      <alignment horizontal="left" vertical="top" wrapText="1"/>
    </xf>
    <xf numFmtId="49" fontId="3" fillId="0" borderId="5" xfId="2" applyNumberFormat="1" applyFont="1" applyFill="1" applyBorder="1" applyAlignment="1">
      <alignment horizontal="left" vertical="top" wrapText="1"/>
    </xf>
    <xf numFmtId="49" fontId="3" fillId="0" borderId="47" xfId="2" applyNumberFormat="1" applyFont="1" applyFill="1" applyBorder="1" applyAlignment="1">
      <alignment horizontal="left" vertical="top" wrapText="1"/>
    </xf>
    <xf numFmtId="49" fontId="3" fillId="0" borderId="9" xfId="2" applyNumberFormat="1" applyFont="1" applyFill="1" applyBorder="1" applyAlignment="1">
      <alignment horizontal="left" vertical="top" wrapText="1"/>
    </xf>
    <xf numFmtId="49" fontId="3" fillId="0" borderId="3" xfId="2" applyNumberFormat="1" applyFont="1" applyFill="1" applyBorder="1" applyAlignment="1">
      <alignment horizontal="left" vertical="top" wrapText="1"/>
    </xf>
    <xf numFmtId="49" fontId="3" fillId="0" borderId="4" xfId="2" applyNumberFormat="1" applyFont="1" applyFill="1" applyBorder="1" applyAlignment="1">
      <alignment horizontal="left" vertical="top" wrapText="1"/>
    </xf>
    <xf numFmtId="49" fontId="10" fillId="0" borderId="0" xfId="2" applyNumberFormat="1" applyFont="1" applyFill="1" applyAlignment="1">
      <alignment horizontal="left" vertical="top" wrapText="1"/>
    </xf>
    <xf numFmtId="49" fontId="3" fillId="0" borderId="22" xfId="2" applyNumberFormat="1" applyFont="1" applyFill="1" applyBorder="1" applyAlignment="1">
      <alignment horizontal="left" vertical="top" wrapText="1"/>
    </xf>
    <xf numFmtId="49" fontId="3" fillId="0" borderId="23" xfId="2" applyNumberFormat="1" applyFont="1" applyFill="1" applyBorder="1" applyAlignment="1">
      <alignment horizontal="left" vertical="top" wrapText="1"/>
    </xf>
    <xf numFmtId="49" fontId="3" fillId="0" borderId="48" xfId="2" applyNumberFormat="1" applyFont="1" applyFill="1" applyBorder="1" applyAlignment="1">
      <alignment horizontal="left" vertical="top" wrapText="1"/>
    </xf>
    <xf numFmtId="49" fontId="3" fillId="0" borderId="28" xfId="2" applyNumberFormat="1" applyFont="1" applyFill="1" applyBorder="1" applyAlignment="1">
      <alignment horizontal="left" vertical="top" wrapText="1"/>
    </xf>
    <xf numFmtId="49" fontId="3" fillId="0" borderId="72" xfId="2" applyNumberFormat="1" applyFont="1" applyFill="1" applyBorder="1" applyAlignment="1">
      <alignment horizontal="left" vertical="top" wrapText="1"/>
    </xf>
    <xf numFmtId="49" fontId="3" fillId="0" borderId="74" xfId="2" applyNumberFormat="1" applyFont="1" applyFill="1" applyBorder="1" applyAlignment="1">
      <alignment horizontal="left" vertical="top" wrapText="1"/>
    </xf>
    <xf numFmtId="49" fontId="10" fillId="5" borderId="0" xfId="2" applyNumberFormat="1" applyFont="1" applyFill="1" applyAlignment="1">
      <alignment horizontal="left" vertical="top" wrapText="1"/>
    </xf>
    <xf numFmtId="49" fontId="3" fillId="0" borderId="23" xfId="0" applyNumberFormat="1" applyFont="1" applyFill="1" applyBorder="1" applyAlignment="1">
      <alignment horizontal="left" vertical="top" wrapText="1"/>
    </xf>
    <xf numFmtId="49" fontId="3" fillId="0" borderId="24" xfId="0" applyNumberFormat="1" applyFont="1" applyFill="1" applyBorder="1" applyAlignment="1">
      <alignment horizontal="left" vertical="top" wrapText="1"/>
    </xf>
  </cellXfs>
  <cellStyles count="6">
    <cellStyle name="Link" xfId="1" builtinId="8"/>
    <cellStyle name="Standard" xfId="0" builtinId="0"/>
    <cellStyle name="Standard 2" xfId="2"/>
    <cellStyle name="Standard 3" xfId="3"/>
    <cellStyle name="Standard 4" xfId="4"/>
    <cellStyle name="Standard 5" xfId="5"/>
  </cellStyles>
  <dxfs count="202">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undespublikationen.admin.ch/" TargetMode="External"/><Relationship Id="rId2" Type="http://schemas.openxmlformats.org/officeDocument/2006/relationships/hyperlink" Target="http://www.bundespublikationen.admin.ch/" TargetMode="External"/><Relationship Id="rId1" Type="http://schemas.openxmlformats.org/officeDocument/2006/relationships/hyperlink" Target="http://www.bfe.admin.ch/statistiques" TargetMode="External"/><Relationship Id="rId6" Type="http://schemas.openxmlformats.org/officeDocument/2006/relationships/customProperty" Target="../customProperty1.bin"/><Relationship Id="rId5" Type="http://schemas.openxmlformats.org/officeDocument/2006/relationships/printerSettings" Target="../printerSettings/printerSettings1.bin"/><Relationship Id="rId4" Type="http://schemas.openxmlformats.org/officeDocument/2006/relationships/hyperlink" Target="http://www.bfe.admin.ch/statistiken" TargetMode="Externa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5.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8.xml.rels><?xml version="1.0" encoding="UTF-8" standalone="yes"?>
<Relationships xmlns="http://schemas.openxmlformats.org/package/2006/relationships"><Relationship Id="rId1" Type="http://schemas.openxmlformats.org/officeDocument/2006/relationships/customProperty" Target="../customProperty18.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customProperty" Target="../customProperty25.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27.bin"/><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28.bin"/></Relationships>
</file>

<file path=xl/worksheets/_rels/sheet29.xml.rels><?xml version="1.0" encoding="UTF-8" standalone="yes"?>
<Relationships xmlns="http://schemas.openxmlformats.org/package/2006/relationships"><Relationship Id="rId1" Type="http://schemas.openxmlformats.org/officeDocument/2006/relationships/customProperty" Target="../customProperty29.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30.xml.rels><?xml version="1.0" encoding="UTF-8" standalone="yes"?>
<Relationships xmlns="http://schemas.openxmlformats.org/package/2006/relationships"><Relationship Id="rId1" Type="http://schemas.openxmlformats.org/officeDocument/2006/relationships/customProperty" Target="../customProperty30.bin"/></Relationships>
</file>

<file path=xl/worksheets/_rels/sheet31.xml.rels><?xml version="1.0" encoding="UTF-8" standalone="yes"?>
<Relationships xmlns="http://schemas.openxmlformats.org/package/2006/relationships"><Relationship Id="rId1" Type="http://schemas.openxmlformats.org/officeDocument/2006/relationships/customProperty" Target="../customProperty31.bin"/></Relationships>
</file>

<file path=xl/worksheets/_rels/sheet32.xml.rels><?xml version="1.0" encoding="UTF-8" standalone="yes"?>
<Relationships xmlns="http://schemas.openxmlformats.org/package/2006/relationships"><Relationship Id="rId1" Type="http://schemas.openxmlformats.org/officeDocument/2006/relationships/customProperty" Target="../customProperty32.bin"/></Relationships>
</file>

<file path=xl/worksheets/_rels/sheet33.xml.rels><?xml version="1.0" encoding="UTF-8" standalone="yes"?>
<Relationships xmlns="http://schemas.openxmlformats.org/package/2006/relationships"><Relationship Id="rId1" Type="http://schemas.openxmlformats.org/officeDocument/2006/relationships/customProperty" Target="../customProperty33.bin"/></Relationships>
</file>

<file path=xl/worksheets/_rels/sheet34.xml.rels><?xml version="1.0" encoding="UTF-8" standalone="yes"?>
<Relationships xmlns="http://schemas.openxmlformats.org/package/2006/relationships"><Relationship Id="rId1" Type="http://schemas.openxmlformats.org/officeDocument/2006/relationships/customProperty" Target="../customProperty34.bin"/></Relationships>
</file>

<file path=xl/worksheets/_rels/sheet35.xml.rels><?xml version="1.0" encoding="UTF-8" standalone="yes"?>
<Relationships xmlns="http://schemas.openxmlformats.org/package/2006/relationships"><Relationship Id="rId1" Type="http://schemas.openxmlformats.org/officeDocument/2006/relationships/customProperty" Target="../customProperty35.bin"/></Relationships>
</file>

<file path=xl/worksheets/_rels/sheet36.xml.rels><?xml version="1.0" encoding="UTF-8" standalone="yes"?>
<Relationships xmlns="http://schemas.openxmlformats.org/package/2006/relationships"><Relationship Id="rId1" Type="http://schemas.openxmlformats.org/officeDocument/2006/relationships/customProperty" Target="../customProperty36.bin"/></Relationships>
</file>

<file path=xl/worksheets/_rels/sheet37.xml.rels><?xml version="1.0" encoding="UTF-8" standalone="yes"?>
<Relationships xmlns="http://schemas.openxmlformats.org/package/2006/relationships"><Relationship Id="rId1" Type="http://schemas.openxmlformats.org/officeDocument/2006/relationships/customProperty" Target="../customProperty37.bin"/></Relationships>
</file>

<file path=xl/worksheets/_rels/sheet38.xml.rels><?xml version="1.0" encoding="UTF-8" standalone="yes"?>
<Relationships xmlns="http://schemas.openxmlformats.org/package/2006/relationships"><Relationship Id="rId1" Type="http://schemas.openxmlformats.org/officeDocument/2006/relationships/customProperty" Target="../customProperty38.bin"/></Relationships>
</file>

<file path=xl/worksheets/_rels/sheet39.xml.rels><?xml version="1.0" encoding="UTF-8" standalone="yes"?>
<Relationships xmlns="http://schemas.openxmlformats.org/package/2006/relationships"><Relationship Id="rId1" Type="http://schemas.openxmlformats.org/officeDocument/2006/relationships/customProperty" Target="../customProperty39.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customProperty" Target="../customProperty40.bin"/></Relationships>
</file>

<file path=xl/worksheets/_rels/sheet41.xml.rels><?xml version="1.0" encoding="UTF-8" standalone="yes"?>
<Relationships xmlns="http://schemas.openxmlformats.org/package/2006/relationships"><Relationship Id="rId1" Type="http://schemas.openxmlformats.org/officeDocument/2006/relationships/customProperty" Target="../customProperty41.bin"/></Relationships>
</file>

<file path=xl/worksheets/_rels/sheet42.xml.rels><?xml version="1.0" encoding="UTF-8" standalone="yes"?>
<Relationships xmlns="http://schemas.openxmlformats.org/package/2006/relationships"><Relationship Id="rId1" Type="http://schemas.openxmlformats.org/officeDocument/2006/relationships/customProperty" Target="../customProperty42.bin"/></Relationships>
</file>

<file path=xl/worksheets/_rels/sheet43.xml.rels><?xml version="1.0" encoding="UTF-8" standalone="yes"?>
<Relationships xmlns="http://schemas.openxmlformats.org/package/2006/relationships"><Relationship Id="rId1" Type="http://schemas.openxmlformats.org/officeDocument/2006/relationships/customProperty" Target="../customProperty43.bin"/></Relationships>
</file>

<file path=xl/worksheets/_rels/sheet44.xml.rels><?xml version="1.0" encoding="UTF-8" standalone="yes"?>
<Relationships xmlns="http://schemas.openxmlformats.org/package/2006/relationships"><Relationship Id="rId1" Type="http://schemas.openxmlformats.org/officeDocument/2006/relationships/customProperty" Target="../customProperty44.bin"/></Relationships>
</file>

<file path=xl/worksheets/_rels/sheet45.xml.rels><?xml version="1.0" encoding="UTF-8" standalone="yes"?>
<Relationships xmlns="http://schemas.openxmlformats.org/package/2006/relationships"><Relationship Id="rId1" Type="http://schemas.openxmlformats.org/officeDocument/2006/relationships/customProperty" Target="../customProperty45.bin"/></Relationships>
</file>

<file path=xl/worksheets/_rels/sheet46.xml.rels><?xml version="1.0" encoding="UTF-8" standalone="yes"?>
<Relationships xmlns="http://schemas.openxmlformats.org/package/2006/relationships"><Relationship Id="rId1" Type="http://schemas.openxmlformats.org/officeDocument/2006/relationships/customProperty" Target="../customProperty46.bin"/></Relationships>
</file>

<file path=xl/worksheets/_rels/sheet47.xml.rels><?xml version="1.0" encoding="UTF-8" standalone="yes"?>
<Relationships xmlns="http://schemas.openxmlformats.org/package/2006/relationships"><Relationship Id="rId2" Type="http://schemas.openxmlformats.org/officeDocument/2006/relationships/customProperty" Target="../customProperty47.bin"/><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customProperty" Target="../customProperty48.bin"/></Relationships>
</file>

<file path=xl/worksheets/_rels/sheet49.xml.rels><?xml version="1.0" encoding="UTF-8" standalone="yes"?>
<Relationships xmlns="http://schemas.openxmlformats.org/package/2006/relationships"><Relationship Id="rId1" Type="http://schemas.openxmlformats.org/officeDocument/2006/relationships/customProperty" Target="../customProperty49.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50.xml.rels><?xml version="1.0" encoding="UTF-8" standalone="yes"?>
<Relationships xmlns="http://schemas.openxmlformats.org/package/2006/relationships"><Relationship Id="rId2" Type="http://schemas.openxmlformats.org/officeDocument/2006/relationships/customProperty" Target="../customProperty50.bin"/><Relationship Id="rId1" Type="http://schemas.openxmlformats.org/officeDocument/2006/relationships/printerSettings" Target="../printerSettings/printerSettings11.bin"/></Relationships>
</file>

<file path=xl/worksheets/_rels/sheet51.xml.rels><?xml version="1.0" encoding="UTF-8" standalone="yes"?>
<Relationships xmlns="http://schemas.openxmlformats.org/package/2006/relationships"><Relationship Id="rId2" Type="http://schemas.openxmlformats.org/officeDocument/2006/relationships/customProperty" Target="../customProperty51.bin"/><Relationship Id="rId1" Type="http://schemas.openxmlformats.org/officeDocument/2006/relationships/printerSettings" Target="../printerSettings/printerSettings12.bin"/></Relationships>
</file>

<file path=xl/worksheets/_rels/sheet52.xml.rels><?xml version="1.0" encoding="UTF-8" standalone="yes"?>
<Relationships xmlns="http://schemas.openxmlformats.org/package/2006/relationships"><Relationship Id="rId1" Type="http://schemas.openxmlformats.org/officeDocument/2006/relationships/customProperty" Target="../customProperty52.bin"/></Relationships>
</file>

<file path=xl/worksheets/_rels/sheet53.xml.rels><?xml version="1.0" encoding="UTF-8" standalone="yes"?>
<Relationships xmlns="http://schemas.openxmlformats.org/package/2006/relationships"><Relationship Id="rId1" Type="http://schemas.openxmlformats.org/officeDocument/2006/relationships/customProperty" Target="../customProperty53.bin"/></Relationships>
</file>

<file path=xl/worksheets/_rels/sheet54.xml.rels><?xml version="1.0" encoding="UTF-8" standalone="yes"?>
<Relationships xmlns="http://schemas.openxmlformats.org/package/2006/relationships"><Relationship Id="rId1" Type="http://schemas.openxmlformats.org/officeDocument/2006/relationships/customProperty" Target="../customProperty5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2"/>
  <sheetViews>
    <sheetView showGridLines="0" tabSelected="1" zoomScaleNormal="100" zoomScaleSheetLayoutView="70" workbookViewId="0">
      <selection activeCell="I36" sqref="I36"/>
    </sheetView>
  </sheetViews>
  <sheetFormatPr baseColWidth="10" defaultColWidth="11.42578125" defaultRowHeight="12.75"/>
  <cols>
    <col min="1" max="6" width="9.140625" style="666" customWidth="1"/>
    <col min="7" max="7" width="21.42578125" style="666" customWidth="1"/>
    <col min="8" max="256" width="9.140625" style="666" customWidth="1"/>
    <col min="257" max="16384" width="11.42578125" style="666"/>
  </cols>
  <sheetData>
    <row r="1" spans="1:8" s="664" customFormat="1" ht="9.75">
      <c r="F1" s="664" t="s">
        <v>1222</v>
      </c>
    </row>
    <row r="2" spans="1:8" s="664" customFormat="1" ht="9.75">
      <c r="F2" s="664" t="s">
        <v>1223</v>
      </c>
    </row>
    <row r="3" spans="1:8" s="664" customFormat="1" ht="6" customHeight="1"/>
    <row r="4" spans="1:8" s="664" customFormat="1" ht="9.75">
      <c r="F4" s="665" t="s">
        <v>1224</v>
      </c>
    </row>
    <row r="5" spans="1:8" s="664" customFormat="1" ht="9.75"/>
    <row r="8" spans="1:8">
      <c r="H8" s="667" t="s">
        <v>1294</v>
      </c>
    </row>
    <row r="10" spans="1:8">
      <c r="A10" s="668"/>
      <c r="B10" s="668"/>
      <c r="C10" s="668"/>
      <c r="D10" s="668"/>
      <c r="E10" s="668"/>
      <c r="F10" s="668"/>
      <c r="G10" s="668"/>
      <c r="H10" s="668"/>
    </row>
    <row r="12" spans="1:8" s="670" customFormat="1" ht="27">
      <c r="A12" s="669" t="s">
        <v>1295</v>
      </c>
    </row>
    <row r="13" spans="1:8" ht="27">
      <c r="A13" s="669" t="s">
        <v>1233</v>
      </c>
    </row>
    <row r="14" spans="1:8" s="672" customFormat="1" ht="9" customHeight="1">
      <c r="A14" s="671"/>
    </row>
    <row r="15" spans="1:8">
      <c r="A15" s="673"/>
    </row>
    <row r="16" spans="1:8" ht="27">
      <c r="A16" s="669" t="s">
        <v>1296</v>
      </c>
    </row>
    <row r="17" spans="1:8" ht="27">
      <c r="A17" s="669" t="s">
        <v>1234</v>
      </c>
    </row>
    <row r="18" spans="1:8" ht="7.5" customHeight="1"/>
    <row r="19" spans="1:8">
      <c r="A19" s="668"/>
      <c r="B19" s="668"/>
      <c r="C19" s="668"/>
      <c r="D19" s="668"/>
      <c r="E19" s="668"/>
      <c r="F19" s="668"/>
      <c r="G19" s="668"/>
      <c r="H19" s="668"/>
    </row>
    <row r="22" spans="1:8" s="675" customFormat="1" ht="14.25">
      <c r="A22" s="674"/>
      <c r="B22" s="674"/>
      <c r="C22" s="674"/>
      <c r="D22" s="674"/>
      <c r="E22" s="674"/>
      <c r="F22" s="674"/>
      <c r="G22" s="674"/>
    </row>
    <row r="23" spans="1:8" s="675" customFormat="1" ht="14.25">
      <c r="A23" s="674"/>
      <c r="B23" s="674"/>
      <c r="C23" s="674"/>
      <c r="D23" s="674"/>
      <c r="E23" s="674"/>
      <c r="F23" s="674"/>
      <c r="G23" s="674"/>
    </row>
    <row r="24" spans="1:8" s="675" customFormat="1" ht="14.25">
      <c r="A24" s="674"/>
      <c r="B24" s="674"/>
      <c r="C24" s="674"/>
      <c r="D24" s="674"/>
      <c r="E24" s="674"/>
      <c r="F24" s="674"/>
      <c r="G24" s="674"/>
      <c r="H24" s="676"/>
    </row>
    <row r="25" spans="1:8" s="675" customFormat="1" ht="14.25">
      <c r="A25" s="674"/>
      <c r="B25" s="674"/>
      <c r="C25" s="674"/>
      <c r="D25" s="674"/>
      <c r="E25" s="674"/>
      <c r="F25" s="674"/>
      <c r="G25" s="674"/>
      <c r="H25" s="676"/>
    </row>
    <row r="26" spans="1:8" s="675" customFormat="1" ht="14.25">
      <c r="A26" s="674"/>
      <c r="B26" s="674"/>
      <c r="C26" s="674"/>
      <c r="D26" s="674"/>
      <c r="E26" s="674"/>
      <c r="F26" s="674"/>
      <c r="G26" s="674"/>
      <c r="H26" s="676"/>
    </row>
    <row r="27" spans="1:8" s="675" customFormat="1" ht="14.25">
      <c r="A27" s="674"/>
      <c r="B27" s="674"/>
      <c r="C27" s="674"/>
      <c r="D27" s="674"/>
      <c r="E27" s="674"/>
      <c r="F27" s="674"/>
      <c r="G27" s="674"/>
      <c r="H27" s="676"/>
    </row>
    <row r="28" spans="1:8">
      <c r="H28" s="677"/>
    </row>
    <row r="29" spans="1:8">
      <c r="H29" s="677"/>
    </row>
    <row r="30" spans="1:8">
      <c r="H30" s="677"/>
    </row>
    <row r="31" spans="1:8">
      <c r="H31" s="677"/>
    </row>
    <row r="32" spans="1:8">
      <c r="H32" s="677"/>
    </row>
    <row r="33" spans="1:8" s="675" customFormat="1" ht="15">
      <c r="A33" s="678"/>
      <c r="H33" s="679"/>
    </row>
    <row r="34" spans="1:8" s="675" customFormat="1" ht="14.25">
      <c r="H34" s="679" t="s">
        <v>1297</v>
      </c>
    </row>
    <row r="35" spans="1:8" s="675" customFormat="1" ht="14.25">
      <c r="H35" s="676"/>
    </row>
    <row r="36" spans="1:8" s="675" customFormat="1" ht="15">
      <c r="A36" s="678"/>
      <c r="H36" s="679" t="s">
        <v>1298</v>
      </c>
    </row>
    <row r="37" spans="1:8" s="675" customFormat="1" ht="14.25">
      <c r="H37" s="680" t="s">
        <v>1225</v>
      </c>
    </row>
    <row r="38" spans="1:8" s="675" customFormat="1" ht="14.25">
      <c r="H38" s="680" t="s">
        <v>1226</v>
      </c>
    </row>
    <row r="39" spans="1:8" s="675" customFormat="1" ht="14.25">
      <c r="H39" s="681" t="s">
        <v>1227</v>
      </c>
    </row>
    <row r="40" spans="1:8" s="675" customFormat="1" ht="15">
      <c r="A40" s="678"/>
      <c r="H40" s="680" t="s">
        <v>1299</v>
      </c>
    </row>
    <row r="41" spans="1:8" s="675" customFormat="1" ht="14.25">
      <c r="H41" s="681" t="s">
        <v>1228</v>
      </c>
    </row>
    <row r="42" spans="1:8" s="675" customFormat="1" ht="14.25">
      <c r="F42" s="682"/>
      <c r="H42" s="676"/>
    </row>
    <row r="43" spans="1:8" s="675" customFormat="1" ht="14.25">
      <c r="H43" s="676"/>
    </row>
    <row r="44" spans="1:8">
      <c r="H44" s="677"/>
    </row>
    <row r="45" spans="1:8" ht="14.25">
      <c r="H45" s="679" t="s">
        <v>1300</v>
      </c>
    </row>
    <row r="47" spans="1:8" s="683" customFormat="1" ht="15">
      <c r="A47" s="675"/>
      <c r="H47" s="679" t="s">
        <v>1301</v>
      </c>
    </row>
    <row r="48" spans="1:8" ht="14.25">
      <c r="H48" s="680" t="s">
        <v>1229</v>
      </c>
    </row>
    <row r="49" spans="1:8" ht="14.25">
      <c r="H49" s="680" t="s">
        <v>1230</v>
      </c>
    </row>
    <row r="50" spans="1:8">
      <c r="H50" s="681" t="s">
        <v>1231</v>
      </c>
    </row>
    <row r="51" spans="1:8" ht="14.25">
      <c r="A51" s="684"/>
      <c r="H51" s="680" t="s">
        <v>1302</v>
      </c>
    </row>
    <row r="52" spans="1:8">
      <c r="H52" s="681" t="s">
        <v>1232</v>
      </c>
    </row>
  </sheetData>
  <hyperlinks>
    <hyperlink ref="H52" r:id="rId1" display="http://www.bfe.admin.ch/statistiques"/>
    <hyperlink ref="H50" r:id="rId2" display="http://www.bundespublikationen.admin.ch/"/>
    <hyperlink ref="H39" r:id="rId3" display="http://www.bundespublikationen.admin.ch/"/>
    <hyperlink ref="H41" r:id="rId4" display="http://www.bfe.admin.ch/statistiken"/>
  </hyperlinks>
  <pageMargins left="0.70866141732283472" right="0.70866141732283472" top="0.78740157480314965" bottom="0.78740157480314965" header="0.31496062992125984" footer="0.31496062992125984"/>
  <pageSetup paperSize="9" fitToHeight="0" orientation="portrait" r:id="rId5"/>
  <headerFooter alignWithMargins="0"/>
  <customProperties>
    <customPr name="EpmWorksheetKeyString_GUID" r:id="rId6"/>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A65" sqref="A65:A67"/>
    </sheetView>
  </sheetViews>
  <sheetFormatPr baseColWidth="10" defaultColWidth="11.5703125" defaultRowHeight="12.75"/>
  <cols>
    <col min="2" max="2" width="12.7109375" customWidth="1"/>
    <col min="3" max="8" width="10.7109375" customWidth="1"/>
    <col min="9" max="9" width="14.7109375" customWidth="1"/>
  </cols>
  <sheetData>
    <row r="1" spans="1:9">
      <c r="A1" s="2" t="s">
        <v>210</v>
      </c>
      <c r="I1" s="85" t="s">
        <v>211</v>
      </c>
    </row>
    <row r="2" spans="1:9">
      <c r="A2" s="2" t="s">
        <v>212</v>
      </c>
      <c r="I2" s="85" t="s">
        <v>213</v>
      </c>
    </row>
    <row r="3" spans="1:9">
      <c r="B3" s="78"/>
    </row>
    <row r="4" spans="1:9" ht="22.5">
      <c r="A4" s="86" t="s">
        <v>170</v>
      </c>
      <c r="B4" s="117" t="s">
        <v>214</v>
      </c>
      <c r="C4" s="891" t="s">
        <v>93</v>
      </c>
      <c r="D4" s="892"/>
      <c r="E4" s="891" t="s">
        <v>194</v>
      </c>
      <c r="F4" s="892"/>
      <c r="G4" s="891" t="s">
        <v>215</v>
      </c>
      <c r="H4" s="892"/>
      <c r="I4" s="119" t="s">
        <v>176</v>
      </c>
    </row>
    <row r="5" spans="1:9" ht="22.5" customHeight="1">
      <c r="A5" s="897" t="s">
        <v>177</v>
      </c>
      <c r="B5" s="120" t="s">
        <v>216</v>
      </c>
      <c r="C5" s="895" t="s">
        <v>94</v>
      </c>
      <c r="D5" s="896"/>
      <c r="E5" s="895" t="s">
        <v>217</v>
      </c>
      <c r="F5" s="896"/>
      <c r="G5" s="895" t="s">
        <v>218</v>
      </c>
      <c r="H5" s="896"/>
      <c r="I5" s="122" t="s">
        <v>176</v>
      </c>
    </row>
    <row r="6" spans="1:9">
      <c r="A6" s="898"/>
      <c r="B6" s="123" t="s">
        <v>203</v>
      </c>
      <c r="C6" s="124" t="s">
        <v>204</v>
      </c>
      <c r="D6" s="124" t="s">
        <v>203</v>
      </c>
      <c r="E6" s="124" t="s">
        <v>204</v>
      </c>
      <c r="F6" s="124" t="s">
        <v>203</v>
      </c>
      <c r="G6" s="124" t="s">
        <v>89</v>
      </c>
      <c r="H6" s="124" t="s">
        <v>203</v>
      </c>
      <c r="I6" s="125" t="s">
        <v>203</v>
      </c>
    </row>
    <row r="7" spans="1:9">
      <c r="A7" s="95">
        <v>1970</v>
      </c>
      <c r="B7" s="96" t="s">
        <v>96</v>
      </c>
      <c r="C7" s="97">
        <v>64</v>
      </c>
      <c r="D7" s="97">
        <v>1880</v>
      </c>
      <c r="E7" s="97">
        <v>256</v>
      </c>
      <c r="F7" s="97">
        <v>10720</v>
      </c>
      <c r="G7" s="97">
        <v>9619</v>
      </c>
      <c r="H7" s="97">
        <v>34630</v>
      </c>
      <c r="I7" s="131">
        <v>47230</v>
      </c>
    </row>
    <row r="8" spans="1:9">
      <c r="A8" s="100">
        <v>1971</v>
      </c>
      <c r="B8" s="101" t="s">
        <v>96</v>
      </c>
      <c r="C8" s="102">
        <v>18</v>
      </c>
      <c r="D8" s="102">
        <v>530</v>
      </c>
      <c r="E8" s="102">
        <v>142</v>
      </c>
      <c r="F8" s="102">
        <v>5940</v>
      </c>
      <c r="G8" s="102">
        <v>7953</v>
      </c>
      <c r="H8" s="102">
        <v>28630</v>
      </c>
      <c r="I8" s="131">
        <v>35100</v>
      </c>
    </row>
    <row r="9" spans="1:9">
      <c r="A9" s="100">
        <v>1972</v>
      </c>
      <c r="B9" s="101" t="s">
        <v>96</v>
      </c>
      <c r="C9" s="102">
        <v>30</v>
      </c>
      <c r="D9" s="102">
        <v>880</v>
      </c>
      <c r="E9" s="102">
        <v>133</v>
      </c>
      <c r="F9" s="102">
        <v>5570</v>
      </c>
      <c r="G9" s="102">
        <v>8329</v>
      </c>
      <c r="H9" s="102">
        <v>29980</v>
      </c>
      <c r="I9" s="131">
        <v>36430</v>
      </c>
    </row>
    <row r="10" spans="1:9">
      <c r="A10" s="100">
        <v>1973</v>
      </c>
      <c r="B10" s="101" t="s">
        <v>96</v>
      </c>
      <c r="C10" s="102">
        <v>31</v>
      </c>
      <c r="D10" s="102">
        <v>920</v>
      </c>
      <c r="E10" s="102">
        <v>236</v>
      </c>
      <c r="F10" s="102">
        <v>9880</v>
      </c>
      <c r="G10" s="102">
        <v>10516</v>
      </c>
      <c r="H10" s="102">
        <v>37860</v>
      </c>
      <c r="I10" s="131">
        <v>48660</v>
      </c>
    </row>
    <row r="11" spans="1:9">
      <c r="A11" s="100">
        <v>1974</v>
      </c>
      <c r="B11" s="101" t="s">
        <v>96</v>
      </c>
      <c r="C11" s="102">
        <v>81</v>
      </c>
      <c r="D11" s="102">
        <v>2370</v>
      </c>
      <c r="E11" s="102">
        <v>195</v>
      </c>
      <c r="F11" s="102">
        <v>8160</v>
      </c>
      <c r="G11" s="102">
        <v>9505</v>
      </c>
      <c r="H11" s="102">
        <v>34220</v>
      </c>
      <c r="I11" s="131">
        <v>44750</v>
      </c>
    </row>
    <row r="12" spans="1:9">
      <c r="A12" s="100">
        <v>1975</v>
      </c>
      <c r="B12" s="101" t="s">
        <v>96</v>
      </c>
      <c r="C12" s="102">
        <v>25</v>
      </c>
      <c r="D12" s="102">
        <v>730</v>
      </c>
      <c r="E12" s="102">
        <v>140</v>
      </c>
      <c r="F12" s="102">
        <v>5860</v>
      </c>
      <c r="G12" s="102">
        <v>14360</v>
      </c>
      <c r="H12" s="102">
        <v>51700</v>
      </c>
      <c r="I12" s="131">
        <v>58290</v>
      </c>
    </row>
    <row r="13" spans="1:9">
      <c r="A13" s="100">
        <v>1976</v>
      </c>
      <c r="B13" s="101" t="s">
        <v>96</v>
      </c>
      <c r="C13" s="102">
        <v>1</v>
      </c>
      <c r="D13" s="102">
        <v>20</v>
      </c>
      <c r="E13" s="102">
        <v>93</v>
      </c>
      <c r="F13" s="102">
        <v>3910</v>
      </c>
      <c r="G13" s="102">
        <v>9094</v>
      </c>
      <c r="H13" s="102">
        <v>32740</v>
      </c>
      <c r="I13" s="131">
        <v>36670</v>
      </c>
    </row>
    <row r="14" spans="1:9">
      <c r="A14" s="100">
        <v>1977</v>
      </c>
      <c r="B14" s="101" t="s">
        <v>96</v>
      </c>
      <c r="C14" s="102" t="s">
        <v>96</v>
      </c>
      <c r="D14" s="102" t="s">
        <v>96</v>
      </c>
      <c r="E14" s="102">
        <v>109</v>
      </c>
      <c r="F14" s="102">
        <v>4560</v>
      </c>
      <c r="G14" s="102">
        <v>15231</v>
      </c>
      <c r="H14" s="102">
        <v>54830</v>
      </c>
      <c r="I14" s="131">
        <v>59390</v>
      </c>
    </row>
    <row r="15" spans="1:9">
      <c r="A15" s="100">
        <v>1978</v>
      </c>
      <c r="B15" s="101" t="s">
        <v>96</v>
      </c>
      <c r="C15" s="102" t="s">
        <v>96</v>
      </c>
      <c r="D15" s="102" t="s">
        <v>96</v>
      </c>
      <c r="E15" s="102">
        <v>53</v>
      </c>
      <c r="F15" s="102">
        <v>2200</v>
      </c>
      <c r="G15" s="102">
        <v>13047</v>
      </c>
      <c r="H15" s="102">
        <v>46970</v>
      </c>
      <c r="I15" s="131">
        <v>49170</v>
      </c>
    </row>
    <row r="16" spans="1:9">
      <c r="A16" s="100">
        <v>1979</v>
      </c>
      <c r="B16" s="101" t="s">
        <v>96</v>
      </c>
      <c r="C16" s="102">
        <v>6</v>
      </c>
      <c r="D16" s="102">
        <v>180</v>
      </c>
      <c r="E16" s="102">
        <v>30</v>
      </c>
      <c r="F16" s="102">
        <v>1260</v>
      </c>
      <c r="G16" s="102">
        <v>15915</v>
      </c>
      <c r="H16" s="102">
        <v>57290</v>
      </c>
      <c r="I16" s="131">
        <v>58730</v>
      </c>
    </row>
    <row r="17" spans="1:9">
      <c r="A17" s="100">
        <v>1980</v>
      </c>
      <c r="B17" s="101" t="s">
        <v>96</v>
      </c>
      <c r="C17" s="102">
        <v>0</v>
      </c>
      <c r="D17" s="102">
        <v>0</v>
      </c>
      <c r="E17" s="102">
        <v>47</v>
      </c>
      <c r="F17" s="102">
        <v>1970</v>
      </c>
      <c r="G17" s="102">
        <v>18128</v>
      </c>
      <c r="H17" s="102">
        <v>65260</v>
      </c>
      <c r="I17" s="131">
        <v>67230</v>
      </c>
    </row>
    <row r="18" spans="1:9">
      <c r="A18" s="100">
        <v>1981</v>
      </c>
      <c r="B18" s="101" t="s">
        <v>96</v>
      </c>
      <c r="C18" s="102">
        <v>1</v>
      </c>
      <c r="D18" s="102">
        <v>30</v>
      </c>
      <c r="E18" s="102">
        <v>51</v>
      </c>
      <c r="F18" s="102">
        <v>2220</v>
      </c>
      <c r="G18" s="102">
        <v>20551</v>
      </c>
      <c r="H18" s="102">
        <v>73980</v>
      </c>
      <c r="I18" s="131">
        <v>76230</v>
      </c>
    </row>
    <row r="19" spans="1:9">
      <c r="A19" s="100">
        <v>1982</v>
      </c>
      <c r="B19" s="101" t="s">
        <v>96</v>
      </c>
      <c r="C19" s="102">
        <v>0</v>
      </c>
      <c r="D19" s="102">
        <v>0</v>
      </c>
      <c r="E19" s="102">
        <v>75</v>
      </c>
      <c r="F19" s="102">
        <v>3140</v>
      </c>
      <c r="G19" s="102">
        <v>19868</v>
      </c>
      <c r="H19" s="102">
        <v>71520</v>
      </c>
      <c r="I19" s="131">
        <v>74660</v>
      </c>
    </row>
    <row r="20" spans="1:9">
      <c r="A20" s="100">
        <v>1983</v>
      </c>
      <c r="B20" s="101" t="s">
        <v>96</v>
      </c>
      <c r="C20" s="102">
        <v>0</v>
      </c>
      <c r="D20" s="102">
        <v>0</v>
      </c>
      <c r="E20" s="102">
        <v>271</v>
      </c>
      <c r="F20" s="102">
        <v>11350</v>
      </c>
      <c r="G20" s="102">
        <v>20395</v>
      </c>
      <c r="H20" s="102">
        <v>73420</v>
      </c>
      <c r="I20" s="131">
        <v>84770</v>
      </c>
    </row>
    <row r="21" spans="1:9">
      <c r="A21" s="100">
        <v>1984</v>
      </c>
      <c r="B21" s="101" t="s">
        <v>96</v>
      </c>
      <c r="C21" s="102">
        <v>6</v>
      </c>
      <c r="D21" s="102">
        <v>160</v>
      </c>
      <c r="E21" s="102">
        <v>402</v>
      </c>
      <c r="F21" s="102">
        <v>16830</v>
      </c>
      <c r="G21" s="102">
        <v>21001</v>
      </c>
      <c r="H21" s="102">
        <v>75600</v>
      </c>
      <c r="I21" s="131">
        <v>92590</v>
      </c>
    </row>
    <row r="22" spans="1:9">
      <c r="A22" s="100">
        <v>1985</v>
      </c>
      <c r="B22" s="101" t="s">
        <v>96</v>
      </c>
      <c r="C22" s="102">
        <v>2</v>
      </c>
      <c r="D22" s="102">
        <v>70</v>
      </c>
      <c r="E22" s="102">
        <v>366</v>
      </c>
      <c r="F22" s="102">
        <v>15320</v>
      </c>
      <c r="G22" s="102">
        <v>24277</v>
      </c>
      <c r="H22" s="102">
        <v>87400</v>
      </c>
      <c r="I22" s="131">
        <v>102790</v>
      </c>
    </row>
    <row r="23" spans="1:9">
      <c r="A23" s="100">
        <v>1986</v>
      </c>
      <c r="B23" s="101" t="s">
        <v>96</v>
      </c>
      <c r="C23" s="102">
        <v>2</v>
      </c>
      <c r="D23" s="102">
        <v>50</v>
      </c>
      <c r="E23" s="102">
        <v>243</v>
      </c>
      <c r="F23" s="102">
        <v>10170</v>
      </c>
      <c r="G23" s="102">
        <v>23098</v>
      </c>
      <c r="H23" s="102">
        <v>83150</v>
      </c>
      <c r="I23" s="131">
        <v>93370</v>
      </c>
    </row>
    <row r="24" spans="1:9">
      <c r="A24" s="100">
        <v>1987</v>
      </c>
      <c r="B24" s="101" t="s">
        <v>96</v>
      </c>
      <c r="C24" s="102">
        <v>13</v>
      </c>
      <c r="D24" s="102">
        <v>370</v>
      </c>
      <c r="E24" s="102">
        <v>161</v>
      </c>
      <c r="F24" s="102">
        <v>6740</v>
      </c>
      <c r="G24" s="102">
        <v>22165</v>
      </c>
      <c r="H24" s="102">
        <v>79790</v>
      </c>
      <c r="I24" s="131">
        <v>86900</v>
      </c>
    </row>
    <row r="25" spans="1:9">
      <c r="A25" s="100">
        <v>1988</v>
      </c>
      <c r="B25" s="101" t="s">
        <v>96</v>
      </c>
      <c r="C25" s="102">
        <v>27</v>
      </c>
      <c r="D25" s="102">
        <v>750</v>
      </c>
      <c r="E25" s="102">
        <v>164</v>
      </c>
      <c r="F25" s="102">
        <v>6850</v>
      </c>
      <c r="G25" s="102">
        <v>24727</v>
      </c>
      <c r="H25" s="102">
        <v>89020</v>
      </c>
      <c r="I25" s="131">
        <v>96620</v>
      </c>
    </row>
    <row r="26" spans="1:9">
      <c r="A26" s="100">
        <v>1989</v>
      </c>
      <c r="B26" s="101" t="s">
        <v>96</v>
      </c>
      <c r="C26" s="102">
        <v>20</v>
      </c>
      <c r="D26" s="102">
        <v>550</v>
      </c>
      <c r="E26" s="102">
        <v>50</v>
      </c>
      <c r="F26" s="102">
        <v>2090</v>
      </c>
      <c r="G26" s="102">
        <v>24449</v>
      </c>
      <c r="H26" s="102">
        <v>88020</v>
      </c>
      <c r="I26" s="131">
        <v>90660</v>
      </c>
    </row>
    <row r="27" spans="1:9">
      <c r="A27" s="100">
        <v>1990</v>
      </c>
      <c r="B27" s="101">
        <v>100</v>
      </c>
      <c r="C27" s="102">
        <v>13</v>
      </c>
      <c r="D27" s="102">
        <v>360</v>
      </c>
      <c r="E27" s="102">
        <v>170</v>
      </c>
      <c r="F27" s="102">
        <v>7140</v>
      </c>
      <c r="G27" s="102">
        <v>24907</v>
      </c>
      <c r="H27" s="102">
        <v>89670</v>
      </c>
      <c r="I27" s="131">
        <v>97270</v>
      </c>
    </row>
    <row r="28" spans="1:9">
      <c r="A28" s="100">
        <v>1991</v>
      </c>
      <c r="B28" s="101">
        <v>320</v>
      </c>
      <c r="C28" s="102">
        <v>8</v>
      </c>
      <c r="D28" s="102">
        <v>230</v>
      </c>
      <c r="E28" s="102">
        <v>555</v>
      </c>
      <c r="F28" s="102">
        <v>23120</v>
      </c>
      <c r="G28" s="102">
        <v>26801</v>
      </c>
      <c r="H28" s="102">
        <v>96480</v>
      </c>
      <c r="I28" s="131">
        <v>120150</v>
      </c>
    </row>
    <row r="29" spans="1:9">
      <c r="A29" s="100">
        <v>1992</v>
      </c>
      <c r="B29" s="101">
        <v>300</v>
      </c>
      <c r="C29" s="102">
        <v>4</v>
      </c>
      <c r="D29" s="102">
        <v>110</v>
      </c>
      <c r="E29" s="102">
        <v>416</v>
      </c>
      <c r="F29" s="102">
        <v>17300</v>
      </c>
      <c r="G29" s="102">
        <v>26046</v>
      </c>
      <c r="H29" s="102">
        <v>93770</v>
      </c>
      <c r="I29" s="131">
        <v>111480</v>
      </c>
    </row>
    <row r="30" spans="1:9">
      <c r="A30" s="100">
        <v>1993</v>
      </c>
      <c r="B30" s="101">
        <v>200</v>
      </c>
      <c r="C30" s="102">
        <v>0</v>
      </c>
      <c r="D30" s="102">
        <v>0</v>
      </c>
      <c r="E30" s="102">
        <v>622</v>
      </c>
      <c r="F30" s="102">
        <v>25830</v>
      </c>
      <c r="G30" s="102">
        <v>31053</v>
      </c>
      <c r="H30" s="102">
        <v>111790</v>
      </c>
      <c r="I30" s="131">
        <v>137820</v>
      </c>
    </row>
    <row r="31" spans="1:9">
      <c r="A31" s="100">
        <v>1994</v>
      </c>
      <c r="B31" s="101">
        <v>240</v>
      </c>
      <c r="C31" s="102">
        <v>0</v>
      </c>
      <c r="D31" s="102">
        <v>0</v>
      </c>
      <c r="E31" s="102">
        <v>614</v>
      </c>
      <c r="F31" s="102">
        <v>25540</v>
      </c>
      <c r="G31" s="102">
        <v>34566</v>
      </c>
      <c r="H31" s="102">
        <v>124440</v>
      </c>
      <c r="I31" s="131">
        <v>150220</v>
      </c>
    </row>
    <row r="32" spans="1:9">
      <c r="A32" s="100">
        <v>1995</v>
      </c>
      <c r="B32" s="101">
        <v>170</v>
      </c>
      <c r="C32" s="102">
        <v>8</v>
      </c>
      <c r="D32" s="102">
        <v>220</v>
      </c>
      <c r="E32" s="102">
        <v>455</v>
      </c>
      <c r="F32" s="102">
        <v>19000</v>
      </c>
      <c r="G32" s="102">
        <v>36219</v>
      </c>
      <c r="H32" s="102">
        <v>130390</v>
      </c>
      <c r="I32" s="131">
        <v>149780</v>
      </c>
    </row>
    <row r="33" spans="1:9">
      <c r="A33" s="100">
        <v>1996</v>
      </c>
      <c r="B33" s="101">
        <v>220</v>
      </c>
      <c r="C33" s="102">
        <v>3</v>
      </c>
      <c r="D33" s="102">
        <v>100</v>
      </c>
      <c r="E33" s="102">
        <v>670</v>
      </c>
      <c r="F33" s="102">
        <v>27880</v>
      </c>
      <c r="G33" s="102">
        <v>34431</v>
      </c>
      <c r="H33" s="102">
        <v>123950</v>
      </c>
      <c r="I33" s="131">
        <v>152150</v>
      </c>
    </row>
    <row r="34" spans="1:9">
      <c r="A34" s="100">
        <v>1997</v>
      </c>
      <c r="B34" s="101">
        <v>180</v>
      </c>
      <c r="C34" s="102">
        <v>0</v>
      </c>
      <c r="D34" s="102">
        <v>10</v>
      </c>
      <c r="E34" s="102">
        <v>541</v>
      </c>
      <c r="F34" s="102">
        <v>22560</v>
      </c>
      <c r="G34" s="102">
        <v>37409</v>
      </c>
      <c r="H34" s="102">
        <v>134670</v>
      </c>
      <c r="I34" s="131">
        <v>157420</v>
      </c>
    </row>
    <row r="35" spans="1:9">
      <c r="A35" s="100">
        <v>1998</v>
      </c>
      <c r="B35" s="101">
        <v>170</v>
      </c>
      <c r="C35" s="102">
        <v>0</v>
      </c>
      <c r="D35" s="102">
        <v>0</v>
      </c>
      <c r="E35" s="102">
        <v>489</v>
      </c>
      <c r="F35" s="102">
        <v>20500</v>
      </c>
      <c r="G35" s="102">
        <v>43373</v>
      </c>
      <c r="H35" s="102">
        <v>156140</v>
      </c>
      <c r="I35" s="131">
        <v>176810</v>
      </c>
    </row>
    <row r="36" spans="1:9">
      <c r="A36" s="100">
        <v>1999</v>
      </c>
      <c r="B36" s="101">
        <v>250</v>
      </c>
      <c r="C36" s="102">
        <v>0</v>
      </c>
      <c r="D36" s="102">
        <v>10</v>
      </c>
      <c r="E36" s="102">
        <v>576</v>
      </c>
      <c r="F36" s="102">
        <v>24010</v>
      </c>
      <c r="G36" s="102">
        <v>47293</v>
      </c>
      <c r="H36" s="102">
        <v>170250</v>
      </c>
      <c r="I36" s="131">
        <v>194520</v>
      </c>
    </row>
    <row r="37" spans="1:9">
      <c r="A37" s="100">
        <v>2000</v>
      </c>
      <c r="B37" s="101">
        <v>340</v>
      </c>
      <c r="C37" s="102">
        <v>0</v>
      </c>
      <c r="D37" s="102">
        <v>10</v>
      </c>
      <c r="E37" s="102">
        <v>668</v>
      </c>
      <c r="F37" s="102">
        <v>27640</v>
      </c>
      <c r="G37" s="102">
        <v>31400</v>
      </c>
      <c r="H37" s="102">
        <v>113040</v>
      </c>
      <c r="I37" s="131">
        <v>141030</v>
      </c>
    </row>
    <row r="38" spans="1:9">
      <c r="A38" s="100">
        <v>2001</v>
      </c>
      <c r="B38" s="101">
        <v>380</v>
      </c>
      <c r="C38" s="102">
        <v>1</v>
      </c>
      <c r="D38" s="102">
        <v>20</v>
      </c>
      <c r="E38" s="102">
        <v>590</v>
      </c>
      <c r="F38" s="102">
        <v>24430</v>
      </c>
      <c r="G38" s="102">
        <v>34540</v>
      </c>
      <c r="H38" s="102">
        <v>124340</v>
      </c>
      <c r="I38" s="131">
        <v>149170</v>
      </c>
    </row>
    <row r="39" spans="1:9">
      <c r="A39" s="100">
        <v>2002</v>
      </c>
      <c r="B39" s="101">
        <v>300</v>
      </c>
      <c r="C39" s="102">
        <v>0</v>
      </c>
      <c r="D39" s="102">
        <v>0</v>
      </c>
      <c r="E39" s="102">
        <v>645</v>
      </c>
      <c r="F39" s="102">
        <v>26720</v>
      </c>
      <c r="G39" s="102">
        <v>32308</v>
      </c>
      <c r="H39" s="102">
        <v>116310</v>
      </c>
      <c r="I39" s="131">
        <v>143330</v>
      </c>
    </row>
    <row r="40" spans="1:9">
      <c r="A40" s="100">
        <v>2003</v>
      </c>
      <c r="B40" s="101">
        <v>380</v>
      </c>
      <c r="C40" s="102">
        <v>0</v>
      </c>
      <c r="D40" s="102">
        <v>0</v>
      </c>
      <c r="E40" s="102">
        <v>702</v>
      </c>
      <c r="F40" s="102">
        <v>28990</v>
      </c>
      <c r="G40" s="102">
        <v>33196</v>
      </c>
      <c r="H40" s="102">
        <v>119510</v>
      </c>
      <c r="I40" s="131">
        <v>148880</v>
      </c>
    </row>
    <row r="41" spans="1:9">
      <c r="A41" s="100">
        <v>2004</v>
      </c>
      <c r="B41" s="101">
        <v>450</v>
      </c>
      <c r="C41" s="102">
        <v>0</v>
      </c>
      <c r="D41" s="102">
        <v>10</v>
      </c>
      <c r="E41" s="102">
        <v>650</v>
      </c>
      <c r="F41" s="102">
        <v>26870</v>
      </c>
      <c r="G41" s="102">
        <v>27759</v>
      </c>
      <c r="H41" s="102">
        <v>99930</v>
      </c>
      <c r="I41" s="131">
        <v>127260</v>
      </c>
    </row>
    <row r="42" spans="1:9">
      <c r="A42" s="100">
        <v>2005</v>
      </c>
      <c r="B42" s="101">
        <v>410</v>
      </c>
      <c r="C42" s="102">
        <v>0</v>
      </c>
      <c r="D42" s="102">
        <v>0</v>
      </c>
      <c r="E42" s="102">
        <v>539</v>
      </c>
      <c r="F42" s="102">
        <v>22440</v>
      </c>
      <c r="G42" s="102">
        <v>31996</v>
      </c>
      <c r="H42" s="102">
        <v>115190</v>
      </c>
      <c r="I42" s="131">
        <v>138040</v>
      </c>
    </row>
    <row r="43" spans="1:9">
      <c r="A43" s="100">
        <v>2006</v>
      </c>
      <c r="B43" s="101">
        <v>380</v>
      </c>
      <c r="C43" s="102">
        <v>9</v>
      </c>
      <c r="D43" s="102">
        <v>230</v>
      </c>
      <c r="E43" s="102">
        <v>585</v>
      </c>
      <c r="F43" s="102">
        <v>24360</v>
      </c>
      <c r="G43" s="102">
        <v>31100</v>
      </c>
      <c r="H43" s="102">
        <v>111960</v>
      </c>
      <c r="I43" s="131">
        <v>136930</v>
      </c>
    </row>
    <row r="44" spans="1:9">
      <c r="A44" s="100">
        <v>2007</v>
      </c>
      <c r="B44" s="101">
        <v>310</v>
      </c>
      <c r="C44" s="102">
        <v>0</v>
      </c>
      <c r="D44" s="102">
        <v>0</v>
      </c>
      <c r="E44" s="102">
        <v>580</v>
      </c>
      <c r="F44" s="102">
        <v>24200</v>
      </c>
      <c r="G44" s="102">
        <v>36880</v>
      </c>
      <c r="H44" s="102">
        <v>132770</v>
      </c>
      <c r="I44" s="131">
        <v>157280</v>
      </c>
    </row>
    <row r="45" spans="1:9">
      <c r="A45" s="100">
        <v>2008</v>
      </c>
      <c r="B45" s="101">
        <v>360</v>
      </c>
      <c r="C45" s="102">
        <v>0</v>
      </c>
      <c r="D45" s="102">
        <v>0</v>
      </c>
      <c r="E45" s="102">
        <v>650</v>
      </c>
      <c r="F45" s="102">
        <v>27190</v>
      </c>
      <c r="G45" s="102">
        <v>32736</v>
      </c>
      <c r="H45" s="102">
        <v>117850</v>
      </c>
      <c r="I45" s="131">
        <v>145400</v>
      </c>
    </row>
    <row r="46" spans="1:9">
      <c r="A46" s="100">
        <v>2009</v>
      </c>
      <c r="B46" s="101">
        <v>600</v>
      </c>
      <c r="C46" s="102">
        <v>0</v>
      </c>
      <c r="D46" s="102">
        <v>0</v>
      </c>
      <c r="E46" s="102">
        <v>532</v>
      </c>
      <c r="F46" s="102">
        <v>22220</v>
      </c>
      <c r="G46" s="102">
        <v>33525</v>
      </c>
      <c r="H46" s="102">
        <v>120690</v>
      </c>
      <c r="I46" s="131">
        <v>143510</v>
      </c>
    </row>
    <row r="47" spans="1:9">
      <c r="A47" s="100">
        <v>2010</v>
      </c>
      <c r="B47" s="101">
        <v>600</v>
      </c>
      <c r="C47" s="102">
        <v>0</v>
      </c>
      <c r="D47" s="102">
        <v>0</v>
      </c>
      <c r="E47" s="102">
        <v>421</v>
      </c>
      <c r="F47" s="102">
        <v>17490</v>
      </c>
      <c r="G47" s="102">
        <v>32881</v>
      </c>
      <c r="H47" s="102">
        <v>118370</v>
      </c>
      <c r="I47" s="131">
        <v>136460</v>
      </c>
    </row>
    <row r="48" spans="1:9">
      <c r="A48" s="100">
        <v>2011</v>
      </c>
      <c r="B48" s="101">
        <v>300</v>
      </c>
      <c r="C48" s="102">
        <v>0</v>
      </c>
      <c r="D48" s="102">
        <v>0</v>
      </c>
      <c r="E48" s="102">
        <v>450</v>
      </c>
      <c r="F48" s="102">
        <v>18790</v>
      </c>
      <c r="G48" s="102">
        <v>32237</v>
      </c>
      <c r="H48" s="102">
        <v>116050</v>
      </c>
      <c r="I48" s="131">
        <v>135140</v>
      </c>
    </row>
    <row r="49" spans="1:10">
      <c r="A49" s="100">
        <v>2012</v>
      </c>
      <c r="B49" s="101">
        <v>300</v>
      </c>
      <c r="C49" s="102">
        <v>0</v>
      </c>
      <c r="D49" s="102">
        <v>0</v>
      </c>
      <c r="E49" s="102">
        <v>316</v>
      </c>
      <c r="F49" s="102">
        <v>13210</v>
      </c>
      <c r="G49" s="102">
        <v>33749</v>
      </c>
      <c r="H49" s="102">
        <v>121500</v>
      </c>
      <c r="I49" s="131">
        <v>135010</v>
      </c>
    </row>
    <row r="50" spans="1:10">
      <c r="A50" s="100">
        <v>2013</v>
      </c>
      <c r="B50" s="101">
        <v>170</v>
      </c>
      <c r="C50" s="102">
        <v>0</v>
      </c>
      <c r="D50" s="102">
        <v>0</v>
      </c>
      <c r="E50" s="102">
        <v>575</v>
      </c>
      <c r="F50" s="102">
        <v>24040</v>
      </c>
      <c r="G50" s="102">
        <v>32270</v>
      </c>
      <c r="H50" s="102">
        <v>116170</v>
      </c>
      <c r="I50" s="131">
        <v>140380</v>
      </c>
    </row>
    <row r="51" spans="1:10">
      <c r="A51" s="100">
        <v>2014</v>
      </c>
      <c r="B51" s="101">
        <v>150</v>
      </c>
      <c r="C51" s="102">
        <v>0</v>
      </c>
      <c r="D51" s="102">
        <v>0</v>
      </c>
      <c r="E51" s="102">
        <v>523</v>
      </c>
      <c r="F51" s="102">
        <v>21810</v>
      </c>
      <c r="G51" s="102">
        <v>34021</v>
      </c>
      <c r="H51" s="102">
        <v>122480</v>
      </c>
      <c r="I51" s="131">
        <v>144440</v>
      </c>
    </row>
    <row r="52" spans="1:10">
      <c r="A52" s="100">
        <v>2015</v>
      </c>
      <c r="B52" s="101">
        <v>110</v>
      </c>
      <c r="C52" s="102">
        <v>0</v>
      </c>
      <c r="D52" s="102">
        <v>0</v>
      </c>
      <c r="E52" s="102">
        <v>435</v>
      </c>
      <c r="F52" s="102">
        <v>17930</v>
      </c>
      <c r="G52" s="102">
        <v>35068</v>
      </c>
      <c r="H52" s="102">
        <v>126240</v>
      </c>
      <c r="I52" s="131">
        <v>144280</v>
      </c>
    </row>
    <row r="53" spans="1:10">
      <c r="A53" s="100">
        <v>2016</v>
      </c>
      <c r="B53" s="101">
        <v>100</v>
      </c>
      <c r="C53" s="102">
        <v>0</v>
      </c>
      <c r="D53" s="102">
        <v>10</v>
      </c>
      <c r="E53" s="102">
        <v>478</v>
      </c>
      <c r="F53" s="102">
        <v>19730</v>
      </c>
      <c r="G53" s="102">
        <v>30173</v>
      </c>
      <c r="H53" s="102">
        <v>108620</v>
      </c>
      <c r="I53" s="131">
        <v>128460</v>
      </c>
      <c r="J53" s="78"/>
    </row>
    <row r="54" spans="1:10">
      <c r="A54" s="100">
        <v>2017</v>
      </c>
      <c r="B54" s="101">
        <v>90</v>
      </c>
      <c r="C54" s="102">
        <v>0</v>
      </c>
      <c r="D54" s="102">
        <v>0</v>
      </c>
      <c r="E54" s="102">
        <v>384</v>
      </c>
      <c r="F54" s="102">
        <v>15890</v>
      </c>
      <c r="G54" s="102">
        <v>30946</v>
      </c>
      <c r="H54" s="102">
        <v>111410</v>
      </c>
      <c r="I54" s="131">
        <v>127390</v>
      </c>
    </row>
    <row r="55" spans="1:10">
      <c r="A55" s="100">
        <v>2018</v>
      </c>
      <c r="B55" s="101">
        <v>100</v>
      </c>
      <c r="C55" s="102">
        <v>0</v>
      </c>
      <c r="D55" s="102">
        <v>0</v>
      </c>
      <c r="E55" s="102">
        <v>432</v>
      </c>
      <c r="F55" s="102">
        <v>17900</v>
      </c>
      <c r="G55" s="102">
        <v>32607</v>
      </c>
      <c r="H55" s="102">
        <v>117390</v>
      </c>
      <c r="I55" s="131">
        <v>135390</v>
      </c>
    </row>
    <row r="56" spans="1:10">
      <c r="A56" s="100">
        <v>2019</v>
      </c>
      <c r="B56" s="101">
        <v>110</v>
      </c>
      <c r="C56" s="102">
        <v>0</v>
      </c>
      <c r="D56" s="102">
        <v>10</v>
      </c>
      <c r="E56" s="102">
        <v>484</v>
      </c>
      <c r="F56" s="102">
        <v>20010</v>
      </c>
      <c r="G56" s="102">
        <v>35765</v>
      </c>
      <c r="H56" s="102">
        <v>128750</v>
      </c>
      <c r="I56" s="131">
        <v>148880</v>
      </c>
    </row>
    <row r="57" spans="1:10">
      <c r="A57" s="100">
        <v>2020</v>
      </c>
      <c r="B57" s="101">
        <v>90</v>
      </c>
      <c r="C57" s="102">
        <v>0</v>
      </c>
      <c r="D57" s="102">
        <v>0</v>
      </c>
      <c r="E57" s="102">
        <v>458</v>
      </c>
      <c r="F57" s="102">
        <v>18890</v>
      </c>
      <c r="G57" s="102">
        <v>32548</v>
      </c>
      <c r="H57" s="102">
        <v>117170</v>
      </c>
      <c r="I57" s="131">
        <v>136150</v>
      </c>
    </row>
    <row r="58" spans="1:10">
      <c r="A58" s="132">
        <v>2021</v>
      </c>
      <c r="B58" s="106">
        <v>90</v>
      </c>
      <c r="C58" s="107">
        <v>0</v>
      </c>
      <c r="D58" s="107">
        <v>0</v>
      </c>
      <c r="E58" s="107">
        <v>379</v>
      </c>
      <c r="F58" s="107">
        <v>15550</v>
      </c>
      <c r="G58" s="107">
        <v>29119</v>
      </c>
      <c r="H58" s="107">
        <v>104830</v>
      </c>
      <c r="I58" s="133">
        <v>120470</v>
      </c>
    </row>
    <row r="59" spans="1:10">
      <c r="A59" s="694"/>
      <c r="B59" s="693"/>
      <c r="C59" s="693"/>
      <c r="D59" s="693"/>
      <c r="E59" s="693"/>
      <c r="F59" s="693"/>
      <c r="G59" s="693"/>
      <c r="H59" s="693"/>
      <c r="I59" s="693"/>
    </row>
    <row r="60" spans="1:10" ht="12.75" customHeight="1">
      <c r="A60" s="880" t="s">
        <v>219</v>
      </c>
      <c r="B60" s="887"/>
      <c r="C60" s="887"/>
      <c r="D60" s="887"/>
      <c r="E60" s="112"/>
      <c r="F60" s="880" t="s">
        <v>220</v>
      </c>
      <c r="G60" s="887"/>
      <c r="H60" s="887"/>
      <c r="I60" s="887"/>
    </row>
    <row r="61" spans="1:10" s="78" customFormat="1">
      <c r="A61" s="134" t="s">
        <v>221</v>
      </c>
      <c r="F61" s="134" t="s">
        <v>222</v>
      </c>
    </row>
    <row r="65" spans="1:1">
      <c r="A65" s="75" t="s">
        <v>1390</v>
      </c>
    </row>
    <row r="66" spans="1:1">
      <c r="A66" s="75" t="s">
        <v>1391</v>
      </c>
    </row>
    <row r="67" spans="1:1">
      <c r="A67" s="75" t="s">
        <v>165</v>
      </c>
    </row>
  </sheetData>
  <mergeCells count="9">
    <mergeCell ref="A60:D60"/>
    <mergeCell ref="F60:I60"/>
    <mergeCell ref="C4:D4"/>
    <mergeCell ref="E4:F4"/>
    <mergeCell ref="G4:H4"/>
    <mergeCell ref="A5:A6"/>
    <mergeCell ref="C5:D5"/>
    <mergeCell ref="E5:F5"/>
    <mergeCell ref="G5:H5"/>
  </mergeCells>
  <conditionalFormatting sqref="I58:I59">
    <cfRule type="expression" dxfId="190" priority="3">
      <formula>T58&lt;&gt;0</formula>
    </cfRule>
  </conditionalFormatting>
  <conditionalFormatting sqref="I57">
    <cfRule type="expression" dxfId="189" priority="2">
      <formula>T57&lt;&gt;0</formula>
    </cfRule>
  </conditionalFormatting>
  <conditionalFormatting sqref="B57:H57">
    <cfRule type="expression" dxfId="188" priority="1">
      <formula>M57&lt;&gt;0</formula>
    </cfRule>
  </conditionalFormatting>
  <conditionalFormatting sqref="B7:I54">
    <cfRule type="expression" dxfId="187" priority="7">
      <formula>M7&lt;&gt;0</formula>
    </cfRule>
  </conditionalFormatting>
  <conditionalFormatting sqref="B55:I55 I56">
    <cfRule type="expression" dxfId="186" priority="6">
      <formula>M55&lt;&gt;0</formula>
    </cfRule>
  </conditionalFormatting>
  <conditionalFormatting sqref="B56:H56">
    <cfRule type="expression" dxfId="185" priority="5">
      <formula>M56&lt;&gt;0</formula>
    </cfRule>
  </conditionalFormatting>
  <conditionalFormatting sqref="B58:H59">
    <cfRule type="expression" dxfId="184" priority="4">
      <formula>M58&lt;&gt;0</formula>
    </cfRule>
  </conditionalFormatting>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workbookViewId="0">
      <selection activeCell="A62" sqref="A62:A64"/>
    </sheetView>
  </sheetViews>
  <sheetFormatPr baseColWidth="10" defaultColWidth="11.5703125" defaultRowHeight="12.75"/>
  <sheetData>
    <row r="1" spans="1:8">
      <c r="A1" s="2" t="s">
        <v>118</v>
      </c>
      <c r="H1" s="85" t="s">
        <v>223</v>
      </c>
    </row>
    <row r="2" spans="1:8">
      <c r="A2" s="2" t="s">
        <v>224</v>
      </c>
      <c r="H2" s="85" t="s">
        <v>225</v>
      </c>
    </row>
    <row r="4" spans="1:8" ht="27" customHeight="1">
      <c r="A4" s="86" t="s">
        <v>170</v>
      </c>
      <c r="B4" s="862" t="s">
        <v>226</v>
      </c>
      <c r="C4" s="859"/>
      <c r="D4" s="858" t="s">
        <v>227</v>
      </c>
      <c r="E4" s="860"/>
      <c r="F4" s="859" t="s">
        <v>228</v>
      </c>
      <c r="G4" s="859"/>
      <c r="H4" s="86" t="s">
        <v>229</v>
      </c>
    </row>
    <row r="5" spans="1:8" ht="27" customHeight="1">
      <c r="A5" s="897" t="s">
        <v>177</v>
      </c>
      <c r="B5" s="872" t="s">
        <v>230</v>
      </c>
      <c r="C5" s="869"/>
      <c r="D5" s="868" t="s">
        <v>231</v>
      </c>
      <c r="E5" s="870"/>
      <c r="F5" s="869" t="s">
        <v>249</v>
      </c>
      <c r="G5" s="869"/>
      <c r="H5" s="135" t="s">
        <v>229</v>
      </c>
    </row>
    <row r="6" spans="1:8">
      <c r="A6" s="898"/>
      <c r="B6" s="136" t="s">
        <v>203</v>
      </c>
      <c r="C6" s="137" t="s">
        <v>232</v>
      </c>
      <c r="D6" s="138" t="s">
        <v>203</v>
      </c>
      <c r="E6" s="139" t="s">
        <v>232</v>
      </c>
      <c r="F6" s="140" t="s">
        <v>203</v>
      </c>
      <c r="G6" s="137" t="s">
        <v>232</v>
      </c>
      <c r="H6" s="141" t="s">
        <v>203</v>
      </c>
    </row>
    <row r="7" spans="1:8">
      <c r="A7" s="100">
        <v>1970</v>
      </c>
      <c r="B7" s="96">
        <v>122570</v>
      </c>
      <c r="C7" s="142">
        <v>17.7</v>
      </c>
      <c r="D7" s="143">
        <v>550800</v>
      </c>
      <c r="E7" s="142">
        <v>79.400000000000006</v>
      </c>
      <c r="F7" s="143">
        <v>20180</v>
      </c>
      <c r="G7" s="144">
        <v>2.9</v>
      </c>
      <c r="H7" s="115">
        <v>693550</v>
      </c>
    </row>
    <row r="8" spans="1:8">
      <c r="A8" s="100">
        <v>1971</v>
      </c>
      <c r="B8" s="143">
        <v>108900</v>
      </c>
      <c r="C8" s="142">
        <v>15.4</v>
      </c>
      <c r="D8" s="143">
        <v>578830</v>
      </c>
      <c r="E8" s="142">
        <v>81.8</v>
      </c>
      <c r="F8" s="143">
        <v>20110</v>
      </c>
      <c r="G8" s="144">
        <v>2.8</v>
      </c>
      <c r="H8" s="115">
        <v>707840</v>
      </c>
    </row>
    <row r="9" spans="1:8">
      <c r="A9" s="100">
        <v>1972</v>
      </c>
      <c r="B9" s="143">
        <v>100230</v>
      </c>
      <c r="C9" s="142">
        <v>13.5</v>
      </c>
      <c r="D9" s="143">
        <v>591840</v>
      </c>
      <c r="E9" s="142">
        <v>79.7</v>
      </c>
      <c r="F9" s="143">
        <v>50730</v>
      </c>
      <c r="G9" s="144">
        <v>6.8</v>
      </c>
      <c r="H9" s="115">
        <v>742800</v>
      </c>
    </row>
    <row r="10" spans="1:8">
      <c r="A10" s="100">
        <v>1973</v>
      </c>
      <c r="B10" s="143">
        <v>113660</v>
      </c>
      <c r="C10" s="142">
        <v>14.3</v>
      </c>
      <c r="D10" s="143">
        <v>617870</v>
      </c>
      <c r="E10" s="142">
        <v>77.599999999999994</v>
      </c>
      <c r="F10" s="143">
        <v>64320</v>
      </c>
      <c r="G10" s="144">
        <v>8.1</v>
      </c>
      <c r="H10" s="115">
        <v>795850</v>
      </c>
    </row>
    <row r="11" spans="1:8">
      <c r="A11" s="100">
        <v>1974</v>
      </c>
      <c r="B11" s="143">
        <v>111180</v>
      </c>
      <c r="C11" s="142">
        <v>14.4</v>
      </c>
      <c r="D11" s="143">
        <v>589860</v>
      </c>
      <c r="E11" s="142">
        <v>76.2</v>
      </c>
      <c r="F11" s="143">
        <v>73420</v>
      </c>
      <c r="G11" s="144">
        <v>9.5</v>
      </c>
      <c r="H11" s="115">
        <v>774460</v>
      </c>
    </row>
    <row r="12" spans="1:8">
      <c r="A12" s="100">
        <v>1975</v>
      </c>
      <c r="B12" s="143">
        <v>130660</v>
      </c>
      <c r="C12" s="142">
        <v>17.8</v>
      </c>
      <c r="D12" s="143">
        <v>521680</v>
      </c>
      <c r="E12" s="142">
        <v>71.2</v>
      </c>
      <c r="F12" s="143">
        <v>80630</v>
      </c>
      <c r="G12" s="144">
        <v>11</v>
      </c>
      <c r="H12" s="115">
        <v>732970</v>
      </c>
    </row>
    <row r="13" spans="1:8">
      <c r="A13" s="100">
        <v>1976</v>
      </c>
      <c r="B13" s="143">
        <v>104190</v>
      </c>
      <c r="C13" s="142">
        <v>13.6</v>
      </c>
      <c r="D13" s="143">
        <v>581320</v>
      </c>
      <c r="E13" s="142">
        <v>75.7</v>
      </c>
      <c r="F13" s="143">
        <v>82480</v>
      </c>
      <c r="G13" s="144">
        <v>10.7</v>
      </c>
      <c r="H13" s="115">
        <v>767990</v>
      </c>
    </row>
    <row r="14" spans="1:8">
      <c r="A14" s="100">
        <v>1977</v>
      </c>
      <c r="B14" s="143">
        <v>138550</v>
      </c>
      <c r="C14" s="142">
        <v>17.899999999999999</v>
      </c>
      <c r="D14" s="143">
        <v>551900</v>
      </c>
      <c r="E14" s="142">
        <v>71.2</v>
      </c>
      <c r="F14" s="143">
        <v>84310</v>
      </c>
      <c r="G14" s="144">
        <v>10.9</v>
      </c>
      <c r="H14" s="115">
        <v>774760</v>
      </c>
    </row>
    <row r="15" spans="1:8">
      <c r="A15" s="100">
        <v>1978</v>
      </c>
      <c r="B15" s="143">
        <v>133350</v>
      </c>
      <c r="C15" s="142">
        <v>16.7</v>
      </c>
      <c r="D15" s="143">
        <v>575670</v>
      </c>
      <c r="E15" s="142">
        <v>72.3</v>
      </c>
      <c r="F15" s="143">
        <v>87220</v>
      </c>
      <c r="G15" s="144">
        <v>11</v>
      </c>
      <c r="H15" s="115">
        <v>796240</v>
      </c>
    </row>
    <row r="16" spans="1:8">
      <c r="A16" s="100">
        <v>1979</v>
      </c>
      <c r="B16" s="143">
        <v>135510</v>
      </c>
      <c r="C16" s="142">
        <v>16.600000000000001</v>
      </c>
      <c r="D16" s="143">
        <v>559490</v>
      </c>
      <c r="E16" s="142">
        <v>68.400000000000006</v>
      </c>
      <c r="F16" s="143">
        <v>122650</v>
      </c>
      <c r="G16" s="144">
        <v>15</v>
      </c>
      <c r="H16" s="115">
        <v>817650</v>
      </c>
    </row>
    <row r="17" spans="1:8">
      <c r="A17" s="100">
        <v>1980</v>
      </c>
      <c r="B17" s="143">
        <v>156910</v>
      </c>
      <c r="C17" s="142">
        <v>18.2</v>
      </c>
      <c r="D17" s="143">
        <v>558240</v>
      </c>
      <c r="E17" s="142">
        <v>64.599999999999994</v>
      </c>
      <c r="F17" s="143">
        <v>149050</v>
      </c>
      <c r="G17" s="144">
        <v>17.2</v>
      </c>
      <c r="H17" s="115">
        <v>864200</v>
      </c>
    </row>
    <row r="18" spans="1:8">
      <c r="A18" s="100">
        <v>1981</v>
      </c>
      <c r="B18" s="143">
        <v>169250</v>
      </c>
      <c r="C18" s="142">
        <v>19.899999999999999</v>
      </c>
      <c r="D18" s="143">
        <v>524480</v>
      </c>
      <c r="E18" s="142">
        <v>61.6</v>
      </c>
      <c r="F18" s="143">
        <v>157770</v>
      </c>
      <c r="G18" s="144">
        <v>18.5</v>
      </c>
      <c r="H18" s="115">
        <v>851500</v>
      </c>
    </row>
    <row r="19" spans="1:8">
      <c r="A19" s="100">
        <v>1982</v>
      </c>
      <c r="B19" s="143">
        <v>174180</v>
      </c>
      <c r="C19" s="142">
        <v>21.5</v>
      </c>
      <c r="D19" s="143">
        <v>480290</v>
      </c>
      <c r="E19" s="142">
        <v>59.3</v>
      </c>
      <c r="F19" s="143">
        <v>155740</v>
      </c>
      <c r="G19" s="144">
        <v>19.2</v>
      </c>
      <c r="H19" s="115">
        <v>810210</v>
      </c>
    </row>
    <row r="20" spans="1:8">
      <c r="A20" s="100">
        <v>1983</v>
      </c>
      <c r="B20" s="143">
        <v>170740</v>
      </c>
      <c r="C20" s="142">
        <v>19.7</v>
      </c>
      <c r="D20" s="143">
        <v>535240</v>
      </c>
      <c r="E20" s="142">
        <v>61.7</v>
      </c>
      <c r="F20" s="143">
        <v>161680</v>
      </c>
      <c r="G20" s="144">
        <v>18.600000000000001</v>
      </c>
      <c r="H20" s="115">
        <v>867660</v>
      </c>
    </row>
    <row r="21" spans="1:8">
      <c r="A21" s="100">
        <v>1984</v>
      </c>
      <c r="B21" s="143">
        <v>155360</v>
      </c>
      <c r="C21" s="142">
        <v>17.5</v>
      </c>
      <c r="D21" s="143">
        <v>544360</v>
      </c>
      <c r="E21" s="142">
        <v>61.2</v>
      </c>
      <c r="F21" s="143">
        <v>189770</v>
      </c>
      <c r="G21" s="144">
        <v>21.3</v>
      </c>
      <c r="H21" s="115">
        <v>889490</v>
      </c>
    </row>
    <row r="22" spans="1:8">
      <c r="A22" s="100">
        <v>1985</v>
      </c>
      <c r="B22" s="143">
        <v>165340</v>
      </c>
      <c r="C22" s="142">
        <v>17.7</v>
      </c>
      <c r="D22" s="143">
        <v>539170</v>
      </c>
      <c r="E22" s="142">
        <v>57.6</v>
      </c>
      <c r="F22" s="143">
        <v>232160</v>
      </c>
      <c r="G22" s="144">
        <v>24.8</v>
      </c>
      <c r="H22" s="115">
        <v>936670</v>
      </c>
    </row>
    <row r="23" spans="1:8">
      <c r="A23" s="100">
        <v>1986</v>
      </c>
      <c r="B23" s="143">
        <v>169660</v>
      </c>
      <c r="C23" s="142">
        <v>16.899999999999999</v>
      </c>
      <c r="D23" s="143">
        <v>601650</v>
      </c>
      <c r="E23" s="142">
        <v>59.9</v>
      </c>
      <c r="F23" s="143">
        <v>232400</v>
      </c>
      <c r="G23" s="144">
        <v>23.2</v>
      </c>
      <c r="H23" s="115">
        <v>1003710</v>
      </c>
    </row>
    <row r="24" spans="1:8">
      <c r="A24" s="100">
        <v>1987</v>
      </c>
      <c r="B24" s="143">
        <v>176340</v>
      </c>
      <c r="C24" s="142">
        <v>18.600000000000001</v>
      </c>
      <c r="D24" s="143">
        <v>536580</v>
      </c>
      <c r="E24" s="142">
        <v>56.5</v>
      </c>
      <c r="F24" s="143">
        <v>236740</v>
      </c>
      <c r="G24" s="144">
        <v>24.9</v>
      </c>
      <c r="H24" s="115">
        <v>949660</v>
      </c>
    </row>
    <row r="25" spans="1:8">
      <c r="A25" s="100">
        <v>1988</v>
      </c>
      <c r="B25" s="143">
        <v>178680</v>
      </c>
      <c r="C25" s="142">
        <v>18.600000000000001</v>
      </c>
      <c r="D25" s="143">
        <v>546010</v>
      </c>
      <c r="E25" s="142">
        <v>56.9</v>
      </c>
      <c r="F25" s="143">
        <v>234570</v>
      </c>
      <c r="G25" s="144">
        <v>24.5</v>
      </c>
      <c r="H25" s="115">
        <v>959260</v>
      </c>
    </row>
    <row r="26" spans="1:8">
      <c r="A26" s="100">
        <v>1989</v>
      </c>
      <c r="B26" s="143">
        <v>157150</v>
      </c>
      <c r="C26" s="142">
        <v>16.3</v>
      </c>
      <c r="D26" s="143">
        <v>570800</v>
      </c>
      <c r="E26" s="142">
        <v>59.3</v>
      </c>
      <c r="F26" s="143">
        <v>235010</v>
      </c>
      <c r="G26" s="144">
        <v>24.4</v>
      </c>
      <c r="H26" s="115">
        <v>962960</v>
      </c>
    </row>
    <row r="27" spans="1:8">
      <c r="A27" s="100">
        <v>1990</v>
      </c>
      <c r="B27" s="143">
        <v>166750</v>
      </c>
      <c r="C27" s="142">
        <v>16.2</v>
      </c>
      <c r="D27" s="143">
        <v>617520</v>
      </c>
      <c r="E27" s="142">
        <v>60.1</v>
      </c>
      <c r="F27" s="143">
        <v>243250</v>
      </c>
      <c r="G27" s="144">
        <v>23.7</v>
      </c>
      <c r="H27" s="115">
        <v>1027520</v>
      </c>
    </row>
    <row r="28" spans="1:8">
      <c r="A28" s="100">
        <v>1991</v>
      </c>
      <c r="B28" s="143">
        <v>180340</v>
      </c>
      <c r="C28" s="142">
        <v>17.3</v>
      </c>
      <c r="D28" s="143">
        <v>626680</v>
      </c>
      <c r="E28" s="142">
        <v>60.1</v>
      </c>
      <c r="F28" s="143">
        <v>236230</v>
      </c>
      <c r="G28" s="144">
        <v>22.6</v>
      </c>
      <c r="H28" s="115">
        <v>1043250</v>
      </c>
    </row>
    <row r="29" spans="1:8">
      <c r="A29" s="100">
        <v>1992</v>
      </c>
      <c r="B29" s="143">
        <v>181980</v>
      </c>
      <c r="C29" s="142">
        <v>17.3</v>
      </c>
      <c r="D29" s="143">
        <v>626100</v>
      </c>
      <c r="E29" s="142">
        <v>59.7</v>
      </c>
      <c r="F29" s="143">
        <v>241320</v>
      </c>
      <c r="G29" s="144">
        <v>23</v>
      </c>
      <c r="H29" s="115">
        <v>1049400</v>
      </c>
    </row>
    <row r="30" spans="1:8">
      <c r="A30" s="100">
        <v>1993</v>
      </c>
      <c r="B30" s="143">
        <v>196110</v>
      </c>
      <c r="C30" s="142">
        <v>19.7</v>
      </c>
      <c r="D30" s="143">
        <v>558610</v>
      </c>
      <c r="E30" s="142">
        <v>56.1</v>
      </c>
      <c r="F30" s="143">
        <v>240320</v>
      </c>
      <c r="G30" s="144">
        <v>24.2</v>
      </c>
      <c r="H30" s="115">
        <v>995040</v>
      </c>
    </row>
    <row r="31" spans="1:8">
      <c r="A31" s="100">
        <v>1994</v>
      </c>
      <c r="B31" s="143">
        <v>206340</v>
      </c>
      <c r="C31" s="142">
        <v>20</v>
      </c>
      <c r="D31" s="143">
        <v>575470</v>
      </c>
      <c r="E31" s="142">
        <v>55.7</v>
      </c>
      <c r="F31" s="143">
        <v>250730</v>
      </c>
      <c r="G31" s="144">
        <v>24.3</v>
      </c>
      <c r="H31" s="115">
        <v>1032540</v>
      </c>
    </row>
    <row r="32" spans="1:8">
      <c r="A32" s="100">
        <v>1995</v>
      </c>
      <c r="B32" s="143">
        <v>197650</v>
      </c>
      <c r="C32" s="142">
        <v>19.399999999999999</v>
      </c>
      <c r="D32" s="143">
        <v>565430</v>
      </c>
      <c r="E32" s="142">
        <v>55.5</v>
      </c>
      <c r="F32" s="143">
        <v>256210</v>
      </c>
      <c r="G32" s="144">
        <v>25.1</v>
      </c>
      <c r="H32" s="115">
        <v>1019290</v>
      </c>
    </row>
    <row r="33" spans="1:8">
      <c r="A33" s="100">
        <v>1996</v>
      </c>
      <c r="B33" s="143">
        <v>180770</v>
      </c>
      <c r="C33" s="142">
        <v>17</v>
      </c>
      <c r="D33" s="143">
        <v>623440</v>
      </c>
      <c r="E33" s="142">
        <v>58.7</v>
      </c>
      <c r="F33" s="143">
        <v>258750</v>
      </c>
      <c r="G33" s="144">
        <v>24.3</v>
      </c>
      <c r="H33" s="115">
        <v>1062960</v>
      </c>
    </row>
    <row r="34" spans="1:8">
      <c r="A34" s="100">
        <v>1997</v>
      </c>
      <c r="B34" s="143">
        <v>197040</v>
      </c>
      <c r="C34" s="142">
        <v>18.3</v>
      </c>
      <c r="D34" s="143">
        <v>615550</v>
      </c>
      <c r="E34" s="142">
        <v>57.3</v>
      </c>
      <c r="F34" s="143">
        <v>261500</v>
      </c>
      <c r="G34" s="144">
        <v>24.3</v>
      </c>
      <c r="H34" s="115">
        <v>1074090</v>
      </c>
    </row>
    <row r="35" spans="1:8">
      <c r="A35" s="100">
        <v>1998</v>
      </c>
      <c r="B35" s="143">
        <v>198220</v>
      </c>
      <c r="C35" s="142">
        <v>18</v>
      </c>
      <c r="D35" s="143">
        <v>639000</v>
      </c>
      <c r="E35" s="142">
        <v>57.9</v>
      </c>
      <c r="F35" s="143">
        <v>265830</v>
      </c>
      <c r="G35" s="144">
        <v>24.1</v>
      </c>
      <c r="H35" s="115">
        <v>1103050</v>
      </c>
    </row>
    <row r="36" spans="1:8">
      <c r="A36" s="100">
        <v>1999</v>
      </c>
      <c r="B36" s="143">
        <v>225230</v>
      </c>
      <c r="C36" s="142">
        <v>21.1</v>
      </c>
      <c r="D36" s="143">
        <v>584240</v>
      </c>
      <c r="E36" s="142">
        <v>54.8</v>
      </c>
      <c r="F36" s="143">
        <v>256610</v>
      </c>
      <c r="G36" s="144">
        <v>24.1</v>
      </c>
      <c r="H36" s="115">
        <v>1066080</v>
      </c>
    </row>
    <row r="37" spans="1:8">
      <c r="A37" s="100">
        <v>2000</v>
      </c>
      <c r="B37" s="143">
        <v>217640</v>
      </c>
      <c r="C37" s="142">
        <v>20.3</v>
      </c>
      <c r="D37" s="143">
        <v>584110</v>
      </c>
      <c r="E37" s="142">
        <v>54.4</v>
      </c>
      <c r="F37" s="143">
        <v>272170</v>
      </c>
      <c r="G37" s="144">
        <v>25.3</v>
      </c>
      <c r="H37" s="115">
        <v>1073920</v>
      </c>
    </row>
    <row r="38" spans="1:8">
      <c r="A38" s="100">
        <v>2001</v>
      </c>
      <c r="B38" s="143">
        <v>236530</v>
      </c>
      <c r="C38" s="142">
        <v>20.6</v>
      </c>
      <c r="D38" s="143">
        <v>634340</v>
      </c>
      <c r="E38" s="142">
        <v>55.3</v>
      </c>
      <c r="F38" s="143">
        <v>275920</v>
      </c>
      <c r="G38" s="144">
        <v>24.1</v>
      </c>
      <c r="H38" s="115">
        <v>1146790</v>
      </c>
    </row>
    <row r="39" spans="1:8">
      <c r="A39" s="100">
        <v>2002</v>
      </c>
      <c r="B39" s="143">
        <v>216560</v>
      </c>
      <c r="C39" s="142">
        <v>19.3</v>
      </c>
      <c r="D39" s="143">
        <v>627090</v>
      </c>
      <c r="E39" s="142">
        <v>55.8</v>
      </c>
      <c r="F39" s="143">
        <v>280280</v>
      </c>
      <c r="G39" s="144">
        <v>24.9</v>
      </c>
      <c r="H39" s="115">
        <v>1123930</v>
      </c>
    </row>
    <row r="40" spans="1:8">
      <c r="A40" s="100">
        <v>2003</v>
      </c>
      <c r="B40" s="143">
        <v>219570</v>
      </c>
      <c r="C40" s="142">
        <v>19.7</v>
      </c>
      <c r="D40" s="143">
        <v>612390</v>
      </c>
      <c r="E40" s="142">
        <v>54.9</v>
      </c>
      <c r="F40" s="143">
        <v>282880</v>
      </c>
      <c r="G40" s="144">
        <v>25.4</v>
      </c>
      <c r="H40" s="115">
        <v>1114840</v>
      </c>
    </row>
    <row r="41" spans="1:8">
      <c r="A41" s="100">
        <v>2004</v>
      </c>
      <c r="B41" s="143">
        <v>215520</v>
      </c>
      <c r="C41" s="142">
        <v>19.2</v>
      </c>
      <c r="D41" s="143">
        <v>629180</v>
      </c>
      <c r="E41" s="142">
        <v>56.1</v>
      </c>
      <c r="F41" s="143">
        <v>277440</v>
      </c>
      <c r="G41" s="144">
        <v>24.7</v>
      </c>
      <c r="H41" s="115">
        <v>1122140</v>
      </c>
    </row>
    <row r="42" spans="1:8">
      <c r="A42" s="100">
        <v>2005</v>
      </c>
      <c r="B42" s="143">
        <v>211200</v>
      </c>
      <c r="C42" s="142">
        <v>18.7</v>
      </c>
      <c r="D42" s="143">
        <v>675000</v>
      </c>
      <c r="E42" s="142">
        <v>59.9</v>
      </c>
      <c r="F42" s="143">
        <v>240220</v>
      </c>
      <c r="G42" s="144">
        <v>21.3</v>
      </c>
      <c r="H42" s="115">
        <v>1126420</v>
      </c>
    </row>
    <row r="43" spans="1:8">
      <c r="A43" s="100">
        <v>2006</v>
      </c>
      <c r="B43" s="143">
        <v>215580</v>
      </c>
      <c r="C43" s="142">
        <v>18.399999999999999</v>
      </c>
      <c r="D43" s="143">
        <v>670300</v>
      </c>
      <c r="E43" s="142">
        <v>57.2</v>
      </c>
      <c r="F43" s="143">
        <v>286300</v>
      </c>
      <c r="G43" s="144">
        <v>24.4</v>
      </c>
      <c r="H43" s="115">
        <v>1172180</v>
      </c>
    </row>
    <row r="44" spans="1:8">
      <c r="A44" s="100">
        <v>2007</v>
      </c>
      <c r="B44" s="143">
        <v>229280</v>
      </c>
      <c r="C44" s="142">
        <v>20.8</v>
      </c>
      <c r="D44" s="143">
        <v>586170</v>
      </c>
      <c r="E44" s="142">
        <v>53.2</v>
      </c>
      <c r="F44" s="143">
        <v>287390</v>
      </c>
      <c r="G44" s="144">
        <v>26.1</v>
      </c>
      <c r="H44" s="115">
        <v>1102840</v>
      </c>
    </row>
    <row r="45" spans="1:8">
      <c r="A45" s="100">
        <v>2008</v>
      </c>
      <c r="B45" s="143">
        <v>239500</v>
      </c>
      <c r="C45" s="142">
        <v>20.5</v>
      </c>
      <c r="D45" s="143">
        <v>641480</v>
      </c>
      <c r="E45" s="142">
        <v>55</v>
      </c>
      <c r="F45" s="143">
        <v>285080</v>
      </c>
      <c r="G45" s="144">
        <v>24.4</v>
      </c>
      <c r="H45" s="115">
        <v>1166060</v>
      </c>
    </row>
    <row r="46" spans="1:8">
      <c r="A46" s="100">
        <v>2009</v>
      </c>
      <c r="B46" s="143">
        <v>238770</v>
      </c>
      <c r="C46" s="142">
        <v>20.3</v>
      </c>
      <c r="D46" s="143">
        <v>650950</v>
      </c>
      <c r="E46" s="142">
        <v>55.4</v>
      </c>
      <c r="F46" s="143">
        <v>284930</v>
      </c>
      <c r="G46" s="144">
        <v>24.3</v>
      </c>
      <c r="H46" s="115">
        <v>1174650</v>
      </c>
    </row>
    <row r="47" spans="1:8">
      <c r="A47" s="100">
        <v>2010</v>
      </c>
      <c r="B47" s="143">
        <v>247570</v>
      </c>
      <c r="C47" s="142">
        <v>21.6</v>
      </c>
      <c r="D47" s="143">
        <v>622780</v>
      </c>
      <c r="E47" s="142">
        <v>54.4</v>
      </c>
      <c r="F47" s="143">
        <v>274960</v>
      </c>
      <c r="G47" s="144">
        <v>24</v>
      </c>
      <c r="H47" s="115">
        <v>1145310</v>
      </c>
    </row>
    <row r="48" spans="1:8">
      <c r="A48" s="100">
        <v>2011</v>
      </c>
      <c r="B48" s="143">
        <v>230760</v>
      </c>
      <c r="C48" s="142">
        <v>20.8</v>
      </c>
      <c r="D48" s="143">
        <v>598770</v>
      </c>
      <c r="E48" s="142">
        <v>54</v>
      </c>
      <c r="F48" s="143">
        <v>278840</v>
      </c>
      <c r="G48" s="144">
        <v>25.2</v>
      </c>
      <c r="H48" s="115">
        <v>1108370</v>
      </c>
    </row>
    <row r="49" spans="1:8">
      <c r="A49" s="100">
        <v>2012</v>
      </c>
      <c r="B49" s="143">
        <v>261690</v>
      </c>
      <c r="C49" s="142">
        <v>23</v>
      </c>
      <c r="D49" s="143">
        <v>608330</v>
      </c>
      <c r="E49" s="142">
        <v>53.6</v>
      </c>
      <c r="F49" s="143">
        <v>265580</v>
      </c>
      <c r="G49" s="144">
        <v>23.4</v>
      </c>
      <c r="H49" s="115">
        <v>1135600</v>
      </c>
    </row>
    <row r="50" spans="1:8">
      <c r="A50" s="100">
        <v>2013</v>
      </c>
      <c r="B50" s="143">
        <v>264840</v>
      </c>
      <c r="C50" s="142">
        <v>22.6</v>
      </c>
      <c r="D50" s="143">
        <v>633990</v>
      </c>
      <c r="E50" s="142">
        <v>54.2</v>
      </c>
      <c r="F50" s="143">
        <v>271320</v>
      </c>
      <c r="G50" s="144">
        <v>23.2</v>
      </c>
      <c r="H50" s="115">
        <v>1170150</v>
      </c>
    </row>
    <row r="51" spans="1:8">
      <c r="A51" s="100">
        <v>2014</v>
      </c>
      <c r="B51" s="143">
        <v>260480</v>
      </c>
      <c r="C51" s="142">
        <v>23.6</v>
      </c>
      <c r="D51" s="143">
        <v>557210</v>
      </c>
      <c r="E51" s="142">
        <v>50.4</v>
      </c>
      <c r="F51" s="143">
        <v>287670</v>
      </c>
      <c r="G51" s="144">
        <v>26</v>
      </c>
      <c r="H51" s="115">
        <v>1105360</v>
      </c>
    </row>
    <row r="52" spans="1:8">
      <c r="A52" s="100">
        <v>2015</v>
      </c>
      <c r="B52" s="143">
        <v>265170</v>
      </c>
      <c r="C52" s="142">
        <v>24.7</v>
      </c>
      <c r="D52" s="143">
        <v>566000</v>
      </c>
      <c r="E52" s="142">
        <v>52.8</v>
      </c>
      <c r="F52" s="143">
        <v>241040</v>
      </c>
      <c r="G52" s="144">
        <v>22.5</v>
      </c>
      <c r="H52" s="115">
        <v>1072210</v>
      </c>
    </row>
    <row r="53" spans="1:8">
      <c r="A53" s="100">
        <v>2016</v>
      </c>
      <c r="B53" s="143">
        <v>262700</v>
      </c>
      <c r="C53" s="142">
        <v>24.5</v>
      </c>
      <c r="D53" s="143">
        <v>590180</v>
      </c>
      <c r="E53" s="142">
        <v>55</v>
      </c>
      <c r="F53" s="143">
        <v>220750</v>
      </c>
      <c r="G53" s="144">
        <v>20.6</v>
      </c>
      <c r="H53" s="115">
        <v>1073630</v>
      </c>
    </row>
    <row r="54" spans="1:8">
      <c r="A54" s="100">
        <v>2017</v>
      </c>
      <c r="B54" s="143">
        <v>267020</v>
      </c>
      <c r="C54" s="142">
        <v>24.9</v>
      </c>
      <c r="D54" s="143">
        <v>594690</v>
      </c>
      <c r="E54" s="142">
        <v>55.3</v>
      </c>
      <c r="F54" s="143">
        <v>212720</v>
      </c>
      <c r="G54" s="144">
        <v>19.8</v>
      </c>
      <c r="H54" s="115">
        <v>1074430</v>
      </c>
    </row>
    <row r="55" spans="1:8">
      <c r="A55" s="100">
        <v>2018</v>
      </c>
      <c r="B55" s="143">
        <v>268670</v>
      </c>
      <c r="C55" s="142">
        <v>25.2</v>
      </c>
      <c r="D55" s="143">
        <v>533250</v>
      </c>
      <c r="E55" s="142">
        <v>49.9</v>
      </c>
      <c r="F55" s="143">
        <v>266330</v>
      </c>
      <c r="G55" s="144">
        <v>24.9</v>
      </c>
      <c r="H55" s="115">
        <v>1068250</v>
      </c>
    </row>
    <row r="56" spans="1:8">
      <c r="A56" s="100">
        <v>2019</v>
      </c>
      <c r="B56" s="143">
        <v>286130</v>
      </c>
      <c r="C56" s="142">
        <v>25.5</v>
      </c>
      <c r="D56" s="143">
        <v>559990</v>
      </c>
      <c r="E56" s="142">
        <v>49.9</v>
      </c>
      <c r="F56" s="143">
        <v>275780</v>
      </c>
      <c r="G56" s="144">
        <v>24.6</v>
      </c>
      <c r="H56" s="115">
        <v>1121900</v>
      </c>
    </row>
    <row r="57" spans="1:8">
      <c r="A57" s="100">
        <v>2020</v>
      </c>
      <c r="B57" s="143">
        <v>287490</v>
      </c>
      <c r="C57" s="142">
        <v>28.1</v>
      </c>
      <c r="D57" s="143">
        <v>485230</v>
      </c>
      <c r="E57" s="142">
        <v>47.4</v>
      </c>
      <c r="F57" s="143">
        <v>250800</v>
      </c>
      <c r="G57" s="144">
        <v>24.5</v>
      </c>
      <c r="H57" s="115">
        <v>1023520</v>
      </c>
    </row>
    <row r="58" spans="1:8">
      <c r="A58" s="105">
        <v>2021</v>
      </c>
      <c r="B58" s="145">
        <v>294490</v>
      </c>
      <c r="C58" s="146">
        <v>29.7</v>
      </c>
      <c r="D58" s="145">
        <v>495420</v>
      </c>
      <c r="E58" s="146">
        <v>49.9</v>
      </c>
      <c r="F58" s="145">
        <v>202150</v>
      </c>
      <c r="G58" s="147">
        <v>20.399999999999999</v>
      </c>
      <c r="H58" s="109">
        <v>992060</v>
      </c>
    </row>
    <row r="62" spans="1:8">
      <c r="A62" s="75" t="s">
        <v>1390</v>
      </c>
    </row>
    <row r="63" spans="1:8">
      <c r="A63" s="75" t="s">
        <v>1391</v>
      </c>
    </row>
    <row r="64" spans="1:8">
      <c r="A64" s="75" t="s">
        <v>165</v>
      </c>
    </row>
  </sheetData>
  <mergeCells count="7">
    <mergeCell ref="B4:C4"/>
    <mergeCell ref="D4:E4"/>
    <mergeCell ref="F4:G4"/>
    <mergeCell ref="A5:A6"/>
    <mergeCell ref="B5:C5"/>
    <mergeCell ref="D5:E5"/>
    <mergeCell ref="F5:G5"/>
  </mergeCells>
  <conditionalFormatting sqref="B55:H56">
    <cfRule type="expression" dxfId="183" priority="3">
      <formula>X55&lt;&gt;0</formula>
    </cfRule>
  </conditionalFormatting>
  <conditionalFormatting sqref="B7:H54">
    <cfRule type="expression" dxfId="182" priority="4">
      <formula>X7&lt;&gt;0</formula>
    </cfRule>
  </conditionalFormatting>
  <conditionalFormatting sqref="B57:H57">
    <cfRule type="expression" dxfId="181" priority="1">
      <formula>X57&lt;&gt;0</formula>
    </cfRule>
  </conditionalFormatting>
  <conditionalFormatting sqref="B58:H58">
    <cfRule type="expression" dxfId="180" priority="2">
      <formula>X58&lt;&gt;0</formula>
    </cfRule>
  </conditionalFormatting>
  <pageMargins left="0.7" right="0.7" top="0.75" bottom="0.75" header="0.3" footer="0.3"/>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A54" sqref="A54:A56"/>
    </sheetView>
  </sheetViews>
  <sheetFormatPr baseColWidth="10" defaultColWidth="11.5703125" defaultRowHeight="12.75"/>
  <cols>
    <col min="1" max="1" width="8.7109375" customWidth="1"/>
    <col min="2" max="5" width="14.7109375" customWidth="1"/>
  </cols>
  <sheetData>
    <row r="1" spans="1:5">
      <c r="A1" s="2" t="s">
        <v>233</v>
      </c>
      <c r="E1" s="85" t="s">
        <v>234</v>
      </c>
    </row>
    <row r="2" spans="1:5">
      <c r="A2" s="2" t="s">
        <v>235</v>
      </c>
      <c r="E2" s="85" t="s">
        <v>236</v>
      </c>
    </row>
    <row r="4" spans="1:5">
      <c r="A4" s="86" t="s">
        <v>170</v>
      </c>
      <c r="B4" s="116" t="s">
        <v>237</v>
      </c>
      <c r="C4" s="116" t="s">
        <v>63</v>
      </c>
      <c r="D4" s="116" t="s">
        <v>93</v>
      </c>
      <c r="E4" s="116" t="s">
        <v>176</v>
      </c>
    </row>
    <row r="5" spans="1:5">
      <c r="A5" s="90" t="s">
        <v>177</v>
      </c>
      <c r="B5" s="94" t="s">
        <v>238</v>
      </c>
      <c r="C5" s="94" t="s">
        <v>65</v>
      </c>
      <c r="D5" s="94" t="s">
        <v>94</v>
      </c>
      <c r="E5" s="94" t="s">
        <v>176</v>
      </c>
    </row>
    <row r="6" spans="1:5">
      <c r="A6" s="100">
        <v>1980</v>
      </c>
      <c r="B6" s="96">
        <v>-840</v>
      </c>
      <c r="C6" s="143">
        <v>-15030</v>
      </c>
      <c r="D6" s="143">
        <v>-7800</v>
      </c>
      <c r="E6" s="115">
        <v>-23670</v>
      </c>
    </row>
    <row r="7" spans="1:5">
      <c r="A7" s="100">
        <v>1981</v>
      </c>
      <c r="B7" s="143">
        <v>1130</v>
      </c>
      <c r="C7" s="143">
        <v>13690</v>
      </c>
      <c r="D7" s="143">
        <v>-8670</v>
      </c>
      <c r="E7" s="115">
        <v>6150</v>
      </c>
    </row>
    <row r="8" spans="1:5">
      <c r="A8" s="100">
        <v>1982</v>
      </c>
      <c r="B8" s="143">
        <v>-40</v>
      </c>
      <c r="C8" s="143">
        <v>24330</v>
      </c>
      <c r="D8" s="143">
        <v>1580</v>
      </c>
      <c r="E8" s="115">
        <v>25870</v>
      </c>
    </row>
    <row r="9" spans="1:5">
      <c r="A9" s="100">
        <v>1983</v>
      </c>
      <c r="B9" s="143">
        <v>80</v>
      </c>
      <c r="C9" s="143">
        <v>-15530</v>
      </c>
      <c r="D9" s="143">
        <v>3190</v>
      </c>
      <c r="E9" s="115">
        <v>-12260</v>
      </c>
    </row>
    <row r="10" spans="1:5">
      <c r="A10" s="100">
        <v>1984</v>
      </c>
      <c r="B10" s="143">
        <v>290</v>
      </c>
      <c r="C10" s="143">
        <v>8500</v>
      </c>
      <c r="D10" s="143">
        <v>2890</v>
      </c>
      <c r="E10" s="115">
        <v>11680</v>
      </c>
    </row>
    <row r="11" spans="1:5" collapsed="1">
      <c r="A11" s="100">
        <v>1985</v>
      </c>
      <c r="B11" s="143">
        <v>250</v>
      </c>
      <c r="C11" s="143">
        <v>7240</v>
      </c>
      <c r="D11" s="143">
        <v>4940</v>
      </c>
      <c r="E11" s="115">
        <v>12430</v>
      </c>
    </row>
    <row r="12" spans="1:5">
      <c r="A12" s="100">
        <v>1986</v>
      </c>
      <c r="B12" s="143">
        <v>250</v>
      </c>
      <c r="C12" s="143">
        <v>-36630</v>
      </c>
      <c r="D12" s="143">
        <v>-1430</v>
      </c>
      <c r="E12" s="115">
        <v>-37810</v>
      </c>
    </row>
    <row r="13" spans="1:5">
      <c r="A13" s="100">
        <v>1987</v>
      </c>
      <c r="B13" s="143">
        <v>170</v>
      </c>
      <c r="C13" s="143">
        <v>27090</v>
      </c>
      <c r="D13" s="143">
        <v>430</v>
      </c>
      <c r="E13" s="115">
        <v>27690</v>
      </c>
    </row>
    <row r="14" spans="1:5">
      <c r="A14" s="100">
        <v>1988</v>
      </c>
      <c r="B14" s="143">
        <v>1880</v>
      </c>
      <c r="C14" s="143">
        <v>15370</v>
      </c>
      <c r="D14" s="143">
        <v>1460</v>
      </c>
      <c r="E14" s="115">
        <v>18710</v>
      </c>
    </row>
    <row r="15" spans="1:5">
      <c r="A15" s="100">
        <v>1989</v>
      </c>
      <c r="B15" s="143">
        <v>250</v>
      </c>
      <c r="C15" s="143">
        <v>12810</v>
      </c>
      <c r="D15" s="143">
        <v>4780</v>
      </c>
      <c r="E15" s="115">
        <v>17840</v>
      </c>
    </row>
    <row r="16" spans="1:5" collapsed="1">
      <c r="A16" s="100">
        <v>1990</v>
      </c>
      <c r="B16" s="143">
        <v>-2460</v>
      </c>
      <c r="C16" s="143">
        <v>-7920</v>
      </c>
      <c r="D16" s="143">
        <v>870</v>
      </c>
      <c r="E16" s="115">
        <v>-9510</v>
      </c>
    </row>
    <row r="17" spans="1:5">
      <c r="A17" s="100">
        <v>1991</v>
      </c>
      <c r="B17" s="143">
        <v>1600</v>
      </c>
      <c r="C17" s="143">
        <v>10540</v>
      </c>
      <c r="D17" s="143">
        <v>1400</v>
      </c>
      <c r="E17" s="115">
        <v>13540</v>
      </c>
    </row>
    <row r="18" spans="1:5">
      <c r="A18" s="100">
        <v>1992</v>
      </c>
      <c r="B18" s="143">
        <v>-1040</v>
      </c>
      <c r="C18" s="143">
        <v>9800</v>
      </c>
      <c r="D18" s="143">
        <v>3520</v>
      </c>
      <c r="E18" s="115">
        <v>12280</v>
      </c>
    </row>
    <row r="19" spans="1:5">
      <c r="A19" s="100">
        <v>1993</v>
      </c>
      <c r="B19" s="143">
        <v>860</v>
      </c>
      <c r="C19" s="143">
        <v>37080</v>
      </c>
      <c r="D19" s="143">
        <v>2990</v>
      </c>
      <c r="E19" s="115">
        <v>40930</v>
      </c>
    </row>
    <row r="20" spans="1:5">
      <c r="A20" s="100">
        <v>1994</v>
      </c>
      <c r="B20" s="143">
        <v>-90</v>
      </c>
      <c r="C20" s="143">
        <v>-7770</v>
      </c>
      <c r="D20" s="143">
        <v>2910</v>
      </c>
      <c r="E20" s="115">
        <v>-4950</v>
      </c>
    </row>
    <row r="21" spans="1:5">
      <c r="A21" s="100">
        <v>1995</v>
      </c>
      <c r="B21" s="143">
        <v>780</v>
      </c>
      <c r="C21" s="143">
        <v>35970</v>
      </c>
      <c r="D21" s="143">
        <v>1410</v>
      </c>
      <c r="E21" s="115">
        <v>38160</v>
      </c>
    </row>
    <row r="22" spans="1:5">
      <c r="A22" s="100">
        <v>1996</v>
      </c>
      <c r="B22" s="143">
        <v>-1510</v>
      </c>
      <c r="C22" s="143">
        <v>18620</v>
      </c>
      <c r="D22" s="143">
        <v>1500</v>
      </c>
      <c r="E22" s="115">
        <v>18610</v>
      </c>
    </row>
    <row r="23" spans="1:5">
      <c r="A23" s="100">
        <v>1997</v>
      </c>
      <c r="B23" s="143">
        <v>-350</v>
      </c>
      <c r="C23" s="143">
        <v>-7860</v>
      </c>
      <c r="D23" s="143">
        <v>1490</v>
      </c>
      <c r="E23" s="115">
        <v>-6720</v>
      </c>
    </row>
    <row r="24" spans="1:5">
      <c r="A24" s="100">
        <v>1998</v>
      </c>
      <c r="B24" s="143">
        <v>220</v>
      </c>
      <c r="C24" s="143">
        <v>-6950</v>
      </c>
      <c r="D24" s="143">
        <v>1120</v>
      </c>
      <c r="E24" s="115">
        <v>-5610</v>
      </c>
    </row>
    <row r="25" spans="1:5">
      <c r="A25" s="100">
        <v>1999</v>
      </c>
      <c r="B25" s="143">
        <v>560</v>
      </c>
      <c r="C25" s="143">
        <v>33880</v>
      </c>
      <c r="D25" s="143">
        <v>1400</v>
      </c>
      <c r="E25" s="115">
        <v>35840</v>
      </c>
    </row>
    <row r="26" spans="1:5">
      <c r="A26" s="100">
        <v>2000</v>
      </c>
      <c r="B26" s="143">
        <v>170</v>
      </c>
      <c r="C26" s="143">
        <v>35760</v>
      </c>
      <c r="D26" s="143">
        <v>-2050</v>
      </c>
      <c r="E26" s="115">
        <v>33880</v>
      </c>
    </row>
    <row r="27" spans="1:5">
      <c r="A27" s="100">
        <v>2001</v>
      </c>
      <c r="B27" s="143">
        <v>-130</v>
      </c>
      <c r="C27" s="143">
        <v>-12590</v>
      </c>
      <c r="D27" s="143">
        <v>720</v>
      </c>
      <c r="E27" s="115">
        <v>-12000</v>
      </c>
    </row>
    <row r="28" spans="1:5">
      <c r="A28" s="100">
        <v>2002</v>
      </c>
      <c r="B28" s="143">
        <v>90</v>
      </c>
      <c r="C28" s="143">
        <v>-12230</v>
      </c>
      <c r="D28" s="143">
        <v>1260</v>
      </c>
      <c r="E28" s="115">
        <v>-10880</v>
      </c>
    </row>
    <row r="29" spans="1:5">
      <c r="A29" s="100">
        <v>2003</v>
      </c>
      <c r="B29" s="143">
        <v>-990</v>
      </c>
      <c r="C29" s="143">
        <v>19730</v>
      </c>
      <c r="D29" s="143">
        <v>2600</v>
      </c>
      <c r="E29" s="115">
        <v>21340</v>
      </c>
    </row>
    <row r="30" spans="1:5">
      <c r="A30" s="100">
        <v>2004</v>
      </c>
      <c r="B30" s="143">
        <v>480</v>
      </c>
      <c r="C30" s="143">
        <v>17010</v>
      </c>
      <c r="D30" s="143">
        <v>30</v>
      </c>
      <c r="E30" s="115">
        <v>17520</v>
      </c>
    </row>
    <row r="31" spans="1:5">
      <c r="A31" s="100">
        <v>2005</v>
      </c>
      <c r="B31" s="143">
        <v>260</v>
      </c>
      <c r="C31" s="143">
        <v>1530</v>
      </c>
      <c r="D31" s="143">
        <v>1930</v>
      </c>
      <c r="E31" s="115">
        <v>3720</v>
      </c>
    </row>
    <row r="32" spans="1:5">
      <c r="A32" s="100">
        <v>2006</v>
      </c>
      <c r="B32" s="143">
        <v>-1210</v>
      </c>
      <c r="C32" s="143">
        <v>-7270</v>
      </c>
      <c r="D32" s="143">
        <v>30</v>
      </c>
      <c r="E32" s="115">
        <v>-8450</v>
      </c>
    </row>
    <row r="33" spans="1:5">
      <c r="A33" s="100">
        <v>2007</v>
      </c>
      <c r="B33" s="143">
        <v>1900</v>
      </c>
      <c r="C33" s="143">
        <v>32200</v>
      </c>
      <c r="D33" s="143">
        <v>-1160</v>
      </c>
      <c r="E33" s="115">
        <v>32940</v>
      </c>
    </row>
    <row r="34" spans="1:5">
      <c r="A34" s="100">
        <v>2008</v>
      </c>
      <c r="B34" s="143">
        <v>-860</v>
      </c>
      <c r="C34" s="143">
        <v>5740</v>
      </c>
      <c r="D34" s="143">
        <v>70</v>
      </c>
      <c r="E34" s="115">
        <v>4950</v>
      </c>
    </row>
    <row r="35" spans="1:5">
      <c r="A35" s="100">
        <v>2009</v>
      </c>
      <c r="B35" s="143">
        <v>1210</v>
      </c>
      <c r="C35" s="143">
        <v>-27010</v>
      </c>
      <c r="D35" s="143">
        <v>-620</v>
      </c>
      <c r="E35" s="115">
        <v>-26420</v>
      </c>
    </row>
    <row r="36" spans="1:5">
      <c r="A36" s="100">
        <v>2010</v>
      </c>
      <c r="B36" s="143">
        <v>40</v>
      </c>
      <c r="C36" s="143">
        <v>34680</v>
      </c>
      <c r="D36" s="143">
        <v>830</v>
      </c>
      <c r="E36" s="115">
        <v>35550</v>
      </c>
    </row>
    <row r="37" spans="1:5">
      <c r="A37" s="100">
        <v>2011</v>
      </c>
      <c r="B37" s="143">
        <v>-480</v>
      </c>
      <c r="C37" s="143">
        <v>13970</v>
      </c>
      <c r="D37" s="143">
        <v>990</v>
      </c>
      <c r="E37" s="115">
        <v>14480</v>
      </c>
    </row>
    <row r="38" spans="1:5">
      <c r="A38" s="100">
        <v>2012</v>
      </c>
      <c r="B38" s="143">
        <v>-90</v>
      </c>
      <c r="C38" s="143">
        <v>7150</v>
      </c>
      <c r="D38" s="143">
        <v>-220</v>
      </c>
      <c r="E38" s="115">
        <v>6840</v>
      </c>
    </row>
    <row r="39" spans="1:5">
      <c r="A39" s="100">
        <v>2013</v>
      </c>
      <c r="B39" s="143">
        <v>-90</v>
      </c>
      <c r="C39" s="143">
        <v>-1720</v>
      </c>
      <c r="D39" s="143">
        <v>-130</v>
      </c>
      <c r="E39" s="115">
        <v>-1940</v>
      </c>
    </row>
    <row r="40" spans="1:5">
      <c r="A40" s="100">
        <v>2014</v>
      </c>
      <c r="B40" s="143">
        <v>-480</v>
      </c>
      <c r="C40" s="143">
        <v>4610</v>
      </c>
      <c r="D40" s="143">
        <v>1060</v>
      </c>
      <c r="E40" s="115">
        <v>5190</v>
      </c>
    </row>
    <row r="41" spans="1:5">
      <c r="A41" s="100">
        <v>2015</v>
      </c>
      <c r="B41" s="143">
        <v>860</v>
      </c>
      <c r="C41" s="143">
        <v>11090</v>
      </c>
      <c r="D41" s="143">
        <v>-230</v>
      </c>
      <c r="E41" s="115">
        <v>11720</v>
      </c>
    </row>
    <row r="42" spans="1:5">
      <c r="A42" s="100">
        <v>2016</v>
      </c>
      <c r="B42" s="143">
        <v>40</v>
      </c>
      <c r="C42" s="143">
        <v>10920</v>
      </c>
      <c r="D42" s="143">
        <v>40</v>
      </c>
      <c r="E42" s="115">
        <v>11000</v>
      </c>
    </row>
    <row r="43" spans="1:5">
      <c r="A43" s="100">
        <v>2017</v>
      </c>
      <c r="B43" s="143">
        <v>220</v>
      </c>
      <c r="C43" s="143">
        <v>8010</v>
      </c>
      <c r="D43" s="143">
        <v>20</v>
      </c>
      <c r="E43" s="115">
        <v>8250</v>
      </c>
    </row>
    <row r="44" spans="1:5">
      <c r="A44" s="100">
        <v>2018</v>
      </c>
      <c r="B44" s="143">
        <v>-260</v>
      </c>
      <c r="C44" s="143">
        <v>29530</v>
      </c>
      <c r="D44" s="143">
        <v>900</v>
      </c>
      <c r="E44" s="115">
        <v>30170</v>
      </c>
    </row>
    <row r="45" spans="1:5">
      <c r="A45" s="100">
        <v>2019</v>
      </c>
      <c r="B45" s="143">
        <v>-350</v>
      </c>
      <c r="C45" s="143">
        <v>-14920</v>
      </c>
      <c r="D45" s="143">
        <v>460</v>
      </c>
      <c r="E45" s="115">
        <v>-14810</v>
      </c>
    </row>
    <row r="46" spans="1:5">
      <c r="A46" s="100">
        <v>2020</v>
      </c>
      <c r="B46" s="143">
        <v>300</v>
      </c>
      <c r="C46" s="143">
        <v>-21550</v>
      </c>
      <c r="D46" s="143">
        <v>320</v>
      </c>
      <c r="E46" s="115">
        <v>-20930</v>
      </c>
    </row>
    <row r="47" spans="1:5">
      <c r="A47" s="105">
        <v>2021</v>
      </c>
      <c r="B47" s="145">
        <v>600</v>
      </c>
      <c r="C47" s="145">
        <v>23050</v>
      </c>
      <c r="D47" s="145">
        <v>-20</v>
      </c>
      <c r="E47" s="109">
        <v>23630</v>
      </c>
    </row>
    <row r="48" spans="1:5">
      <c r="A48" s="692"/>
      <c r="B48" s="693"/>
      <c r="C48" s="693"/>
      <c r="D48" s="693"/>
      <c r="E48" s="693"/>
    </row>
    <row r="49" spans="1:6">
      <c r="A49" s="148" t="s">
        <v>239</v>
      </c>
      <c r="B49" s="149"/>
      <c r="C49" s="148" t="s">
        <v>240</v>
      </c>
      <c r="E49" s="149"/>
    </row>
    <row r="50" spans="1:6" s="113" customFormat="1">
      <c r="A50" s="148" t="s">
        <v>241</v>
      </c>
      <c r="B50"/>
      <c r="C50" s="148" t="s">
        <v>242</v>
      </c>
      <c r="D50"/>
      <c r="E50"/>
      <c r="F50"/>
    </row>
    <row r="54" spans="1:6">
      <c r="A54" s="75" t="s">
        <v>1390</v>
      </c>
    </row>
    <row r="55" spans="1:6">
      <c r="A55" s="75" t="s">
        <v>1391</v>
      </c>
    </row>
    <row r="56" spans="1:6">
      <c r="A56" s="75" t="s">
        <v>165</v>
      </c>
    </row>
  </sheetData>
  <conditionalFormatting sqref="B46:D46">
    <cfRule type="expression" dxfId="179" priority="1">
      <formula>I46&lt;&gt;0</formula>
    </cfRule>
  </conditionalFormatting>
  <conditionalFormatting sqref="E46">
    <cfRule type="expression" dxfId="178" priority="2">
      <formula>L46&lt;&gt;0</formula>
    </cfRule>
  </conditionalFormatting>
  <conditionalFormatting sqref="B6:E7 B8:D43 E8:E45">
    <cfRule type="expression" dxfId="177" priority="5">
      <formula>I6&lt;&gt;0</formula>
    </cfRule>
  </conditionalFormatting>
  <conditionalFormatting sqref="B44:D45">
    <cfRule type="expression" dxfId="176" priority="4">
      <formula>I44&lt;&gt;0</formula>
    </cfRule>
  </conditionalFormatting>
  <conditionalFormatting sqref="B47:E48">
    <cfRule type="expression" dxfId="175" priority="3">
      <formula>I47&lt;&gt;0</formula>
    </cfRule>
  </conditionalFormatting>
  <pageMargins left="0.7" right="0.7" top="0.75" bottom="0.75" header="0.3" footer="0.3"/>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workbookViewId="0">
      <selection activeCell="A125" sqref="A125:A127"/>
    </sheetView>
  </sheetViews>
  <sheetFormatPr baseColWidth="10" defaultColWidth="11.5703125" defaultRowHeight="12.75"/>
  <cols>
    <col min="1" max="1" width="10.5703125" customWidth="1"/>
    <col min="2" max="2" width="10.7109375" customWidth="1"/>
    <col min="3" max="3" width="7.140625" customWidth="1"/>
    <col min="4" max="4" width="10.7109375" customWidth="1"/>
    <col min="5" max="5" width="7.140625" customWidth="1"/>
    <col min="6" max="6" width="10.7109375" customWidth="1"/>
    <col min="7" max="7" width="7.140625" customWidth="1"/>
    <col min="8" max="8" width="10.7109375" customWidth="1"/>
    <col min="9" max="9" width="7.140625" customWidth="1"/>
    <col min="10" max="10" width="10.7109375" customWidth="1"/>
    <col min="11" max="11" width="7.140625" customWidth="1"/>
    <col min="12" max="12" width="10.7109375" customWidth="1"/>
    <col min="13" max="13" width="7.140625" customWidth="1"/>
    <col min="14" max="14" width="10.7109375" customWidth="1"/>
    <col min="15" max="15" width="7.140625" customWidth="1"/>
    <col min="16" max="16" width="10.7109375" customWidth="1"/>
    <col min="17" max="17" width="7.140625" customWidth="1"/>
    <col min="18" max="18" width="11.7109375" customWidth="1"/>
    <col min="19" max="19" width="7.7109375" customWidth="1"/>
    <col min="20" max="20" width="10.7109375" customWidth="1"/>
    <col min="21" max="21" width="7.140625" customWidth="1"/>
    <col min="22" max="22" width="11.7109375" customWidth="1"/>
  </cols>
  <sheetData>
    <row r="1" spans="1:22">
      <c r="A1" s="2" t="s">
        <v>7</v>
      </c>
      <c r="V1" s="85" t="s">
        <v>243</v>
      </c>
    </row>
    <row r="2" spans="1:22">
      <c r="A2" s="2" t="s">
        <v>244</v>
      </c>
      <c r="B2" s="78"/>
      <c r="C2" s="78"/>
      <c r="D2" s="78"/>
      <c r="E2" s="78"/>
      <c r="F2" s="78"/>
      <c r="G2" s="78"/>
      <c r="H2" s="78"/>
      <c r="I2" s="78"/>
      <c r="J2" s="78"/>
      <c r="K2" s="78"/>
      <c r="L2" s="78"/>
      <c r="M2" s="78"/>
      <c r="N2" s="78"/>
      <c r="O2" s="78"/>
      <c r="P2" s="78"/>
      <c r="Q2" s="78"/>
      <c r="R2" s="78"/>
      <c r="S2" s="78"/>
      <c r="T2" s="78"/>
      <c r="U2" s="78"/>
      <c r="V2" s="150" t="s">
        <v>245</v>
      </c>
    </row>
    <row r="3" spans="1:22">
      <c r="B3" s="78"/>
      <c r="C3" s="78"/>
      <c r="D3" s="78"/>
      <c r="E3" s="78"/>
      <c r="F3" s="78"/>
      <c r="G3" s="78"/>
      <c r="H3" s="78"/>
      <c r="I3" s="78"/>
      <c r="J3" s="78"/>
      <c r="K3" s="78"/>
      <c r="L3" s="78"/>
      <c r="M3" s="78"/>
      <c r="N3" s="78"/>
      <c r="O3" s="78"/>
      <c r="P3" s="78"/>
      <c r="Q3" s="78"/>
      <c r="R3" s="78"/>
      <c r="S3" s="78"/>
      <c r="T3" s="78"/>
      <c r="U3" s="78"/>
      <c r="V3" s="78"/>
    </row>
    <row r="4" spans="1:22" ht="45" customHeight="1">
      <c r="A4" s="151" t="s">
        <v>170</v>
      </c>
      <c r="B4" s="899" t="s">
        <v>214</v>
      </c>
      <c r="C4" s="900"/>
      <c r="D4" s="899" t="s">
        <v>172</v>
      </c>
      <c r="E4" s="900"/>
      <c r="F4" s="899" t="s">
        <v>173</v>
      </c>
      <c r="G4" s="900"/>
      <c r="H4" s="899" t="s">
        <v>93</v>
      </c>
      <c r="I4" s="900"/>
      <c r="J4" s="899" t="s">
        <v>194</v>
      </c>
      <c r="K4" s="900"/>
      <c r="L4" s="899" t="s">
        <v>174</v>
      </c>
      <c r="M4" s="900"/>
      <c r="N4" s="899" t="s">
        <v>228</v>
      </c>
      <c r="O4" s="900"/>
      <c r="P4" s="899" t="s">
        <v>175</v>
      </c>
      <c r="Q4" s="900"/>
      <c r="R4" s="899" t="s">
        <v>246</v>
      </c>
      <c r="S4" s="900"/>
      <c r="T4" s="899" t="s">
        <v>247</v>
      </c>
      <c r="U4" s="900"/>
      <c r="V4" s="152" t="s">
        <v>248</v>
      </c>
    </row>
    <row r="5" spans="1:22" ht="45" customHeight="1">
      <c r="A5" s="868" t="s">
        <v>177</v>
      </c>
      <c r="B5" s="902" t="s">
        <v>216</v>
      </c>
      <c r="C5" s="903"/>
      <c r="D5" s="902" t="s">
        <v>179</v>
      </c>
      <c r="E5" s="903"/>
      <c r="F5" s="902" t="s">
        <v>180</v>
      </c>
      <c r="G5" s="903"/>
      <c r="H5" s="902" t="s">
        <v>94</v>
      </c>
      <c r="I5" s="903"/>
      <c r="J5" s="902" t="s">
        <v>217</v>
      </c>
      <c r="K5" s="903"/>
      <c r="L5" s="902" t="s">
        <v>181</v>
      </c>
      <c r="M5" s="903"/>
      <c r="N5" s="902" t="s">
        <v>249</v>
      </c>
      <c r="O5" s="903"/>
      <c r="P5" s="902" t="s">
        <v>182</v>
      </c>
      <c r="Q5" s="903"/>
      <c r="R5" s="902" t="s">
        <v>250</v>
      </c>
      <c r="S5" s="903"/>
      <c r="T5" s="902" t="s">
        <v>1182</v>
      </c>
      <c r="U5" s="903"/>
      <c r="V5" s="153" t="s">
        <v>251</v>
      </c>
    </row>
    <row r="6" spans="1:22">
      <c r="A6" s="901"/>
      <c r="B6" s="154" t="s">
        <v>203</v>
      </c>
      <c r="C6" s="125" t="s">
        <v>232</v>
      </c>
      <c r="D6" s="154" t="s">
        <v>203</v>
      </c>
      <c r="E6" s="125" t="s">
        <v>232</v>
      </c>
      <c r="F6" s="154" t="s">
        <v>203</v>
      </c>
      <c r="G6" s="125" t="s">
        <v>232</v>
      </c>
      <c r="H6" s="154" t="s">
        <v>203</v>
      </c>
      <c r="I6" s="125" t="s">
        <v>232</v>
      </c>
      <c r="J6" s="154" t="s">
        <v>203</v>
      </c>
      <c r="K6" s="125" t="s">
        <v>232</v>
      </c>
      <c r="L6" s="154" t="s">
        <v>203</v>
      </c>
      <c r="M6" s="125" t="s">
        <v>232</v>
      </c>
      <c r="N6" s="154" t="s">
        <v>203</v>
      </c>
      <c r="O6" s="125" t="s">
        <v>232</v>
      </c>
      <c r="P6" s="154" t="s">
        <v>203</v>
      </c>
      <c r="Q6" s="125" t="s">
        <v>232</v>
      </c>
      <c r="R6" s="154" t="s">
        <v>203</v>
      </c>
      <c r="S6" s="125" t="s">
        <v>232</v>
      </c>
      <c r="T6" s="154" t="s">
        <v>203</v>
      </c>
      <c r="U6" s="125" t="s">
        <v>232</v>
      </c>
      <c r="V6" s="155" t="s">
        <v>203</v>
      </c>
    </row>
    <row r="7" spans="1:22">
      <c r="A7" s="100">
        <v>1910</v>
      </c>
      <c r="B7" s="96">
        <v>17190</v>
      </c>
      <c r="C7" s="142">
        <v>16.3</v>
      </c>
      <c r="D7" s="143">
        <v>4500</v>
      </c>
      <c r="E7" s="142">
        <v>4.3</v>
      </c>
      <c r="F7" s="143" t="s">
        <v>96</v>
      </c>
      <c r="G7" s="142" t="s">
        <v>96</v>
      </c>
      <c r="H7" s="143">
        <v>83570</v>
      </c>
      <c r="I7" s="142">
        <v>79.099999999999994</v>
      </c>
      <c r="J7" s="143">
        <v>740</v>
      </c>
      <c r="K7" s="142">
        <v>0.7</v>
      </c>
      <c r="L7" s="143" t="s">
        <v>96</v>
      </c>
      <c r="M7" s="142" t="s">
        <v>96</v>
      </c>
      <c r="N7" s="143" t="s">
        <v>96</v>
      </c>
      <c r="O7" s="142" t="s">
        <v>96</v>
      </c>
      <c r="P7" s="143" t="s">
        <v>96</v>
      </c>
      <c r="Q7" s="142" t="s">
        <v>96</v>
      </c>
      <c r="R7" s="143">
        <v>106000</v>
      </c>
      <c r="S7" s="142">
        <v>100.3</v>
      </c>
      <c r="T7" s="143">
        <v>-360</v>
      </c>
      <c r="U7" s="142">
        <v>-0.3</v>
      </c>
      <c r="V7" s="115">
        <v>105640</v>
      </c>
    </row>
    <row r="8" spans="1:22">
      <c r="A8" s="114">
        <v>1911</v>
      </c>
      <c r="B8" s="143">
        <v>17190</v>
      </c>
      <c r="C8" s="142">
        <v>14.9</v>
      </c>
      <c r="D8" s="143">
        <v>5400</v>
      </c>
      <c r="E8" s="142">
        <v>4.7</v>
      </c>
      <c r="F8" s="143" t="s">
        <v>96</v>
      </c>
      <c r="G8" s="142" t="s">
        <v>96</v>
      </c>
      <c r="H8" s="143">
        <v>92020</v>
      </c>
      <c r="I8" s="142">
        <v>79.900000000000006</v>
      </c>
      <c r="J8" s="143">
        <v>960</v>
      </c>
      <c r="K8" s="142">
        <v>0.8</v>
      </c>
      <c r="L8" s="143" t="s">
        <v>96</v>
      </c>
      <c r="M8" s="142" t="s">
        <v>96</v>
      </c>
      <c r="N8" s="143" t="s">
        <v>96</v>
      </c>
      <c r="O8" s="142" t="s">
        <v>96</v>
      </c>
      <c r="P8" s="143" t="s">
        <v>96</v>
      </c>
      <c r="Q8" s="142" t="s">
        <v>96</v>
      </c>
      <c r="R8" s="143">
        <v>115570</v>
      </c>
      <c r="S8" s="142">
        <v>100.4</v>
      </c>
      <c r="T8" s="143">
        <v>-430</v>
      </c>
      <c r="U8" s="142">
        <v>-0.4</v>
      </c>
      <c r="V8" s="115">
        <v>115140</v>
      </c>
    </row>
    <row r="9" spans="1:22">
      <c r="A9" s="114">
        <v>1912</v>
      </c>
      <c r="B9" s="143">
        <v>17190</v>
      </c>
      <c r="C9" s="142">
        <v>14.6</v>
      </c>
      <c r="D9" s="143">
        <v>6120</v>
      </c>
      <c r="E9" s="142">
        <v>5.2</v>
      </c>
      <c r="F9" s="143" t="s">
        <v>96</v>
      </c>
      <c r="G9" s="142" t="s">
        <v>96</v>
      </c>
      <c r="H9" s="143">
        <v>93490</v>
      </c>
      <c r="I9" s="142">
        <v>79.599999999999994</v>
      </c>
      <c r="J9" s="143">
        <v>1010</v>
      </c>
      <c r="K9" s="142">
        <v>0.9</v>
      </c>
      <c r="L9" s="143" t="s">
        <v>96</v>
      </c>
      <c r="M9" s="142" t="s">
        <v>96</v>
      </c>
      <c r="N9" s="143" t="s">
        <v>96</v>
      </c>
      <c r="O9" s="142" t="s">
        <v>96</v>
      </c>
      <c r="P9" s="143" t="s">
        <v>96</v>
      </c>
      <c r="Q9" s="142" t="s">
        <v>96</v>
      </c>
      <c r="R9" s="143">
        <v>117810</v>
      </c>
      <c r="S9" s="142">
        <v>100.4</v>
      </c>
      <c r="T9" s="143">
        <v>-430</v>
      </c>
      <c r="U9" s="142">
        <v>-0.4</v>
      </c>
      <c r="V9" s="115">
        <v>117380</v>
      </c>
    </row>
    <row r="10" spans="1:22">
      <c r="A10" s="114">
        <v>1913</v>
      </c>
      <c r="B10" s="143">
        <v>17190</v>
      </c>
      <c r="C10" s="142">
        <v>14.1</v>
      </c>
      <c r="D10" s="143">
        <v>6660</v>
      </c>
      <c r="E10" s="142">
        <v>5.4</v>
      </c>
      <c r="F10" s="143" t="s">
        <v>96</v>
      </c>
      <c r="G10" s="142" t="s">
        <v>96</v>
      </c>
      <c r="H10" s="143">
        <v>97890</v>
      </c>
      <c r="I10" s="142">
        <v>80</v>
      </c>
      <c r="J10" s="143">
        <v>1030</v>
      </c>
      <c r="K10" s="142">
        <v>0.8</v>
      </c>
      <c r="L10" s="143" t="s">
        <v>96</v>
      </c>
      <c r="M10" s="142" t="s">
        <v>96</v>
      </c>
      <c r="N10" s="143" t="s">
        <v>96</v>
      </c>
      <c r="O10" s="142" t="s">
        <v>96</v>
      </c>
      <c r="P10" s="143" t="s">
        <v>96</v>
      </c>
      <c r="Q10" s="142" t="s">
        <v>96</v>
      </c>
      <c r="R10" s="143">
        <v>122770</v>
      </c>
      <c r="S10" s="142">
        <v>100.4</v>
      </c>
      <c r="T10" s="143">
        <v>-470</v>
      </c>
      <c r="U10" s="142">
        <v>-0.4</v>
      </c>
      <c r="V10" s="115">
        <v>122300</v>
      </c>
    </row>
    <row r="11" spans="1:22">
      <c r="A11" s="114">
        <v>1914</v>
      </c>
      <c r="B11" s="143">
        <v>16830</v>
      </c>
      <c r="C11" s="142">
        <v>14.1</v>
      </c>
      <c r="D11" s="143">
        <v>7020</v>
      </c>
      <c r="E11" s="142">
        <v>5.9</v>
      </c>
      <c r="F11" s="143" t="s">
        <v>96</v>
      </c>
      <c r="G11" s="142" t="s">
        <v>96</v>
      </c>
      <c r="H11" s="143">
        <v>95410</v>
      </c>
      <c r="I11" s="142">
        <v>79.900000000000006</v>
      </c>
      <c r="J11" s="143">
        <v>670</v>
      </c>
      <c r="K11" s="142">
        <v>0.6</v>
      </c>
      <c r="L11" s="143" t="s">
        <v>96</v>
      </c>
      <c r="M11" s="142" t="s">
        <v>96</v>
      </c>
      <c r="N11" s="143" t="s">
        <v>96</v>
      </c>
      <c r="O11" s="142" t="s">
        <v>96</v>
      </c>
      <c r="P11" s="143" t="s">
        <v>96</v>
      </c>
      <c r="Q11" s="142" t="s">
        <v>96</v>
      </c>
      <c r="R11" s="143">
        <v>119930</v>
      </c>
      <c r="S11" s="142">
        <v>100.5</v>
      </c>
      <c r="T11" s="143">
        <v>-580</v>
      </c>
      <c r="U11" s="142">
        <v>-0.5</v>
      </c>
      <c r="V11" s="115">
        <v>119350</v>
      </c>
    </row>
    <row r="12" spans="1:22">
      <c r="A12" s="114">
        <v>1915</v>
      </c>
      <c r="B12" s="143">
        <v>14930</v>
      </c>
      <c r="C12" s="142">
        <v>12.6</v>
      </c>
      <c r="D12" s="143">
        <v>8100</v>
      </c>
      <c r="E12" s="142">
        <v>6.8</v>
      </c>
      <c r="F12" s="143" t="s">
        <v>96</v>
      </c>
      <c r="G12" s="142" t="s">
        <v>96</v>
      </c>
      <c r="H12" s="143">
        <v>96070</v>
      </c>
      <c r="I12" s="142">
        <v>81</v>
      </c>
      <c r="J12" s="143">
        <v>500</v>
      </c>
      <c r="K12" s="142">
        <v>0.4</v>
      </c>
      <c r="L12" s="143" t="s">
        <v>96</v>
      </c>
      <c r="M12" s="142" t="s">
        <v>96</v>
      </c>
      <c r="N12" s="143" t="s">
        <v>96</v>
      </c>
      <c r="O12" s="142" t="s">
        <v>96</v>
      </c>
      <c r="P12" s="143" t="s">
        <v>96</v>
      </c>
      <c r="Q12" s="142" t="s">
        <v>96</v>
      </c>
      <c r="R12" s="143">
        <v>119600</v>
      </c>
      <c r="S12" s="142">
        <v>100.9</v>
      </c>
      <c r="T12" s="143">
        <v>-1010</v>
      </c>
      <c r="U12" s="142">
        <v>-0.9</v>
      </c>
      <c r="V12" s="115">
        <v>118590</v>
      </c>
    </row>
    <row r="13" spans="1:22">
      <c r="A13" s="114">
        <v>1916</v>
      </c>
      <c r="B13" s="143">
        <v>12590</v>
      </c>
      <c r="C13" s="142">
        <v>11.2</v>
      </c>
      <c r="D13" s="143">
        <v>8820</v>
      </c>
      <c r="E13" s="142">
        <v>7.8</v>
      </c>
      <c r="F13" s="143" t="s">
        <v>96</v>
      </c>
      <c r="G13" s="142" t="s">
        <v>96</v>
      </c>
      <c r="H13" s="143">
        <v>92390</v>
      </c>
      <c r="I13" s="142">
        <v>81.8</v>
      </c>
      <c r="J13" s="143">
        <v>180</v>
      </c>
      <c r="K13" s="142">
        <v>0.2</v>
      </c>
      <c r="L13" s="143" t="s">
        <v>96</v>
      </c>
      <c r="M13" s="142" t="s">
        <v>96</v>
      </c>
      <c r="N13" s="143" t="s">
        <v>96</v>
      </c>
      <c r="O13" s="142" t="s">
        <v>96</v>
      </c>
      <c r="P13" s="143" t="s">
        <v>96</v>
      </c>
      <c r="Q13" s="142" t="s">
        <v>96</v>
      </c>
      <c r="R13" s="143">
        <v>113980</v>
      </c>
      <c r="S13" s="142">
        <v>100.9</v>
      </c>
      <c r="T13" s="143">
        <v>-1070</v>
      </c>
      <c r="U13" s="142">
        <v>-0.9</v>
      </c>
      <c r="V13" s="115">
        <v>112910</v>
      </c>
    </row>
    <row r="14" spans="1:22">
      <c r="A14" s="114">
        <v>1917</v>
      </c>
      <c r="B14" s="143">
        <v>13580</v>
      </c>
      <c r="C14" s="142">
        <v>13.9</v>
      </c>
      <c r="D14" s="143">
        <v>9720</v>
      </c>
      <c r="E14" s="142">
        <v>9.9</v>
      </c>
      <c r="F14" s="143" t="s">
        <v>96</v>
      </c>
      <c r="G14" s="142" t="s">
        <v>96</v>
      </c>
      <c r="H14" s="143">
        <v>75450</v>
      </c>
      <c r="I14" s="142">
        <v>77.099999999999994</v>
      </c>
      <c r="J14" s="143">
        <v>310</v>
      </c>
      <c r="K14" s="142">
        <v>0.3</v>
      </c>
      <c r="L14" s="143" t="s">
        <v>96</v>
      </c>
      <c r="M14" s="142" t="s">
        <v>96</v>
      </c>
      <c r="N14" s="143" t="s">
        <v>96</v>
      </c>
      <c r="O14" s="142" t="s">
        <v>96</v>
      </c>
      <c r="P14" s="143" t="s">
        <v>96</v>
      </c>
      <c r="Q14" s="142" t="s">
        <v>96</v>
      </c>
      <c r="R14" s="143">
        <v>99060</v>
      </c>
      <c r="S14" s="142">
        <v>101.2</v>
      </c>
      <c r="T14" s="143">
        <v>-1140</v>
      </c>
      <c r="U14" s="142">
        <v>-1.2</v>
      </c>
      <c r="V14" s="115">
        <v>97920</v>
      </c>
    </row>
    <row r="15" spans="1:22">
      <c r="A15" s="114">
        <v>1918</v>
      </c>
      <c r="B15" s="143">
        <v>18330</v>
      </c>
      <c r="C15" s="142">
        <v>18.7</v>
      </c>
      <c r="D15" s="143">
        <v>10620</v>
      </c>
      <c r="E15" s="142">
        <v>10.8</v>
      </c>
      <c r="F15" s="143" t="s">
        <v>96</v>
      </c>
      <c r="G15" s="142" t="s">
        <v>96</v>
      </c>
      <c r="H15" s="143">
        <v>70020</v>
      </c>
      <c r="I15" s="142">
        <v>71.400000000000006</v>
      </c>
      <c r="J15" s="143">
        <v>300</v>
      </c>
      <c r="K15" s="142">
        <v>0.3</v>
      </c>
      <c r="L15" s="143" t="s">
        <v>96</v>
      </c>
      <c r="M15" s="142" t="s">
        <v>96</v>
      </c>
      <c r="N15" s="143" t="s">
        <v>96</v>
      </c>
      <c r="O15" s="142" t="s">
        <v>96</v>
      </c>
      <c r="P15" s="143" t="s">
        <v>96</v>
      </c>
      <c r="Q15" s="142" t="s">
        <v>96</v>
      </c>
      <c r="R15" s="143">
        <v>99270</v>
      </c>
      <c r="S15" s="142">
        <v>101.2</v>
      </c>
      <c r="T15" s="143">
        <v>-1180</v>
      </c>
      <c r="U15" s="142">
        <v>-1.2</v>
      </c>
      <c r="V15" s="115">
        <v>98090</v>
      </c>
    </row>
    <row r="16" spans="1:22">
      <c r="A16" s="114">
        <v>1919</v>
      </c>
      <c r="B16" s="143">
        <v>19750</v>
      </c>
      <c r="C16" s="142">
        <v>23.8</v>
      </c>
      <c r="D16" s="143">
        <v>10440</v>
      </c>
      <c r="E16" s="142">
        <v>12.6</v>
      </c>
      <c r="F16" s="143" t="s">
        <v>96</v>
      </c>
      <c r="G16" s="142" t="s">
        <v>96</v>
      </c>
      <c r="H16" s="143">
        <v>53180</v>
      </c>
      <c r="I16" s="142">
        <v>64.2</v>
      </c>
      <c r="J16" s="143">
        <v>640</v>
      </c>
      <c r="K16" s="142">
        <v>0.8</v>
      </c>
      <c r="L16" s="143" t="s">
        <v>96</v>
      </c>
      <c r="M16" s="142" t="s">
        <v>96</v>
      </c>
      <c r="N16" s="143" t="s">
        <v>96</v>
      </c>
      <c r="O16" s="142" t="s">
        <v>96</v>
      </c>
      <c r="P16" s="143" t="s">
        <v>96</v>
      </c>
      <c r="Q16" s="142" t="s">
        <v>96</v>
      </c>
      <c r="R16" s="143">
        <v>84010</v>
      </c>
      <c r="S16" s="142">
        <v>101.4</v>
      </c>
      <c r="T16" s="143">
        <v>-1170</v>
      </c>
      <c r="U16" s="142">
        <v>-1.4</v>
      </c>
      <c r="V16" s="115">
        <v>82840</v>
      </c>
    </row>
    <row r="17" spans="1:22">
      <c r="A17" s="114">
        <v>1920</v>
      </c>
      <c r="B17" s="143">
        <v>17490</v>
      </c>
      <c r="C17" s="142">
        <v>17.8</v>
      </c>
      <c r="D17" s="143">
        <v>10080</v>
      </c>
      <c r="E17" s="142">
        <v>10.3</v>
      </c>
      <c r="F17" s="143" t="s">
        <v>96</v>
      </c>
      <c r="G17" s="142" t="s">
        <v>96</v>
      </c>
      <c r="H17" s="143">
        <v>70220</v>
      </c>
      <c r="I17" s="142">
        <v>71.400000000000006</v>
      </c>
      <c r="J17" s="143">
        <v>1860</v>
      </c>
      <c r="K17" s="142">
        <v>1.9</v>
      </c>
      <c r="L17" s="143" t="s">
        <v>96</v>
      </c>
      <c r="M17" s="142" t="s">
        <v>96</v>
      </c>
      <c r="N17" s="143" t="s">
        <v>96</v>
      </c>
      <c r="O17" s="142" t="s">
        <v>96</v>
      </c>
      <c r="P17" s="143" t="s">
        <v>96</v>
      </c>
      <c r="Q17" s="142" t="s">
        <v>96</v>
      </c>
      <c r="R17" s="143">
        <v>99650</v>
      </c>
      <c r="S17" s="142">
        <v>101.4</v>
      </c>
      <c r="T17" s="143">
        <v>-1360</v>
      </c>
      <c r="U17" s="142">
        <v>-1.4</v>
      </c>
      <c r="V17" s="115">
        <v>98290</v>
      </c>
    </row>
    <row r="18" spans="1:22">
      <c r="A18" s="114">
        <v>1921</v>
      </c>
      <c r="B18" s="143">
        <v>16760</v>
      </c>
      <c r="C18" s="142">
        <v>20.7</v>
      </c>
      <c r="D18" s="143">
        <v>9540</v>
      </c>
      <c r="E18" s="142">
        <v>11.8</v>
      </c>
      <c r="F18" s="143" t="s">
        <v>96</v>
      </c>
      <c r="G18" s="142" t="s">
        <v>96</v>
      </c>
      <c r="H18" s="143">
        <v>54570</v>
      </c>
      <c r="I18" s="142">
        <v>67.3</v>
      </c>
      <c r="J18" s="143">
        <v>1350</v>
      </c>
      <c r="K18" s="142">
        <v>1.7</v>
      </c>
      <c r="L18" s="143" t="s">
        <v>96</v>
      </c>
      <c r="M18" s="142" t="s">
        <v>96</v>
      </c>
      <c r="N18" s="143" t="s">
        <v>96</v>
      </c>
      <c r="O18" s="142" t="s">
        <v>96</v>
      </c>
      <c r="P18" s="143" t="s">
        <v>96</v>
      </c>
      <c r="Q18" s="142" t="s">
        <v>96</v>
      </c>
      <c r="R18" s="143">
        <v>82220</v>
      </c>
      <c r="S18" s="142">
        <v>101.5</v>
      </c>
      <c r="T18" s="143">
        <v>-1180</v>
      </c>
      <c r="U18" s="142">
        <v>-1.5</v>
      </c>
      <c r="V18" s="115">
        <v>81040</v>
      </c>
    </row>
    <row r="19" spans="1:22">
      <c r="A19" s="114">
        <v>1922</v>
      </c>
      <c r="B19" s="143">
        <v>18990</v>
      </c>
      <c r="C19" s="142">
        <v>19.7</v>
      </c>
      <c r="D19" s="143">
        <v>10800</v>
      </c>
      <c r="E19" s="142">
        <v>11.2</v>
      </c>
      <c r="F19" s="143" t="s">
        <v>96</v>
      </c>
      <c r="G19" s="142" t="s">
        <v>96</v>
      </c>
      <c r="H19" s="143">
        <v>65730</v>
      </c>
      <c r="I19" s="142">
        <v>68.099999999999994</v>
      </c>
      <c r="J19" s="143">
        <v>2650</v>
      </c>
      <c r="K19" s="142">
        <v>2.7</v>
      </c>
      <c r="L19" s="143" t="s">
        <v>96</v>
      </c>
      <c r="M19" s="142" t="s">
        <v>96</v>
      </c>
      <c r="N19" s="143" t="s">
        <v>96</v>
      </c>
      <c r="O19" s="142" t="s">
        <v>96</v>
      </c>
      <c r="P19" s="143" t="s">
        <v>96</v>
      </c>
      <c r="Q19" s="142" t="s">
        <v>96</v>
      </c>
      <c r="R19" s="143">
        <v>98170</v>
      </c>
      <c r="S19" s="142">
        <v>101.7</v>
      </c>
      <c r="T19" s="143">
        <v>-1670</v>
      </c>
      <c r="U19" s="142">
        <v>-1.7</v>
      </c>
      <c r="V19" s="115">
        <v>96500</v>
      </c>
    </row>
    <row r="20" spans="1:22">
      <c r="A20" s="114">
        <v>1923</v>
      </c>
      <c r="B20" s="143">
        <v>21880</v>
      </c>
      <c r="C20" s="142">
        <v>18.7</v>
      </c>
      <c r="D20" s="143">
        <v>11880</v>
      </c>
      <c r="E20" s="142">
        <v>10.199999999999999</v>
      </c>
      <c r="F20" s="143" t="s">
        <v>96</v>
      </c>
      <c r="G20" s="142" t="s">
        <v>96</v>
      </c>
      <c r="H20" s="143">
        <v>81870</v>
      </c>
      <c r="I20" s="142">
        <v>70.099999999999994</v>
      </c>
      <c r="J20" s="143">
        <v>3070</v>
      </c>
      <c r="K20" s="142">
        <v>2.6</v>
      </c>
      <c r="L20" s="143" t="s">
        <v>96</v>
      </c>
      <c r="M20" s="142" t="s">
        <v>96</v>
      </c>
      <c r="N20" s="143" t="s">
        <v>96</v>
      </c>
      <c r="O20" s="142" t="s">
        <v>96</v>
      </c>
      <c r="P20" s="143" t="s">
        <v>96</v>
      </c>
      <c r="Q20" s="142" t="s">
        <v>96</v>
      </c>
      <c r="R20" s="143">
        <v>118700</v>
      </c>
      <c r="S20" s="142">
        <v>101.6</v>
      </c>
      <c r="T20" s="143">
        <v>-1880</v>
      </c>
      <c r="U20" s="142">
        <v>-1.6</v>
      </c>
      <c r="V20" s="115">
        <v>116820</v>
      </c>
    </row>
    <row r="21" spans="1:22">
      <c r="A21" s="114">
        <v>1924</v>
      </c>
      <c r="B21" s="143">
        <v>21070</v>
      </c>
      <c r="C21" s="142">
        <v>18.7</v>
      </c>
      <c r="D21" s="143">
        <v>13320</v>
      </c>
      <c r="E21" s="142">
        <v>11.9</v>
      </c>
      <c r="F21" s="143" t="s">
        <v>96</v>
      </c>
      <c r="G21" s="142" t="s">
        <v>96</v>
      </c>
      <c r="H21" s="143">
        <v>76530</v>
      </c>
      <c r="I21" s="142">
        <v>68.099999999999994</v>
      </c>
      <c r="J21" s="143">
        <v>3520</v>
      </c>
      <c r="K21" s="142">
        <v>3.1</v>
      </c>
      <c r="L21" s="143" t="s">
        <v>96</v>
      </c>
      <c r="M21" s="142" t="s">
        <v>96</v>
      </c>
      <c r="N21" s="143" t="s">
        <v>96</v>
      </c>
      <c r="O21" s="142" t="s">
        <v>96</v>
      </c>
      <c r="P21" s="143" t="s">
        <v>96</v>
      </c>
      <c r="Q21" s="142" t="s">
        <v>96</v>
      </c>
      <c r="R21" s="143">
        <v>114440</v>
      </c>
      <c r="S21" s="142">
        <v>101.8</v>
      </c>
      <c r="T21" s="143">
        <v>-2040</v>
      </c>
      <c r="U21" s="142">
        <v>-1.8</v>
      </c>
      <c r="V21" s="115">
        <v>112400</v>
      </c>
    </row>
    <row r="22" spans="1:22">
      <c r="A22" s="114">
        <v>1925</v>
      </c>
      <c r="B22" s="143">
        <v>19930</v>
      </c>
      <c r="C22" s="142">
        <v>17.2</v>
      </c>
      <c r="D22" s="143">
        <v>14400</v>
      </c>
      <c r="E22" s="142">
        <v>12.4</v>
      </c>
      <c r="F22" s="143" t="s">
        <v>96</v>
      </c>
      <c r="G22" s="142" t="s">
        <v>96</v>
      </c>
      <c r="H22" s="143">
        <v>79590</v>
      </c>
      <c r="I22" s="142">
        <v>68.599999999999994</v>
      </c>
      <c r="J22" s="143">
        <v>4480</v>
      </c>
      <c r="K22" s="142">
        <v>3.9</v>
      </c>
      <c r="L22" s="143" t="s">
        <v>96</v>
      </c>
      <c r="M22" s="142" t="s">
        <v>96</v>
      </c>
      <c r="N22" s="143" t="s">
        <v>96</v>
      </c>
      <c r="O22" s="142" t="s">
        <v>96</v>
      </c>
      <c r="P22" s="143" t="s">
        <v>96</v>
      </c>
      <c r="Q22" s="142" t="s">
        <v>96</v>
      </c>
      <c r="R22" s="143">
        <v>118400</v>
      </c>
      <c r="S22" s="142">
        <v>102</v>
      </c>
      <c r="T22" s="143">
        <v>-2350</v>
      </c>
      <c r="U22" s="142">
        <v>-2</v>
      </c>
      <c r="V22" s="115">
        <v>116050</v>
      </c>
    </row>
    <row r="23" spans="1:22">
      <c r="A23" s="114">
        <v>1926</v>
      </c>
      <c r="B23" s="143">
        <v>20010</v>
      </c>
      <c r="C23" s="142">
        <v>17.100000000000001</v>
      </c>
      <c r="D23" s="143">
        <v>15840</v>
      </c>
      <c r="E23" s="142">
        <v>13.5</v>
      </c>
      <c r="F23" s="143" t="s">
        <v>96</v>
      </c>
      <c r="G23" s="142" t="s">
        <v>96</v>
      </c>
      <c r="H23" s="143">
        <v>79260</v>
      </c>
      <c r="I23" s="142">
        <v>67.7</v>
      </c>
      <c r="J23" s="143">
        <v>4950</v>
      </c>
      <c r="K23" s="142">
        <v>4.2</v>
      </c>
      <c r="L23" s="143" t="s">
        <v>96</v>
      </c>
      <c r="M23" s="142" t="s">
        <v>96</v>
      </c>
      <c r="N23" s="143" t="s">
        <v>96</v>
      </c>
      <c r="O23" s="142" t="s">
        <v>96</v>
      </c>
      <c r="P23" s="143" t="s">
        <v>96</v>
      </c>
      <c r="Q23" s="142" t="s">
        <v>96</v>
      </c>
      <c r="R23" s="143">
        <v>120060</v>
      </c>
      <c r="S23" s="142">
        <v>102.6</v>
      </c>
      <c r="T23" s="143">
        <v>-3070</v>
      </c>
      <c r="U23" s="142">
        <v>-2.6</v>
      </c>
      <c r="V23" s="115">
        <v>116990</v>
      </c>
    </row>
    <row r="24" spans="1:22">
      <c r="A24" s="114">
        <v>1927</v>
      </c>
      <c r="B24" s="143">
        <v>19110</v>
      </c>
      <c r="C24" s="142">
        <v>14.9</v>
      </c>
      <c r="D24" s="143">
        <v>17100</v>
      </c>
      <c r="E24" s="142">
        <v>13.3</v>
      </c>
      <c r="F24" s="143" t="s">
        <v>96</v>
      </c>
      <c r="G24" s="142" t="s">
        <v>96</v>
      </c>
      <c r="H24" s="143">
        <v>89590</v>
      </c>
      <c r="I24" s="142">
        <v>69.8</v>
      </c>
      <c r="J24" s="143">
        <v>5990</v>
      </c>
      <c r="K24" s="142">
        <v>4.7</v>
      </c>
      <c r="L24" s="143" t="s">
        <v>96</v>
      </c>
      <c r="M24" s="142" t="s">
        <v>96</v>
      </c>
      <c r="N24" s="143" t="s">
        <v>96</v>
      </c>
      <c r="O24" s="142" t="s">
        <v>96</v>
      </c>
      <c r="P24" s="143" t="s">
        <v>96</v>
      </c>
      <c r="Q24" s="142" t="s">
        <v>96</v>
      </c>
      <c r="R24" s="143">
        <v>131790</v>
      </c>
      <c r="S24" s="142">
        <v>102.7</v>
      </c>
      <c r="T24" s="143">
        <v>-3460</v>
      </c>
      <c r="U24" s="142">
        <v>-2.7</v>
      </c>
      <c r="V24" s="115">
        <v>128330</v>
      </c>
    </row>
    <row r="25" spans="1:22">
      <c r="A25" s="114">
        <v>1928</v>
      </c>
      <c r="B25" s="143">
        <v>19420</v>
      </c>
      <c r="C25" s="142">
        <v>14.9</v>
      </c>
      <c r="D25" s="143">
        <v>18180</v>
      </c>
      <c r="E25" s="142">
        <v>14</v>
      </c>
      <c r="F25" s="143" t="s">
        <v>96</v>
      </c>
      <c r="G25" s="142" t="s">
        <v>96</v>
      </c>
      <c r="H25" s="143">
        <v>89060</v>
      </c>
      <c r="I25" s="142">
        <v>68.400000000000006</v>
      </c>
      <c r="J25" s="143">
        <v>7320</v>
      </c>
      <c r="K25" s="142">
        <v>5.6</v>
      </c>
      <c r="L25" s="143" t="s">
        <v>96</v>
      </c>
      <c r="M25" s="142" t="s">
        <v>96</v>
      </c>
      <c r="N25" s="143" t="s">
        <v>96</v>
      </c>
      <c r="O25" s="142" t="s">
        <v>96</v>
      </c>
      <c r="P25" s="143" t="s">
        <v>96</v>
      </c>
      <c r="Q25" s="142" t="s">
        <v>96</v>
      </c>
      <c r="R25" s="143">
        <v>133980</v>
      </c>
      <c r="S25" s="142">
        <v>102.9</v>
      </c>
      <c r="T25" s="143">
        <v>-3720</v>
      </c>
      <c r="U25" s="142">
        <v>-2.9</v>
      </c>
      <c r="V25" s="115">
        <v>130260</v>
      </c>
    </row>
    <row r="26" spans="1:22">
      <c r="A26" s="114">
        <v>1929</v>
      </c>
      <c r="B26" s="143">
        <v>20060</v>
      </c>
      <c r="C26" s="142">
        <v>13.7</v>
      </c>
      <c r="D26" s="143">
        <v>19080</v>
      </c>
      <c r="E26" s="142">
        <v>13</v>
      </c>
      <c r="F26" s="143" t="s">
        <v>96</v>
      </c>
      <c r="G26" s="142" t="s">
        <v>96</v>
      </c>
      <c r="H26" s="143">
        <v>102530</v>
      </c>
      <c r="I26" s="142">
        <v>69.8</v>
      </c>
      <c r="J26" s="143">
        <v>8840</v>
      </c>
      <c r="K26" s="142">
        <v>6</v>
      </c>
      <c r="L26" s="143" t="s">
        <v>96</v>
      </c>
      <c r="M26" s="142" t="s">
        <v>96</v>
      </c>
      <c r="N26" s="143" t="s">
        <v>96</v>
      </c>
      <c r="O26" s="142" t="s">
        <v>96</v>
      </c>
      <c r="P26" s="143" t="s">
        <v>96</v>
      </c>
      <c r="Q26" s="142" t="s">
        <v>96</v>
      </c>
      <c r="R26" s="143">
        <v>150510</v>
      </c>
      <c r="S26" s="142">
        <v>102.4</v>
      </c>
      <c r="T26" s="143">
        <v>-3560</v>
      </c>
      <c r="U26" s="142">
        <v>-2.4</v>
      </c>
      <c r="V26" s="115">
        <v>146950</v>
      </c>
    </row>
    <row r="27" spans="1:22">
      <c r="A27" s="114">
        <v>1930</v>
      </c>
      <c r="B27" s="143">
        <v>19310</v>
      </c>
      <c r="C27" s="142">
        <v>14</v>
      </c>
      <c r="D27" s="143">
        <v>18720</v>
      </c>
      <c r="E27" s="142">
        <v>13.5</v>
      </c>
      <c r="F27" s="143" t="s">
        <v>96</v>
      </c>
      <c r="G27" s="142" t="s">
        <v>96</v>
      </c>
      <c r="H27" s="143">
        <v>93780</v>
      </c>
      <c r="I27" s="142">
        <v>67.8</v>
      </c>
      <c r="J27" s="143">
        <v>10000</v>
      </c>
      <c r="K27" s="142">
        <v>7.2</v>
      </c>
      <c r="L27" s="143" t="s">
        <v>96</v>
      </c>
      <c r="M27" s="142" t="s">
        <v>96</v>
      </c>
      <c r="N27" s="143" t="s">
        <v>96</v>
      </c>
      <c r="O27" s="142" t="s">
        <v>96</v>
      </c>
      <c r="P27" s="143" t="s">
        <v>96</v>
      </c>
      <c r="Q27" s="142" t="s">
        <v>96</v>
      </c>
      <c r="R27" s="143">
        <v>141810</v>
      </c>
      <c r="S27" s="142">
        <v>102.5</v>
      </c>
      <c r="T27" s="143">
        <v>-3440</v>
      </c>
      <c r="U27" s="142">
        <v>-2.5</v>
      </c>
      <c r="V27" s="115">
        <v>138370</v>
      </c>
    </row>
    <row r="28" spans="1:22">
      <c r="A28" s="114">
        <v>1931</v>
      </c>
      <c r="B28" s="143">
        <v>20390</v>
      </c>
      <c r="C28" s="142">
        <v>14.3</v>
      </c>
      <c r="D28" s="143">
        <v>17740</v>
      </c>
      <c r="E28" s="142">
        <v>12.4</v>
      </c>
      <c r="F28" s="143" t="s">
        <v>96</v>
      </c>
      <c r="G28" s="142" t="s">
        <v>96</v>
      </c>
      <c r="H28" s="143">
        <v>96590</v>
      </c>
      <c r="I28" s="142">
        <v>67.5</v>
      </c>
      <c r="J28" s="143">
        <v>11810</v>
      </c>
      <c r="K28" s="142">
        <v>8.3000000000000007</v>
      </c>
      <c r="L28" s="143" t="s">
        <v>96</v>
      </c>
      <c r="M28" s="142" t="s">
        <v>96</v>
      </c>
      <c r="N28" s="143" t="s">
        <v>96</v>
      </c>
      <c r="O28" s="142" t="s">
        <v>96</v>
      </c>
      <c r="P28" s="143" t="s">
        <v>96</v>
      </c>
      <c r="Q28" s="142" t="s">
        <v>96</v>
      </c>
      <c r="R28" s="143">
        <v>146530</v>
      </c>
      <c r="S28" s="142">
        <v>102.4</v>
      </c>
      <c r="T28" s="143">
        <v>-3480</v>
      </c>
      <c r="U28" s="142">
        <v>-2.4</v>
      </c>
      <c r="V28" s="115">
        <v>143050</v>
      </c>
    </row>
    <row r="29" spans="1:22">
      <c r="A29" s="114">
        <v>1932</v>
      </c>
      <c r="B29" s="143">
        <v>19260</v>
      </c>
      <c r="C29" s="142">
        <v>13.5</v>
      </c>
      <c r="D29" s="143">
        <v>17110</v>
      </c>
      <c r="E29" s="142">
        <v>12</v>
      </c>
      <c r="F29" s="143" t="s">
        <v>96</v>
      </c>
      <c r="G29" s="142" t="s">
        <v>96</v>
      </c>
      <c r="H29" s="143">
        <v>95580</v>
      </c>
      <c r="I29" s="142">
        <v>66.900000000000006</v>
      </c>
      <c r="J29" s="143">
        <v>14280</v>
      </c>
      <c r="K29" s="142">
        <v>10</v>
      </c>
      <c r="L29" s="143" t="s">
        <v>96</v>
      </c>
      <c r="M29" s="142" t="s">
        <v>96</v>
      </c>
      <c r="N29" s="143" t="s">
        <v>96</v>
      </c>
      <c r="O29" s="142" t="s">
        <v>96</v>
      </c>
      <c r="P29" s="143" t="s">
        <v>96</v>
      </c>
      <c r="Q29" s="142" t="s">
        <v>96</v>
      </c>
      <c r="R29" s="143">
        <v>146230</v>
      </c>
      <c r="S29" s="142">
        <v>102.3</v>
      </c>
      <c r="T29" s="143">
        <v>-3340</v>
      </c>
      <c r="U29" s="142">
        <v>-2.2999999999999998</v>
      </c>
      <c r="V29" s="115">
        <v>142890</v>
      </c>
    </row>
    <row r="30" spans="1:22">
      <c r="A30" s="114">
        <v>1933</v>
      </c>
      <c r="B30" s="143">
        <v>19000</v>
      </c>
      <c r="C30" s="142">
        <v>13.6</v>
      </c>
      <c r="D30" s="143">
        <v>18020</v>
      </c>
      <c r="E30" s="142">
        <v>12.9</v>
      </c>
      <c r="F30" s="143" t="s">
        <v>96</v>
      </c>
      <c r="G30" s="142" t="s">
        <v>96</v>
      </c>
      <c r="H30" s="143">
        <v>91430</v>
      </c>
      <c r="I30" s="142">
        <v>65.400000000000006</v>
      </c>
      <c r="J30" s="143">
        <v>14850</v>
      </c>
      <c r="K30" s="142">
        <v>10.6</v>
      </c>
      <c r="L30" s="143" t="s">
        <v>96</v>
      </c>
      <c r="M30" s="142" t="s">
        <v>96</v>
      </c>
      <c r="N30" s="143" t="s">
        <v>96</v>
      </c>
      <c r="O30" s="142" t="s">
        <v>96</v>
      </c>
      <c r="P30" s="143" t="s">
        <v>96</v>
      </c>
      <c r="Q30" s="142" t="s">
        <v>96</v>
      </c>
      <c r="R30" s="143">
        <v>143300</v>
      </c>
      <c r="S30" s="142">
        <v>102.5</v>
      </c>
      <c r="T30" s="143">
        <v>-3540</v>
      </c>
      <c r="U30" s="142">
        <v>-2.5</v>
      </c>
      <c r="V30" s="115">
        <v>139760</v>
      </c>
    </row>
    <row r="31" spans="1:22">
      <c r="A31" s="114">
        <v>1934</v>
      </c>
      <c r="B31" s="143">
        <v>19060</v>
      </c>
      <c r="C31" s="142">
        <v>13.5</v>
      </c>
      <c r="D31" s="143">
        <v>19300</v>
      </c>
      <c r="E31" s="142">
        <v>13.7</v>
      </c>
      <c r="F31" s="143" t="s">
        <v>96</v>
      </c>
      <c r="G31" s="142" t="s">
        <v>96</v>
      </c>
      <c r="H31" s="143">
        <v>90880</v>
      </c>
      <c r="I31" s="142">
        <v>64.3</v>
      </c>
      <c r="J31" s="143">
        <v>16340</v>
      </c>
      <c r="K31" s="142">
        <v>11.6</v>
      </c>
      <c r="L31" s="143" t="s">
        <v>96</v>
      </c>
      <c r="M31" s="142" t="s">
        <v>96</v>
      </c>
      <c r="N31" s="143" t="s">
        <v>96</v>
      </c>
      <c r="O31" s="142" t="s">
        <v>96</v>
      </c>
      <c r="P31" s="143" t="s">
        <v>96</v>
      </c>
      <c r="Q31" s="142" t="s">
        <v>96</v>
      </c>
      <c r="R31" s="143">
        <v>145580</v>
      </c>
      <c r="S31" s="142">
        <v>103</v>
      </c>
      <c r="T31" s="143">
        <v>-4230</v>
      </c>
      <c r="U31" s="142">
        <v>-3</v>
      </c>
      <c r="V31" s="115">
        <v>141350</v>
      </c>
    </row>
    <row r="32" spans="1:22">
      <c r="A32" s="114">
        <v>1935</v>
      </c>
      <c r="B32" s="143">
        <v>19830</v>
      </c>
      <c r="C32" s="142">
        <v>14</v>
      </c>
      <c r="D32" s="143">
        <v>20940</v>
      </c>
      <c r="E32" s="142">
        <v>14.8</v>
      </c>
      <c r="F32" s="143" t="s">
        <v>96</v>
      </c>
      <c r="G32" s="142" t="s">
        <v>96</v>
      </c>
      <c r="H32" s="143">
        <v>89210</v>
      </c>
      <c r="I32" s="142">
        <v>63.2</v>
      </c>
      <c r="J32" s="143">
        <v>16350</v>
      </c>
      <c r="K32" s="142">
        <v>11.6</v>
      </c>
      <c r="L32" s="143" t="s">
        <v>96</v>
      </c>
      <c r="M32" s="142" t="s">
        <v>96</v>
      </c>
      <c r="N32" s="143" t="s">
        <v>96</v>
      </c>
      <c r="O32" s="142" t="s">
        <v>96</v>
      </c>
      <c r="P32" s="143" t="s">
        <v>96</v>
      </c>
      <c r="Q32" s="142" t="s">
        <v>96</v>
      </c>
      <c r="R32" s="143">
        <v>146330</v>
      </c>
      <c r="S32" s="142">
        <v>103.6</v>
      </c>
      <c r="T32" s="143">
        <v>-5090</v>
      </c>
      <c r="U32" s="142">
        <v>-3.6</v>
      </c>
      <c r="V32" s="115">
        <v>141240</v>
      </c>
    </row>
    <row r="33" spans="1:22">
      <c r="A33" s="114">
        <v>1936</v>
      </c>
      <c r="B33" s="143">
        <v>18100</v>
      </c>
      <c r="C33" s="142">
        <v>12.7</v>
      </c>
      <c r="D33" s="143">
        <v>22220</v>
      </c>
      <c r="E33" s="142">
        <v>15.6</v>
      </c>
      <c r="F33" s="143" t="s">
        <v>96</v>
      </c>
      <c r="G33" s="142" t="s">
        <v>96</v>
      </c>
      <c r="H33" s="143">
        <v>91970</v>
      </c>
      <c r="I33" s="142">
        <v>64.5</v>
      </c>
      <c r="J33" s="143">
        <v>15740</v>
      </c>
      <c r="K33" s="142">
        <v>11</v>
      </c>
      <c r="L33" s="143" t="s">
        <v>96</v>
      </c>
      <c r="M33" s="142" t="s">
        <v>96</v>
      </c>
      <c r="N33" s="143" t="s">
        <v>96</v>
      </c>
      <c r="O33" s="142" t="s">
        <v>96</v>
      </c>
      <c r="P33" s="143" t="s">
        <v>96</v>
      </c>
      <c r="Q33" s="142" t="s">
        <v>96</v>
      </c>
      <c r="R33" s="143">
        <v>148030</v>
      </c>
      <c r="S33" s="142">
        <v>103.8</v>
      </c>
      <c r="T33" s="143">
        <v>-5440</v>
      </c>
      <c r="U33" s="142">
        <v>-3.8</v>
      </c>
      <c r="V33" s="115">
        <v>142590</v>
      </c>
    </row>
    <row r="34" spans="1:22">
      <c r="A34" s="114">
        <v>1937</v>
      </c>
      <c r="B34" s="143">
        <v>18020</v>
      </c>
      <c r="C34" s="142">
        <v>12.1</v>
      </c>
      <c r="D34" s="143">
        <v>24870</v>
      </c>
      <c r="E34" s="142">
        <v>16.7</v>
      </c>
      <c r="F34" s="143" t="s">
        <v>96</v>
      </c>
      <c r="G34" s="142" t="s">
        <v>96</v>
      </c>
      <c r="H34" s="143">
        <v>95520</v>
      </c>
      <c r="I34" s="142">
        <v>64.3</v>
      </c>
      <c r="J34" s="143">
        <v>15490</v>
      </c>
      <c r="K34" s="142">
        <v>10.4</v>
      </c>
      <c r="L34" s="143" t="s">
        <v>96</v>
      </c>
      <c r="M34" s="142" t="s">
        <v>96</v>
      </c>
      <c r="N34" s="143" t="s">
        <v>96</v>
      </c>
      <c r="O34" s="142" t="s">
        <v>96</v>
      </c>
      <c r="P34" s="143" t="s">
        <v>96</v>
      </c>
      <c r="Q34" s="142" t="s">
        <v>96</v>
      </c>
      <c r="R34" s="143">
        <v>153900</v>
      </c>
      <c r="S34" s="142">
        <v>103.6</v>
      </c>
      <c r="T34" s="143">
        <v>-5400</v>
      </c>
      <c r="U34" s="142">
        <v>-3.6</v>
      </c>
      <c r="V34" s="115">
        <v>148500</v>
      </c>
    </row>
    <row r="35" spans="1:22">
      <c r="A35" s="114">
        <v>1938</v>
      </c>
      <c r="B35" s="143">
        <v>17950</v>
      </c>
      <c r="C35" s="142">
        <v>12</v>
      </c>
      <c r="D35" s="143">
        <v>24830</v>
      </c>
      <c r="E35" s="142">
        <v>16.600000000000001</v>
      </c>
      <c r="F35" s="143" t="s">
        <v>96</v>
      </c>
      <c r="G35" s="142" t="s">
        <v>96</v>
      </c>
      <c r="H35" s="143">
        <v>96210</v>
      </c>
      <c r="I35" s="142">
        <v>64.2</v>
      </c>
      <c r="J35" s="143">
        <v>16310</v>
      </c>
      <c r="K35" s="142">
        <v>10.9</v>
      </c>
      <c r="L35" s="143" t="s">
        <v>96</v>
      </c>
      <c r="M35" s="142" t="s">
        <v>96</v>
      </c>
      <c r="N35" s="143" t="s">
        <v>96</v>
      </c>
      <c r="O35" s="142" t="s">
        <v>96</v>
      </c>
      <c r="P35" s="143" t="s">
        <v>96</v>
      </c>
      <c r="Q35" s="142" t="s">
        <v>96</v>
      </c>
      <c r="R35" s="143">
        <v>155300</v>
      </c>
      <c r="S35" s="142">
        <v>103.6</v>
      </c>
      <c r="T35" s="143">
        <v>-5440</v>
      </c>
      <c r="U35" s="142">
        <v>-3.6</v>
      </c>
      <c r="V35" s="115">
        <v>149860</v>
      </c>
    </row>
    <row r="36" spans="1:22">
      <c r="A36" s="114">
        <v>1939</v>
      </c>
      <c r="B36" s="143">
        <v>18160</v>
      </c>
      <c r="C36" s="142">
        <v>11.9</v>
      </c>
      <c r="D36" s="143">
        <v>26830</v>
      </c>
      <c r="E36" s="142">
        <v>17.600000000000001</v>
      </c>
      <c r="F36" s="143" t="s">
        <v>96</v>
      </c>
      <c r="G36" s="142" t="s">
        <v>96</v>
      </c>
      <c r="H36" s="143">
        <v>96250</v>
      </c>
      <c r="I36" s="142">
        <v>63.3</v>
      </c>
      <c r="J36" s="143">
        <v>16730</v>
      </c>
      <c r="K36" s="142">
        <v>11</v>
      </c>
      <c r="L36" s="143" t="s">
        <v>96</v>
      </c>
      <c r="M36" s="142" t="s">
        <v>96</v>
      </c>
      <c r="N36" s="143" t="s">
        <v>96</v>
      </c>
      <c r="O36" s="142" t="s">
        <v>96</v>
      </c>
      <c r="P36" s="143" t="s">
        <v>96</v>
      </c>
      <c r="Q36" s="142" t="s">
        <v>96</v>
      </c>
      <c r="R36" s="143">
        <v>157970</v>
      </c>
      <c r="S36" s="142">
        <v>103.8</v>
      </c>
      <c r="T36" s="143">
        <v>-5810</v>
      </c>
      <c r="U36" s="142">
        <v>-3.8</v>
      </c>
      <c r="V36" s="115">
        <v>152160</v>
      </c>
    </row>
    <row r="37" spans="1:22">
      <c r="A37" s="114">
        <v>1940</v>
      </c>
      <c r="B37" s="143">
        <v>23120</v>
      </c>
      <c r="C37" s="142">
        <v>16.7</v>
      </c>
      <c r="D37" s="143">
        <v>28760</v>
      </c>
      <c r="E37" s="142">
        <v>20.8</v>
      </c>
      <c r="F37" s="143" t="s">
        <v>96</v>
      </c>
      <c r="G37" s="142" t="s">
        <v>96</v>
      </c>
      <c r="H37" s="143">
        <v>81470</v>
      </c>
      <c r="I37" s="142">
        <v>59</v>
      </c>
      <c r="J37" s="143">
        <v>10940</v>
      </c>
      <c r="K37" s="142">
        <v>7.9</v>
      </c>
      <c r="L37" s="143" t="s">
        <v>96</v>
      </c>
      <c r="M37" s="142" t="s">
        <v>96</v>
      </c>
      <c r="N37" s="143" t="s">
        <v>96</v>
      </c>
      <c r="O37" s="142" t="s">
        <v>96</v>
      </c>
      <c r="P37" s="143" t="s">
        <v>96</v>
      </c>
      <c r="Q37" s="142" t="s">
        <v>96</v>
      </c>
      <c r="R37" s="143">
        <v>144290</v>
      </c>
      <c r="S37" s="142">
        <v>104.5</v>
      </c>
      <c r="T37" s="143">
        <v>-6240</v>
      </c>
      <c r="U37" s="142">
        <v>-4.5</v>
      </c>
      <c r="V37" s="115">
        <v>138050</v>
      </c>
    </row>
    <row r="38" spans="1:22">
      <c r="A38" s="114">
        <v>1941</v>
      </c>
      <c r="B38" s="143">
        <v>31270</v>
      </c>
      <c r="C38" s="142">
        <v>23.9</v>
      </c>
      <c r="D38" s="143">
        <v>29300</v>
      </c>
      <c r="E38" s="142">
        <v>22.4</v>
      </c>
      <c r="F38" s="143" t="s">
        <v>96</v>
      </c>
      <c r="G38" s="142" t="s">
        <v>96</v>
      </c>
      <c r="H38" s="143">
        <v>71610</v>
      </c>
      <c r="I38" s="142">
        <v>54.7</v>
      </c>
      <c r="J38" s="143">
        <v>4210</v>
      </c>
      <c r="K38" s="142">
        <v>3.2</v>
      </c>
      <c r="L38" s="143" t="s">
        <v>96</v>
      </c>
      <c r="M38" s="142" t="s">
        <v>96</v>
      </c>
      <c r="N38" s="143" t="s">
        <v>96</v>
      </c>
      <c r="O38" s="142" t="s">
        <v>96</v>
      </c>
      <c r="P38" s="143" t="s">
        <v>96</v>
      </c>
      <c r="Q38" s="142" t="s">
        <v>96</v>
      </c>
      <c r="R38" s="143">
        <v>136390</v>
      </c>
      <c r="S38" s="142">
        <v>104.2</v>
      </c>
      <c r="T38" s="143">
        <v>-5550</v>
      </c>
      <c r="U38" s="142">
        <v>-4.2</v>
      </c>
      <c r="V38" s="115">
        <v>130840</v>
      </c>
    </row>
    <row r="39" spans="1:22">
      <c r="A39" s="114">
        <v>1942</v>
      </c>
      <c r="B39" s="143">
        <v>30830</v>
      </c>
      <c r="C39" s="142">
        <v>24.7</v>
      </c>
      <c r="D39" s="143">
        <v>29060</v>
      </c>
      <c r="E39" s="142">
        <v>23.3</v>
      </c>
      <c r="F39" s="143" t="s">
        <v>96</v>
      </c>
      <c r="G39" s="142" t="s">
        <v>96</v>
      </c>
      <c r="H39" s="143">
        <v>66790</v>
      </c>
      <c r="I39" s="142">
        <v>53.6</v>
      </c>
      <c r="J39" s="143">
        <v>3210</v>
      </c>
      <c r="K39" s="142">
        <v>2.6</v>
      </c>
      <c r="L39" s="143" t="s">
        <v>96</v>
      </c>
      <c r="M39" s="142" t="s">
        <v>96</v>
      </c>
      <c r="N39" s="143" t="s">
        <v>96</v>
      </c>
      <c r="O39" s="142" t="s">
        <v>96</v>
      </c>
      <c r="P39" s="143" t="s">
        <v>96</v>
      </c>
      <c r="Q39" s="142" t="s">
        <v>96</v>
      </c>
      <c r="R39" s="143">
        <v>129890</v>
      </c>
      <c r="S39" s="142">
        <v>104.3</v>
      </c>
      <c r="T39" s="143">
        <v>-5300</v>
      </c>
      <c r="U39" s="142">
        <v>-4.3</v>
      </c>
      <c r="V39" s="115">
        <v>124590</v>
      </c>
    </row>
    <row r="40" spans="1:22">
      <c r="A40" s="114">
        <v>1943</v>
      </c>
      <c r="B40" s="143">
        <v>31270</v>
      </c>
      <c r="C40" s="142">
        <v>26.2</v>
      </c>
      <c r="D40" s="143">
        <v>30930</v>
      </c>
      <c r="E40" s="142">
        <v>25.9</v>
      </c>
      <c r="F40" s="143" t="s">
        <v>96</v>
      </c>
      <c r="G40" s="142" t="s">
        <v>96</v>
      </c>
      <c r="H40" s="143">
        <v>59450</v>
      </c>
      <c r="I40" s="142">
        <v>49.8</v>
      </c>
      <c r="J40" s="143">
        <v>2700</v>
      </c>
      <c r="K40" s="142">
        <v>2.2999999999999998</v>
      </c>
      <c r="L40" s="143" t="s">
        <v>96</v>
      </c>
      <c r="M40" s="142" t="s">
        <v>96</v>
      </c>
      <c r="N40" s="143" t="s">
        <v>96</v>
      </c>
      <c r="O40" s="142" t="s">
        <v>96</v>
      </c>
      <c r="P40" s="143" t="s">
        <v>96</v>
      </c>
      <c r="Q40" s="142" t="s">
        <v>96</v>
      </c>
      <c r="R40" s="143">
        <v>124350</v>
      </c>
      <c r="S40" s="142">
        <v>104.1</v>
      </c>
      <c r="T40" s="143">
        <v>-4890</v>
      </c>
      <c r="U40" s="142">
        <v>-4.0999999999999996</v>
      </c>
      <c r="V40" s="115">
        <v>119460</v>
      </c>
    </row>
    <row r="41" spans="1:22">
      <c r="A41" s="114">
        <v>1944</v>
      </c>
      <c r="B41" s="143">
        <v>30260</v>
      </c>
      <c r="C41" s="142">
        <v>27.5</v>
      </c>
      <c r="D41" s="143">
        <v>32140</v>
      </c>
      <c r="E41" s="142">
        <v>29.2</v>
      </c>
      <c r="F41" s="143" t="s">
        <v>96</v>
      </c>
      <c r="G41" s="142" t="s">
        <v>96</v>
      </c>
      <c r="H41" s="143">
        <v>49650</v>
      </c>
      <c r="I41" s="142">
        <v>45</v>
      </c>
      <c r="J41" s="143">
        <v>2280</v>
      </c>
      <c r="K41" s="142">
        <v>2.1</v>
      </c>
      <c r="L41" s="143" t="s">
        <v>96</v>
      </c>
      <c r="M41" s="142" t="s">
        <v>96</v>
      </c>
      <c r="N41" s="143" t="s">
        <v>96</v>
      </c>
      <c r="O41" s="142" t="s">
        <v>96</v>
      </c>
      <c r="P41" s="143" t="s">
        <v>96</v>
      </c>
      <c r="Q41" s="142" t="s">
        <v>96</v>
      </c>
      <c r="R41" s="143">
        <v>114330</v>
      </c>
      <c r="S41" s="142">
        <v>103.7</v>
      </c>
      <c r="T41" s="143">
        <v>-4110</v>
      </c>
      <c r="U41" s="142">
        <v>-3.7</v>
      </c>
      <c r="V41" s="115">
        <v>110220</v>
      </c>
    </row>
    <row r="42" spans="1:22">
      <c r="A42" s="114">
        <v>1945</v>
      </c>
      <c r="B42" s="143">
        <v>32920</v>
      </c>
      <c r="C42" s="142">
        <v>29.1</v>
      </c>
      <c r="D42" s="143">
        <v>34280</v>
      </c>
      <c r="E42" s="142">
        <v>30.3</v>
      </c>
      <c r="F42" s="143" t="s">
        <v>96</v>
      </c>
      <c r="G42" s="142" t="s">
        <v>96</v>
      </c>
      <c r="H42" s="143">
        <v>47010</v>
      </c>
      <c r="I42" s="142">
        <v>41.6</v>
      </c>
      <c r="J42" s="143">
        <v>1260</v>
      </c>
      <c r="K42" s="142">
        <v>1.1000000000000001</v>
      </c>
      <c r="L42" s="143" t="s">
        <v>96</v>
      </c>
      <c r="M42" s="142" t="s">
        <v>96</v>
      </c>
      <c r="N42" s="143" t="s">
        <v>96</v>
      </c>
      <c r="O42" s="142" t="s">
        <v>96</v>
      </c>
      <c r="P42" s="143" t="s">
        <v>96</v>
      </c>
      <c r="Q42" s="142" t="s">
        <v>96</v>
      </c>
      <c r="R42" s="143">
        <v>115470</v>
      </c>
      <c r="S42" s="142">
        <v>102.1</v>
      </c>
      <c r="T42" s="143">
        <v>-2370</v>
      </c>
      <c r="U42" s="142">
        <v>-2.1</v>
      </c>
      <c r="V42" s="115">
        <v>113100</v>
      </c>
    </row>
    <row r="43" spans="1:22">
      <c r="A43" s="114">
        <v>1946</v>
      </c>
      <c r="B43" s="143">
        <v>34230</v>
      </c>
      <c r="C43" s="142">
        <v>24.7</v>
      </c>
      <c r="D43" s="143">
        <v>36150</v>
      </c>
      <c r="E43" s="142">
        <v>26.1</v>
      </c>
      <c r="F43" s="143" t="s">
        <v>96</v>
      </c>
      <c r="G43" s="142" t="s">
        <v>96</v>
      </c>
      <c r="H43" s="143">
        <v>54940</v>
      </c>
      <c r="I43" s="142">
        <v>39.6</v>
      </c>
      <c r="J43" s="143">
        <v>15520</v>
      </c>
      <c r="K43" s="142">
        <v>11.2</v>
      </c>
      <c r="L43" s="143" t="s">
        <v>96</v>
      </c>
      <c r="M43" s="142" t="s">
        <v>96</v>
      </c>
      <c r="N43" s="143" t="s">
        <v>96</v>
      </c>
      <c r="O43" s="142" t="s">
        <v>96</v>
      </c>
      <c r="P43" s="143" t="s">
        <v>96</v>
      </c>
      <c r="Q43" s="142" t="s">
        <v>96</v>
      </c>
      <c r="R43" s="143">
        <v>140840</v>
      </c>
      <c r="S43" s="142">
        <v>101.5</v>
      </c>
      <c r="T43" s="143">
        <v>-2130</v>
      </c>
      <c r="U43" s="142">
        <v>-1.5</v>
      </c>
      <c r="V43" s="115">
        <v>138710</v>
      </c>
    </row>
    <row r="44" spans="1:22">
      <c r="A44" s="114">
        <v>1947</v>
      </c>
      <c r="B44" s="143">
        <v>22310</v>
      </c>
      <c r="C44" s="142">
        <v>15</v>
      </c>
      <c r="D44" s="143">
        <v>34120</v>
      </c>
      <c r="E44" s="142">
        <v>22.9</v>
      </c>
      <c r="F44" s="143" t="s">
        <v>96</v>
      </c>
      <c r="G44" s="142" t="s">
        <v>96</v>
      </c>
      <c r="H44" s="143">
        <v>64830</v>
      </c>
      <c r="I44" s="142">
        <v>43.4</v>
      </c>
      <c r="J44" s="143">
        <v>29530</v>
      </c>
      <c r="K44" s="142">
        <v>19.8</v>
      </c>
      <c r="L44" s="143" t="s">
        <v>96</v>
      </c>
      <c r="M44" s="142" t="s">
        <v>96</v>
      </c>
      <c r="N44" s="143" t="s">
        <v>96</v>
      </c>
      <c r="O44" s="142" t="s">
        <v>96</v>
      </c>
      <c r="P44" s="143" t="s">
        <v>96</v>
      </c>
      <c r="Q44" s="142" t="s">
        <v>96</v>
      </c>
      <c r="R44" s="143">
        <v>150790</v>
      </c>
      <c r="S44" s="142">
        <v>101</v>
      </c>
      <c r="T44" s="143">
        <v>-1560</v>
      </c>
      <c r="U44" s="142">
        <v>-1</v>
      </c>
      <c r="V44" s="115">
        <v>149230</v>
      </c>
    </row>
    <row r="45" spans="1:22">
      <c r="A45" s="114">
        <v>1948</v>
      </c>
      <c r="B45" s="143">
        <v>23030</v>
      </c>
      <c r="C45" s="142">
        <v>14.4</v>
      </c>
      <c r="D45" s="143">
        <v>38170</v>
      </c>
      <c r="E45" s="142">
        <v>23.9</v>
      </c>
      <c r="F45" s="143" t="s">
        <v>96</v>
      </c>
      <c r="G45" s="142" t="s">
        <v>96</v>
      </c>
      <c r="H45" s="143">
        <v>69400</v>
      </c>
      <c r="I45" s="142">
        <v>43.4</v>
      </c>
      <c r="J45" s="143">
        <v>30540</v>
      </c>
      <c r="K45" s="142">
        <v>19.100000000000001</v>
      </c>
      <c r="L45" s="143" t="s">
        <v>96</v>
      </c>
      <c r="M45" s="142" t="s">
        <v>96</v>
      </c>
      <c r="N45" s="143" t="s">
        <v>96</v>
      </c>
      <c r="O45" s="142" t="s">
        <v>96</v>
      </c>
      <c r="P45" s="143" t="s">
        <v>96</v>
      </c>
      <c r="Q45" s="142" t="s">
        <v>96</v>
      </c>
      <c r="R45" s="143">
        <v>161140</v>
      </c>
      <c r="S45" s="142">
        <v>100.8</v>
      </c>
      <c r="T45" s="143">
        <v>-1220</v>
      </c>
      <c r="U45" s="142">
        <v>-0.8</v>
      </c>
      <c r="V45" s="115">
        <v>159920</v>
      </c>
    </row>
    <row r="46" spans="1:22">
      <c r="A46" s="114">
        <v>1949</v>
      </c>
      <c r="B46" s="143">
        <v>20730</v>
      </c>
      <c r="C46" s="142">
        <v>13.1</v>
      </c>
      <c r="D46" s="143">
        <v>33510</v>
      </c>
      <c r="E46" s="142">
        <v>21.2</v>
      </c>
      <c r="F46" s="143" t="s">
        <v>96</v>
      </c>
      <c r="G46" s="142" t="s">
        <v>96</v>
      </c>
      <c r="H46" s="143">
        <v>69220</v>
      </c>
      <c r="I46" s="142">
        <v>43.8</v>
      </c>
      <c r="J46" s="143">
        <v>35400</v>
      </c>
      <c r="K46" s="142">
        <v>22.4</v>
      </c>
      <c r="L46" s="143" t="s">
        <v>96</v>
      </c>
      <c r="M46" s="142" t="s">
        <v>96</v>
      </c>
      <c r="N46" s="143" t="s">
        <v>96</v>
      </c>
      <c r="O46" s="142" t="s">
        <v>96</v>
      </c>
      <c r="P46" s="143" t="s">
        <v>96</v>
      </c>
      <c r="Q46" s="142" t="s">
        <v>96</v>
      </c>
      <c r="R46" s="143">
        <v>158860</v>
      </c>
      <c r="S46" s="142">
        <v>100.6</v>
      </c>
      <c r="T46" s="143">
        <v>-1000</v>
      </c>
      <c r="U46" s="142">
        <v>-0.6</v>
      </c>
      <c r="V46" s="115">
        <v>157860</v>
      </c>
    </row>
    <row r="47" spans="1:22">
      <c r="A47" s="114">
        <v>1950</v>
      </c>
      <c r="B47" s="143">
        <v>21720</v>
      </c>
      <c r="C47" s="142">
        <v>12.1</v>
      </c>
      <c r="D47" s="143">
        <v>39100</v>
      </c>
      <c r="E47" s="142">
        <v>21.8</v>
      </c>
      <c r="F47" s="143" t="s">
        <v>96</v>
      </c>
      <c r="G47" s="142" t="s">
        <v>96</v>
      </c>
      <c r="H47" s="143">
        <v>77000</v>
      </c>
      <c r="I47" s="142">
        <v>42.9</v>
      </c>
      <c r="J47" s="143">
        <v>43820</v>
      </c>
      <c r="K47" s="142">
        <v>24.4</v>
      </c>
      <c r="L47" s="143" t="s">
        <v>96</v>
      </c>
      <c r="M47" s="142" t="s">
        <v>96</v>
      </c>
      <c r="N47" s="143" t="s">
        <v>96</v>
      </c>
      <c r="O47" s="142" t="s">
        <v>96</v>
      </c>
      <c r="P47" s="143" t="s">
        <v>96</v>
      </c>
      <c r="Q47" s="142" t="s">
        <v>96</v>
      </c>
      <c r="R47" s="143">
        <v>181640</v>
      </c>
      <c r="S47" s="142">
        <v>101.3</v>
      </c>
      <c r="T47" s="143">
        <v>-2310</v>
      </c>
      <c r="U47" s="142">
        <v>-1.3</v>
      </c>
      <c r="V47" s="115">
        <v>179330</v>
      </c>
    </row>
    <row r="48" spans="1:22">
      <c r="A48" s="114">
        <v>1951</v>
      </c>
      <c r="B48" s="143">
        <v>21550</v>
      </c>
      <c r="C48" s="142">
        <v>11.2</v>
      </c>
      <c r="D48" s="143">
        <v>44440</v>
      </c>
      <c r="E48" s="142">
        <v>23.1</v>
      </c>
      <c r="F48" s="143" t="s">
        <v>96</v>
      </c>
      <c r="G48" s="142" t="s">
        <v>96</v>
      </c>
      <c r="H48" s="143">
        <v>81540</v>
      </c>
      <c r="I48" s="142">
        <v>42.4</v>
      </c>
      <c r="J48" s="143">
        <v>47300</v>
      </c>
      <c r="K48" s="142">
        <v>24.6</v>
      </c>
      <c r="L48" s="143" t="s">
        <v>96</v>
      </c>
      <c r="M48" s="142" t="s">
        <v>96</v>
      </c>
      <c r="N48" s="143" t="s">
        <v>96</v>
      </c>
      <c r="O48" s="142" t="s">
        <v>96</v>
      </c>
      <c r="P48" s="143" t="s">
        <v>96</v>
      </c>
      <c r="Q48" s="142" t="s">
        <v>96</v>
      </c>
      <c r="R48" s="143">
        <v>194830</v>
      </c>
      <c r="S48" s="142">
        <v>101.2</v>
      </c>
      <c r="T48" s="143">
        <v>-2380</v>
      </c>
      <c r="U48" s="142">
        <v>-1.2</v>
      </c>
      <c r="V48" s="115">
        <v>192450</v>
      </c>
    </row>
    <row r="49" spans="1:22">
      <c r="A49" s="114">
        <v>1952</v>
      </c>
      <c r="B49" s="143">
        <v>21320</v>
      </c>
      <c r="C49" s="142">
        <v>10.6</v>
      </c>
      <c r="D49" s="143">
        <v>47060</v>
      </c>
      <c r="E49" s="142">
        <v>23.5</v>
      </c>
      <c r="F49" s="143" t="s">
        <v>96</v>
      </c>
      <c r="G49" s="142" t="s">
        <v>96</v>
      </c>
      <c r="H49" s="143">
        <v>84230</v>
      </c>
      <c r="I49" s="142">
        <v>42</v>
      </c>
      <c r="J49" s="143">
        <v>51260</v>
      </c>
      <c r="K49" s="142">
        <v>25.6</v>
      </c>
      <c r="L49" s="143" t="s">
        <v>96</v>
      </c>
      <c r="M49" s="142" t="s">
        <v>96</v>
      </c>
      <c r="N49" s="143" t="s">
        <v>96</v>
      </c>
      <c r="O49" s="142" t="s">
        <v>96</v>
      </c>
      <c r="P49" s="143" t="s">
        <v>96</v>
      </c>
      <c r="Q49" s="142" t="s">
        <v>96</v>
      </c>
      <c r="R49" s="143">
        <v>203870</v>
      </c>
      <c r="S49" s="142">
        <v>101.8</v>
      </c>
      <c r="T49" s="143">
        <v>-3550</v>
      </c>
      <c r="U49" s="142">
        <v>-1.8</v>
      </c>
      <c r="V49" s="115">
        <v>200320</v>
      </c>
    </row>
    <row r="50" spans="1:22">
      <c r="A50" s="114">
        <v>1953</v>
      </c>
      <c r="B50" s="143">
        <v>19940</v>
      </c>
      <c r="C50" s="142">
        <v>10.4</v>
      </c>
      <c r="D50" s="143">
        <v>47820</v>
      </c>
      <c r="E50" s="142">
        <v>24.9</v>
      </c>
      <c r="F50" s="143" t="s">
        <v>96</v>
      </c>
      <c r="G50" s="142" t="s">
        <v>96</v>
      </c>
      <c r="H50" s="143">
        <v>71450</v>
      </c>
      <c r="I50" s="142">
        <v>37.1</v>
      </c>
      <c r="J50" s="143">
        <v>56140</v>
      </c>
      <c r="K50" s="142">
        <v>29.2</v>
      </c>
      <c r="L50" s="143" t="s">
        <v>96</v>
      </c>
      <c r="M50" s="142" t="s">
        <v>96</v>
      </c>
      <c r="N50" s="143" t="s">
        <v>96</v>
      </c>
      <c r="O50" s="142" t="s">
        <v>96</v>
      </c>
      <c r="P50" s="143" t="s">
        <v>96</v>
      </c>
      <c r="Q50" s="142" t="s">
        <v>96</v>
      </c>
      <c r="R50" s="143">
        <v>195350</v>
      </c>
      <c r="S50" s="142">
        <v>101.5</v>
      </c>
      <c r="T50" s="143">
        <v>-2940</v>
      </c>
      <c r="U50" s="142">
        <v>-1.5</v>
      </c>
      <c r="V50" s="115">
        <v>192410</v>
      </c>
    </row>
    <row r="51" spans="1:22">
      <c r="A51" s="114">
        <v>1954</v>
      </c>
      <c r="B51" s="143">
        <v>18280</v>
      </c>
      <c r="C51" s="142">
        <v>8.5</v>
      </c>
      <c r="D51" s="143">
        <v>47700</v>
      </c>
      <c r="E51" s="142">
        <v>22.2</v>
      </c>
      <c r="F51" s="143" t="s">
        <v>96</v>
      </c>
      <c r="G51" s="142" t="s">
        <v>96</v>
      </c>
      <c r="H51" s="143">
        <v>81520</v>
      </c>
      <c r="I51" s="142">
        <v>37.9</v>
      </c>
      <c r="J51" s="143">
        <v>68920</v>
      </c>
      <c r="K51" s="142">
        <v>32</v>
      </c>
      <c r="L51" s="143" t="s">
        <v>96</v>
      </c>
      <c r="M51" s="142" t="s">
        <v>96</v>
      </c>
      <c r="N51" s="143" t="s">
        <v>96</v>
      </c>
      <c r="O51" s="142" t="s">
        <v>96</v>
      </c>
      <c r="P51" s="143" t="s">
        <v>96</v>
      </c>
      <c r="Q51" s="142" t="s">
        <v>96</v>
      </c>
      <c r="R51" s="143">
        <v>216420</v>
      </c>
      <c r="S51" s="142">
        <v>100.5</v>
      </c>
      <c r="T51" s="143">
        <v>-1080</v>
      </c>
      <c r="U51" s="142">
        <v>-0.5</v>
      </c>
      <c r="V51" s="115">
        <v>215340</v>
      </c>
    </row>
    <row r="52" spans="1:22">
      <c r="A52" s="114">
        <v>1955</v>
      </c>
      <c r="B52" s="143">
        <v>18120</v>
      </c>
      <c r="C52" s="142">
        <v>7.7</v>
      </c>
      <c r="D52" s="143">
        <v>55070</v>
      </c>
      <c r="E52" s="142">
        <v>23.5</v>
      </c>
      <c r="F52" s="143" t="s">
        <v>96</v>
      </c>
      <c r="G52" s="142" t="s">
        <v>96</v>
      </c>
      <c r="H52" s="143">
        <v>84990</v>
      </c>
      <c r="I52" s="142">
        <v>36.299999999999997</v>
      </c>
      <c r="J52" s="143">
        <v>79920</v>
      </c>
      <c r="K52" s="142">
        <v>34.1</v>
      </c>
      <c r="L52" s="143" t="s">
        <v>96</v>
      </c>
      <c r="M52" s="142" t="s">
        <v>96</v>
      </c>
      <c r="N52" s="143" t="s">
        <v>96</v>
      </c>
      <c r="O52" s="142" t="s">
        <v>96</v>
      </c>
      <c r="P52" s="143" t="s">
        <v>96</v>
      </c>
      <c r="Q52" s="142" t="s">
        <v>96</v>
      </c>
      <c r="R52" s="143">
        <v>238100</v>
      </c>
      <c r="S52" s="142">
        <v>101.7</v>
      </c>
      <c r="T52" s="143">
        <v>-4050</v>
      </c>
      <c r="U52" s="142">
        <v>-1.7</v>
      </c>
      <c r="V52" s="115">
        <v>234050</v>
      </c>
    </row>
    <row r="53" spans="1:22">
      <c r="A53" s="114">
        <v>1956</v>
      </c>
      <c r="B53" s="143">
        <v>17250</v>
      </c>
      <c r="C53" s="142">
        <v>6.5</v>
      </c>
      <c r="D53" s="143">
        <v>54300</v>
      </c>
      <c r="E53" s="142">
        <v>20.6</v>
      </c>
      <c r="F53" s="143" t="s">
        <v>96</v>
      </c>
      <c r="G53" s="142" t="s">
        <v>96</v>
      </c>
      <c r="H53" s="143">
        <v>91280</v>
      </c>
      <c r="I53" s="142">
        <v>34.5</v>
      </c>
      <c r="J53" s="143">
        <v>103240</v>
      </c>
      <c r="K53" s="142">
        <v>39.1</v>
      </c>
      <c r="L53" s="143" t="s">
        <v>96</v>
      </c>
      <c r="M53" s="142" t="s">
        <v>96</v>
      </c>
      <c r="N53" s="143" t="s">
        <v>96</v>
      </c>
      <c r="O53" s="142" t="s">
        <v>96</v>
      </c>
      <c r="P53" s="143" t="s">
        <v>96</v>
      </c>
      <c r="Q53" s="142" t="s">
        <v>96</v>
      </c>
      <c r="R53" s="143">
        <v>266070</v>
      </c>
      <c r="S53" s="142">
        <v>100.7</v>
      </c>
      <c r="T53" s="143">
        <v>-1850</v>
      </c>
      <c r="U53" s="142">
        <v>-0.7</v>
      </c>
      <c r="V53" s="115">
        <v>264220</v>
      </c>
    </row>
    <row r="54" spans="1:22">
      <c r="A54" s="114">
        <v>1957</v>
      </c>
      <c r="B54" s="143">
        <v>17820</v>
      </c>
      <c r="C54" s="142">
        <v>6.9</v>
      </c>
      <c r="D54" s="143">
        <v>55560</v>
      </c>
      <c r="E54" s="142">
        <v>21.4</v>
      </c>
      <c r="F54" s="143" t="s">
        <v>96</v>
      </c>
      <c r="G54" s="142" t="s">
        <v>96</v>
      </c>
      <c r="H54" s="143">
        <v>84820</v>
      </c>
      <c r="I54" s="142">
        <v>32.700000000000003</v>
      </c>
      <c r="J54" s="143">
        <v>102470</v>
      </c>
      <c r="K54" s="142">
        <v>39.5</v>
      </c>
      <c r="L54" s="143" t="s">
        <v>96</v>
      </c>
      <c r="M54" s="142" t="s">
        <v>96</v>
      </c>
      <c r="N54" s="143" t="s">
        <v>96</v>
      </c>
      <c r="O54" s="142" t="s">
        <v>96</v>
      </c>
      <c r="P54" s="143" t="s">
        <v>96</v>
      </c>
      <c r="Q54" s="142" t="s">
        <v>96</v>
      </c>
      <c r="R54" s="143">
        <v>260670</v>
      </c>
      <c r="S54" s="142">
        <v>100.4</v>
      </c>
      <c r="T54" s="143">
        <v>-1130</v>
      </c>
      <c r="U54" s="142">
        <v>-0.4</v>
      </c>
      <c r="V54" s="115">
        <v>259540</v>
      </c>
    </row>
    <row r="55" spans="1:22">
      <c r="A55" s="114">
        <v>1958</v>
      </c>
      <c r="B55" s="143">
        <v>16560</v>
      </c>
      <c r="C55" s="142">
        <v>6.1</v>
      </c>
      <c r="D55" s="143">
        <v>63850</v>
      </c>
      <c r="E55" s="142">
        <v>23.6</v>
      </c>
      <c r="F55" s="143" t="s">
        <v>96</v>
      </c>
      <c r="G55" s="142" t="s">
        <v>96</v>
      </c>
      <c r="H55" s="143">
        <v>77010</v>
      </c>
      <c r="I55" s="142">
        <v>28.5</v>
      </c>
      <c r="J55" s="143">
        <v>119370</v>
      </c>
      <c r="K55" s="142">
        <v>44.2</v>
      </c>
      <c r="L55" s="143" t="s">
        <v>96</v>
      </c>
      <c r="M55" s="142" t="s">
        <v>96</v>
      </c>
      <c r="N55" s="143" t="s">
        <v>96</v>
      </c>
      <c r="O55" s="142" t="s">
        <v>96</v>
      </c>
      <c r="P55" s="143" t="s">
        <v>96</v>
      </c>
      <c r="Q55" s="142" t="s">
        <v>96</v>
      </c>
      <c r="R55" s="143">
        <v>276790</v>
      </c>
      <c r="S55" s="142">
        <v>102.5</v>
      </c>
      <c r="T55" s="143">
        <v>-6740</v>
      </c>
      <c r="U55" s="142">
        <v>-2.5</v>
      </c>
      <c r="V55" s="115">
        <v>270050</v>
      </c>
    </row>
    <row r="56" spans="1:22">
      <c r="A56" s="114">
        <v>1959</v>
      </c>
      <c r="B56" s="143">
        <v>15110</v>
      </c>
      <c r="C56" s="142">
        <v>5.4</v>
      </c>
      <c r="D56" s="143">
        <v>62610</v>
      </c>
      <c r="E56" s="142">
        <v>22.4</v>
      </c>
      <c r="F56" s="143" t="s">
        <v>96</v>
      </c>
      <c r="G56" s="142" t="s">
        <v>96</v>
      </c>
      <c r="H56" s="143">
        <v>78150</v>
      </c>
      <c r="I56" s="142">
        <v>27.9</v>
      </c>
      <c r="J56" s="143">
        <v>128060</v>
      </c>
      <c r="K56" s="142">
        <v>45.7</v>
      </c>
      <c r="L56" s="143" t="s">
        <v>96</v>
      </c>
      <c r="M56" s="142" t="s">
        <v>96</v>
      </c>
      <c r="N56" s="143" t="s">
        <v>96</v>
      </c>
      <c r="O56" s="142" t="s">
        <v>96</v>
      </c>
      <c r="P56" s="143" t="s">
        <v>96</v>
      </c>
      <c r="Q56" s="142" t="s">
        <v>96</v>
      </c>
      <c r="R56" s="143">
        <v>283930</v>
      </c>
      <c r="S56" s="142">
        <v>101.4</v>
      </c>
      <c r="T56" s="143">
        <v>-3940</v>
      </c>
      <c r="U56" s="142">
        <v>-1.4</v>
      </c>
      <c r="V56" s="115">
        <v>279990</v>
      </c>
    </row>
    <row r="57" spans="1:22">
      <c r="A57" s="114">
        <v>1960</v>
      </c>
      <c r="B57" s="143">
        <v>14520</v>
      </c>
      <c r="C57" s="142">
        <v>4.7</v>
      </c>
      <c r="D57" s="143">
        <v>73810</v>
      </c>
      <c r="E57" s="142">
        <v>23.8</v>
      </c>
      <c r="F57" s="143" t="s">
        <v>96</v>
      </c>
      <c r="G57" s="142" t="s">
        <v>96</v>
      </c>
      <c r="H57" s="143">
        <v>77990</v>
      </c>
      <c r="I57" s="142">
        <v>25.2</v>
      </c>
      <c r="J57" s="143">
        <v>152500</v>
      </c>
      <c r="K57" s="142">
        <v>49.2</v>
      </c>
      <c r="L57" s="143" t="s">
        <v>96</v>
      </c>
      <c r="M57" s="142" t="s">
        <v>96</v>
      </c>
      <c r="N57" s="143" t="s">
        <v>96</v>
      </c>
      <c r="O57" s="142" t="s">
        <v>96</v>
      </c>
      <c r="P57" s="143" t="s">
        <v>96</v>
      </c>
      <c r="Q57" s="142" t="s">
        <v>96</v>
      </c>
      <c r="R57" s="143">
        <v>318820</v>
      </c>
      <c r="S57" s="142">
        <v>102.9</v>
      </c>
      <c r="T57" s="143">
        <v>-9060</v>
      </c>
      <c r="U57" s="142">
        <v>-2.9</v>
      </c>
      <c r="V57" s="115">
        <v>309760</v>
      </c>
    </row>
    <row r="58" spans="1:22">
      <c r="A58" s="114">
        <v>1961</v>
      </c>
      <c r="B58" s="143">
        <v>14170</v>
      </c>
      <c r="C58" s="142">
        <v>4.3</v>
      </c>
      <c r="D58" s="143">
        <v>77490</v>
      </c>
      <c r="E58" s="142">
        <v>23.7</v>
      </c>
      <c r="F58" s="143" t="s">
        <v>96</v>
      </c>
      <c r="G58" s="142" t="s">
        <v>96</v>
      </c>
      <c r="H58" s="143">
        <v>73020</v>
      </c>
      <c r="I58" s="142">
        <v>22.4</v>
      </c>
      <c r="J58" s="143">
        <v>171620</v>
      </c>
      <c r="K58" s="142">
        <v>52.6</v>
      </c>
      <c r="L58" s="143" t="s">
        <v>96</v>
      </c>
      <c r="M58" s="142" t="s">
        <v>96</v>
      </c>
      <c r="N58" s="143" t="s">
        <v>96</v>
      </c>
      <c r="O58" s="142" t="s">
        <v>96</v>
      </c>
      <c r="P58" s="143" t="s">
        <v>96</v>
      </c>
      <c r="Q58" s="142" t="s">
        <v>96</v>
      </c>
      <c r="R58" s="143">
        <v>336300</v>
      </c>
      <c r="S58" s="142">
        <v>103</v>
      </c>
      <c r="T58" s="143">
        <v>-9790</v>
      </c>
      <c r="U58" s="142">
        <v>-3</v>
      </c>
      <c r="V58" s="115">
        <v>326510</v>
      </c>
    </row>
    <row r="59" spans="1:22">
      <c r="A59" s="114">
        <v>1962</v>
      </c>
      <c r="B59" s="143">
        <v>16150</v>
      </c>
      <c r="C59" s="142">
        <v>4.3</v>
      </c>
      <c r="D59" s="143">
        <v>76270</v>
      </c>
      <c r="E59" s="142">
        <v>20.399999999999999</v>
      </c>
      <c r="F59" s="143" t="s">
        <v>96</v>
      </c>
      <c r="G59" s="142" t="s">
        <v>96</v>
      </c>
      <c r="H59" s="143">
        <v>78410</v>
      </c>
      <c r="I59" s="142">
        <v>20.9</v>
      </c>
      <c r="J59" s="143">
        <v>208300</v>
      </c>
      <c r="K59" s="142">
        <v>55.6</v>
      </c>
      <c r="L59" s="143" t="s">
        <v>96</v>
      </c>
      <c r="M59" s="142" t="s">
        <v>96</v>
      </c>
      <c r="N59" s="143" t="s">
        <v>96</v>
      </c>
      <c r="O59" s="142" t="s">
        <v>96</v>
      </c>
      <c r="P59" s="143" t="s">
        <v>96</v>
      </c>
      <c r="Q59" s="142" t="s">
        <v>96</v>
      </c>
      <c r="R59" s="143">
        <v>379130</v>
      </c>
      <c r="S59" s="142">
        <v>101.2</v>
      </c>
      <c r="T59" s="143">
        <v>-4530</v>
      </c>
      <c r="U59" s="142">
        <v>-1.2</v>
      </c>
      <c r="V59" s="115">
        <v>374600</v>
      </c>
    </row>
    <row r="60" spans="1:22">
      <c r="A60" s="114">
        <v>1963</v>
      </c>
      <c r="B60" s="143">
        <v>16180</v>
      </c>
      <c r="C60" s="142">
        <v>3.8</v>
      </c>
      <c r="D60" s="143">
        <v>81180</v>
      </c>
      <c r="E60" s="142">
        <v>19.100000000000001</v>
      </c>
      <c r="F60" s="143" t="s">
        <v>96</v>
      </c>
      <c r="G60" s="142" t="s">
        <v>96</v>
      </c>
      <c r="H60" s="143">
        <v>78870</v>
      </c>
      <c r="I60" s="142">
        <v>18.5</v>
      </c>
      <c r="J60" s="143">
        <v>255700</v>
      </c>
      <c r="K60" s="142">
        <v>60.1</v>
      </c>
      <c r="L60" s="143" t="s">
        <v>96</v>
      </c>
      <c r="M60" s="142" t="s">
        <v>96</v>
      </c>
      <c r="N60" s="143" t="s">
        <v>96</v>
      </c>
      <c r="O60" s="142" t="s">
        <v>96</v>
      </c>
      <c r="P60" s="143" t="s">
        <v>96</v>
      </c>
      <c r="Q60" s="142" t="s">
        <v>96</v>
      </c>
      <c r="R60" s="143">
        <v>431930</v>
      </c>
      <c r="S60" s="142">
        <v>101.4</v>
      </c>
      <c r="T60" s="143">
        <v>-6120</v>
      </c>
      <c r="U60" s="142">
        <v>-1.4</v>
      </c>
      <c r="V60" s="115">
        <v>425810</v>
      </c>
    </row>
    <row r="61" spans="1:22">
      <c r="A61" s="114">
        <v>1964</v>
      </c>
      <c r="B61" s="143">
        <v>16220</v>
      </c>
      <c r="C61" s="142">
        <v>3.7</v>
      </c>
      <c r="D61" s="143">
        <v>79570</v>
      </c>
      <c r="E61" s="142">
        <v>18.100000000000001</v>
      </c>
      <c r="F61" s="143" t="s">
        <v>96</v>
      </c>
      <c r="G61" s="142" t="s">
        <v>96</v>
      </c>
      <c r="H61" s="143">
        <v>63900</v>
      </c>
      <c r="I61" s="142">
        <v>14.6</v>
      </c>
      <c r="J61" s="143">
        <v>280950</v>
      </c>
      <c r="K61" s="142">
        <v>64</v>
      </c>
      <c r="L61" s="143" t="s">
        <v>96</v>
      </c>
      <c r="M61" s="142" t="s">
        <v>96</v>
      </c>
      <c r="N61" s="143" t="s">
        <v>96</v>
      </c>
      <c r="O61" s="142" t="s">
        <v>96</v>
      </c>
      <c r="P61" s="143" t="s">
        <v>96</v>
      </c>
      <c r="Q61" s="142" t="s">
        <v>96</v>
      </c>
      <c r="R61" s="143">
        <v>440640</v>
      </c>
      <c r="S61" s="142">
        <v>100.4</v>
      </c>
      <c r="T61" s="143">
        <v>-1610</v>
      </c>
      <c r="U61" s="142">
        <v>-0.4</v>
      </c>
      <c r="V61" s="115">
        <v>439030</v>
      </c>
    </row>
    <row r="62" spans="1:22">
      <c r="A62" s="114">
        <v>1965</v>
      </c>
      <c r="B62" s="143">
        <v>16830</v>
      </c>
      <c r="C62" s="142">
        <v>3.6</v>
      </c>
      <c r="D62" s="143">
        <v>89270</v>
      </c>
      <c r="E62" s="142">
        <v>18.899999999999999</v>
      </c>
      <c r="F62" s="143" t="s">
        <v>96</v>
      </c>
      <c r="G62" s="142" t="s">
        <v>96</v>
      </c>
      <c r="H62" s="143">
        <v>53400</v>
      </c>
      <c r="I62" s="142">
        <v>11.3</v>
      </c>
      <c r="J62" s="143">
        <v>320060</v>
      </c>
      <c r="K62" s="142">
        <v>67.900000000000006</v>
      </c>
      <c r="L62" s="143" t="s">
        <v>96</v>
      </c>
      <c r="M62" s="142" t="s">
        <v>96</v>
      </c>
      <c r="N62" s="143" t="s">
        <v>96</v>
      </c>
      <c r="O62" s="142" t="s">
        <v>96</v>
      </c>
      <c r="P62" s="143" t="s">
        <v>96</v>
      </c>
      <c r="Q62" s="142" t="s">
        <v>96</v>
      </c>
      <c r="R62" s="143">
        <v>479560</v>
      </c>
      <c r="S62" s="142">
        <v>101.7</v>
      </c>
      <c r="T62" s="143">
        <v>-8180</v>
      </c>
      <c r="U62" s="142">
        <v>-1.7</v>
      </c>
      <c r="V62" s="115">
        <v>471380</v>
      </c>
    </row>
    <row r="63" spans="1:22">
      <c r="A63" s="114">
        <v>1966</v>
      </c>
      <c r="B63" s="143">
        <v>14730</v>
      </c>
      <c r="C63" s="142">
        <v>3.1</v>
      </c>
      <c r="D63" s="143">
        <v>100070</v>
      </c>
      <c r="E63" s="142">
        <v>20.9</v>
      </c>
      <c r="F63" s="143" t="s">
        <v>96</v>
      </c>
      <c r="G63" s="142" t="s">
        <v>96</v>
      </c>
      <c r="H63" s="143">
        <v>44150</v>
      </c>
      <c r="I63" s="142">
        <v>9.1999999999999993</v>
      </c>
      <c r="J63" s="143">
        <v>335900</v>
      </c>
      <c r="K63" s="142">
        <v>70.3</v>
      </c>
      <c r="L63" s="143" t="s">
        <v>96</v>
      </c>
      <c r="M63" s="142" t="s">
        <v>96</v>
      </c>
      <c r="N63" s="143" t="s">
        <v>96</v>
      </c>
      <c r="O63" s="142" t="s">
        <v>96</v>
      </c>
      <c r="P63" s="143" t="s">
        <v>96</v>
      </c>
      <c r="Q63" s="142" t="s">
        <v>96</v>
      </c>
      <c r="R63" s="143">
        <v>494850</v>
      </c>
      <c r="S63" s="142">
        <v>103.6</v>
      </c>
      <c r="T63" s="143">
        <v>-16990</v>
      </c>
      <c r="U63" s="142">
        <v>-3.6</v>
      </c>
      <c r="V63" s="115">
        <v>477860</v>
      </c>
    </row>
    <row r="64" spans="1:22">
      <c r="A64" s="114">
        <v>1967</v>
      </c>
      <c r="B64" s="143">
        <v>14290</v>
      </c>
      <c r="C64" s="142">
        <v>2.8</v>
      </c>
      <c r="D64" s="143">
        <v>107630</v>
      </c>
      <c r="E64" s="142">
        <v>21.4</v>
      </c>
      <c r="F64" s="143" t="s">
        <v>96</v>
      </c>
      <c r="G64" s="142" t="s">
        <v>96</v>
      </c>
      <c r="H64" s="143">
        <v>37240</v>
      </c>
      <c r="I64" s="142">
        <v>7.4</v>
      </c>
      <c r="J64" s="143">
        <v>365010</v>
      </c>
      <c r="K64" s="142">
        <v>72.7</v>
      </c>
      <c r="L64" s="143" t="s">
        <v>96</v>
      </c>
      <c r="M64" s="142" t="s">
        <v>96</v>
      </c>
      <c r="N64" s="143" t="s">
        <v>96</v>
      </c>
      <c r="O64" s="142" t="s">
        <v>96</v>
      </c>
      <c r="P64" s="143" t="s">
        <v>96</v>
      </c>
      <c r="Q64" s="142" t="s">
        <v>96</v>
      </c>
      <c r="R64" s="143">
        <v>524170</v>
      </c>
      <c r="S64" s="142">
        <v>104.4</v>
      </c>
      <c r="T64" s="143">
        <v>-22220</v>
      </c>
      <c r="U64" s="142">
        <v>-4.4000000000000004</v>
      </c>
      <c r="V64" s="115">
        <v>501950</v>
      </c>
    </row>
    <row r="65" spans="1:22">
      <c r="A65" s="114">
        <v>1968</v>
      </c>
      <c r="B65" s="143">
        <v>13630</v>
      </c>
      <c r="C65" s="142">
        <v>2.5</v>
      </c>
      <c r="D65" s="143">
        <v>105990</v>
      </c>
      <c r="E65" s="142">
        <v>19.600000000000001</v>
      </c>
      <c r="F65" s="143" t="s">
        <v>96</v>
      </c>
      <c r="G65" s="142" t="s">
        <v>96</v>
      </c>
      <c r="H65" s="143">
        <v>35200</v>
      </c>
      <c r="I65" s="142">
        <v>6.5</v>
      </c>
      <c r="J65" s="143">
        <v>405610</v>
      </c>
      <c r="K65" s="142">
        <v>74.900000000000006</v>
      </c>
      <c r="L65" s="143" t="s">
        <v>96</v>
      </c>
      <c r="M65" s="142" t="s">
        <v>96</v>
      </c>
      <c r="N65" s="143" t="s">
        <v>96</v>
      </c>
      <c r="O65" s="142" t="s">
        <v>96</v>
      </c>
      <c r="P65" s="143" t="s">
        <v>96</v>
      </c>
      <c r="Q65" s="142" t="s">
        <v>96</v>
      </c>
      <c r="R65" s="143">
        <v>560430</v>
      </c>
      <c r="S65" s="142">
        <v>103.5</v>
      </c>
      <c r="T65" s="143">
        <v>-18870</v>
      </c>
      <c r="U65" s="142">
        <v>-3.5</v>
      </c>
      <c r="V65" s="115">
        <v>541560</v>
      </c>
    </row>
    <row r="66" spans="1:22">
      <c r="A66" s="114">
        <v>1969</v>
      </c>
      <c r="B66" s="143">
        <v>12310</v>
      </c>
      <c r="C66" s="142">
        <v>2.1</v>
      </c>
      <c r="D66" s="143">
        <v>98380</v>
      </c>
      <c r="E66" s="142">
        <v>16.8</v>
      </c>
      <c r="F66" s="143" t="s">
        <v>96</v>
      </c>
      <c r="G66" s="142" t="s">
        <v>96</v>
      </c>
      <c r="H66" s="143">
        <v>31840</v>
      </c>
      <c r="I66" s="142">
        <v>5.4</v>
      </c>
      <c r="J66" s="143">
        <v>447630</v>
      </c>
      <c r="K66" s="142">
        <v>76.2</v>
      </c>
      <c r="L66" s="143">
        <v>10</v>
      </c>
      <c r="M66" s="142">
        <v>0</v>
      </c>
      <c r="N66" s="143">
        <v>6140</v>
      </c>
      <c r="O66" s="142">
        <v>1</v>
      </c>
      <c r="P66" s="143" t="s">
        <v>96</v>
      </c>
      <c r="Q66" s="142" t="s">
        <v>96</v>
      </c>
      <c r="R66" s="143">
        <v>596310</v>
      </c>
      <c r="S66" s="142">
        <v>101.5</v>
      </c>
      <c r="T66" s="143">
        <v>-8980</v>
      </c>
      <c r="U66" s="142">
        <v>-1.5</v>
      </c>
      <c r="V66" s="115">
        <v>587330</v>
      </c>
    </row>
    <row r="67" spans="1:22">
      <c r="A67" s="114">
        <v>1970</v>
      </c>
      <c r="B67" s="143">
        <v>10110</v>
      </c>
      <c r="C67" s="142">
        <v>1.5</v>
      </c>
      <c r="D67" s="143">
        <v>112580</v>
      </c>
      <c r="E67" s="142">
        <v>16.899999999999999</v>
      </c>
      <c r="F67" s="143" t="s">
        <v>96</v>
      </c>
      <c r="G67" s="142" t="s">
        <v>96</v>
      </c>
      <c r="H67" s="143">
        <v>27320</v>
      </c>
      <c r="I67" s="142">
        <v>4.0999999999999996</v>
      </c>
      <c r="J67" s="143">
        <v>515140</v>
      </c>
      <c r="K67" s="142">
        <v>77.400000000000006</v>
      </c>
      <c r="L67" s="143">
        <v>1540</v>
      </c>
      <c r="M67" s="142">
        <v>0.2</v>
      </c>
      <c r="N67" s="143">
        <v>20180</v>
      </c>
      <c r="O67" s="142">
        <v>3</v>
      </c>
      <c r="P67" s="143" t="s">
        <v>96</v>
      </c>
      <c r="Q67" s="142" t="s">
        <v>96</v>
      </c>
      <c r="R67" s="143">
        <v>686870</v>
      </c>
      <c r="S67" s="142">
        <v>103.3</v>
      </c>
      <c r="T67" s="143">
        <v>-21690</v>
      </c>
      <c r="U67" s="142">
        <v>-3.3</v>
      </c>
      <c r="V67" s="115">
        <v>665180</v>
      </c>
    </row>
    <row r="68" spans="1:22">
      <c r="A68" s="114">
        <v>1971</v>
      </c>
      <c r="B68" s="143">
        <v>9670</v>
      </c>
      <c r="C68" s="142">
        <v>1.4</v>
      </c>
      <c r="D68" s="143">
        <v>99230</v>
      </c>
      <c r="E68" s="142">
        <v>14.3</v>
      </c>
      <c r="F68" s="143" t="s">
        <v>96</v>
      </c>
      <c r="G68" s="142" t="s">
        <v>96</v>
      </c>
      <c r="H68" s="143">
        <v>18450</v>
      </c>
      <c r="I68" s="142">
        <v>2.7</v>
      </c>
      <c r="J68" s="143">
        <v>546080</v>
      </c>
      <c r="K68" s="142">
        <v>78.8</v>
      </c>
      <c r="L68" s="143">
        <v>3720</v>
      </c>
      <c r="M68" s="142">
        <v>0.5</v>
      </c>
      <c r="N68" s="143">
        <v>20110</v>
      </c>
      <c r="O68" s="142">
        <v>2.9</v>
      </c>
      <c r="P68" s="143" t="s">
        <v>96</v>
      </c>
      <c r="Q68" s="142" t="s">
        <v>96</v>
      </c>
      <c r="R68" s="143">
        <v>697260</v>
      </c>
      <c r="S68" s="142">
        <v>100.6</v>
      </c>
      <c r="T68" s="143">
        <v>-3890</v>
      </c>
      <c r="U68" s="142">
        <v>-0.6</v>
      </c>
      <c r="V68" s="115">
        <v>693370</v>
      </c>
    </row>
    <row r="69" spans="1:22">
      <c r="A69" s="114">
        <v>1972</v>
      </c>
      <c r="B69" s="143">
        <v>9230</v>
      </c>
      <c r="C69" s="142">
        <v>1.3</v>
      </c>
      <c r="D69" s="143">
        <v>91000</v>
      </c>
      <c r="E69" s="142">
        <v>12.5</v>
      </c>
      <c r="F69" s="143" t="s">
        <v>96</v>
      </c>
      <c r="G69" s="142" t="s">
        <v>96</v>
      </c>
      <c r="H69" s="143">
        <v>15610</v>
      </c>
      <c r="I69" s="142">
        <v>2.1</v>
      </c>
      <c r="J69" s="143">
        <v>560700</v>
      </c>
      <c r="K69" s="142">
        <v>76.8</v>
      </c>
      <c r="L69" s="143">
        <v>4720</v>
      </c>
      <c r="M69" s="142">
        <v>0.6</v>
      </c>
      <c r="N69" s="143">
        <v>50730</v>
      </c>
      <c r="O69" s="142">
        <v>6.9</v>
      </c>
      <c r="P69" s="143" t="s">
        <v>96</v>
      </c>
      <c r="Q69" s="142" t="s">
        <v>96</v>
      </c>
      <c r="R69" s="143">
        <v>731990</v>
      </c>
      <c r="S69" s="142">
        <v>100.2</v>
      </c>
      <c r="T69" s="143">
        <v>-1730</v>
      </c>
      <c r="U69" s="142">
        <v>-0.2</v>
      </c>
      <c r="V69" s="115">
        <v>730260</v>
      </c>
    </row>
    <row r="70" spans="1:22">
      <c r="A70" s="114">
        <v>1973</v>
      </c>
      <c r="B70" s="143">
        <v>10110</v>
      </c>
      <c r="C70" s="142">
        <v>1.3</v>
      </c>
      <c r="D70" s="143">
        <v>103770</v>
      </c>
      <c r="E70" s="142">
        <v>13.1</v>
      </c>
      <c r="F70" s="143" t="s">
        <v>96</v>
      </c>
      <c r="G70" s="142" t="s">
        <v>96</v>
      </c>
      <c r="H70" s="143">
        <v>14820</v>
      </c>
      <c r="I70" s="142">
        <v>1.9</v>
      </c>
      <c r="J70" s="143">
        <v>605700</v>
      </c>
      <c r="K70" s="142">
        <v>76.400000000000006</v>
      </c>
      <c r="L70" s="143">
        <v>6390</v>
      </c>
      <c r="M70" s="142">
        <v>0.8</v>
      </c>
      <c r="N70" s="143">
        <v>64320</v>
      </c>
      <c r="O70" s="142">
        <v>8.1</v>
      </c>
      <c r="P70" s="143" t="s">
        <v>96</v>
      </c>
      <c r="Q70" s="142" t="s">
        <v>96</v>
      </c>
      <c r="R70" s="143">
        <v>805110</v>
      </c>
      <c r="S70" s="142">
        <v>101.6</v>
      </c>
      <c r="T70" s="143">
        <v>-12600</v>
      </c>
      <c r="U70" s="142">
        <v>-1.6</v>
      </c>
      <c r="V70" s="115">
        <v>792510</v>
      </c>
    </row>
    <row r="71" spans="1:22">
      <c r="A71" s="114">
        <v>1974</v>
      </c>
      <c r="B71" s="143">
        <v>8350</v>
      </c>
      <c r="C71" s="142">
        <v>1.1000000000000001</v>
      </c>
      <c r="D71" s="143">
        <v>102830</v>
      </c>
      <c r="E71" s="142">
        <v>13.7</v>
      </c>
      <c r="F71" s="143" t="s">
        <v>96</v>
      </c>
      <c r="G71" s="142" t="s">
        <v>96</v>
      </c>
      <c r="H71" s="143">
        <v>12780</v>
      </c>
      <c r="I71" s="142">
        <v>1.7</v>
      </c>
      <c r="J71" s="143">
        <v>552580</v>
      </c>
      <c r="K71" s="142">
        <v>73.5</v>
      </c>
      <c r="L71" s="143">
        <v>13460</v>
      </c>
      <c r="M71" s="142">
        <v>1.8</v>
      </c>
      <c r="N71" s="143">
        <v>73420</v>
      </c>
      <c r="O71" s="142">
        <v>9.8000000000000007</v>
      </c>
      <c r="P71" s="143" t="s">
        <v>96</v>
      </c>
      <c r="Q71" s="142" t="s">
        <v>96</v>
      </c>
      <c r="R71" s="143">
        <v>763420</v>
      </c>
      <c r="S71" s="142">
        <v>101.5</v>
      </c>
      <c r="T71" s="143">
        <v>-11630</v>
      </c>
      <c r="U71" s="142">
        <v>-1.5</v>
      </c>
      <c r="V71" s="115">
        <v>751790</v>
      </c>
    </row>
    <row r="72" spans="1:22">
      <c r="A72" s="114">
        <v>1975</v>
      </c>
      <c r="B72" s="143">
        <v>8350</v>
      </c>
      <c r="C72" s="142">
        <v>1.1000000000000001</v>
      </c>
      <c r="D72" s="143">
        <v>122310</v>
      </c>
      <c r="E72" s="142">
        <v>16.7</v>
      </c>
      <c r="F72" s="143" t="s">
        <v>96</v>
      </c>
      <c r="G72" s="142" t="s">
        <v>96</v>
      </c>
      <c r="H72" s="143">
        <v>9580</v>
      </c>
      <c r="I72" s="142">
        <v>1.3</v>
      </c>
      <c r="J72" s="143">
        <v>525150</v>
      </c>
      <c r="K72" s="142">
        <v>71.7</v>
      </c>
      <c r="L72" s="143">
        <v>21680</v>
      </c>
      <c r="M72" s="142">
        <v>3</v>
      </c>
      <c r="N72" s="143">
        <v>80630</v>
      </c>
      <c r="O72" s="142">
        <v>11</v>
      </c>
      <c r="P72" s="143" t="s">
        <v>96</v>
      </c>
      <c r="Q72" s="142" t="s">
        <v>96</v>
      </c>
      <c r="R72" s="143">
        <v>767700</v>
      </c>
      <c r="S72" s="142">
        <v>104.8</v>
      </c>
      <c r="T72" s="143">
        <v>-35010</v>
      </c>
      <c r="U72" s="142">
        <v>-4.8</v>
      </c>
      <c r="V72" s="115">
        <v>732690</v>
      </c>
    </row>
    <row r="73" spans="1:22">
      <c r="A73" s="114">
        <v>1976</v>
      </c>
      <c r="B73" s="143">
        <v>8350</v>
      </c>
      <c r="C73" s="142">
        <v>1.1000000000000001</v>
      </c>
      <c r="D73" s="143">
        <v>95840</v>
      </c>
      <c r="E73" s="142">
        <v>12.7</v>
      </c>
      <c r="F73" s="143" t="s">
        <v>96</v>
      </c>
      <c r="G73" s="142" t="s">
        <v>96</v>
      </c>
      <c r="H73" s="143">
        <v>9000</v>
      </c>
      <c r="I73" s="142">
        <v>1.2</v>
      </c>
      <c r="J73" s="143">
        <v>545820</v>
      </c>
      <c r="K73" s="142">
        <v>72.099999999999994</v>
      </c>
      <c r="L73" s="143">
        <v>22630</v>
      </c>
      <c r="M73" s="142">
        <v>3</v>
      </c>
      <c r="N73" s="143">
        <v>82480</v>
      </c>
      <c r="O73" s="142">
        <v>10.9</v>
      </c>
      <c r="P73" s="143" t="s">
        <v>96</v>
      </c>
      <c r="Q73" s="142" t="s">
        <v>96</v>
      </c>
      <c r="R73" s="143">
        <v>764120</v>
      </c>
      <c r="S73" s="142">
        <v>100.9</v>
      </c>
      <c r="T73" s="143">
        <v>-6900</v>
      </c>
      <c r="U73" s="142">
        <v>-0.9</v>
      </c>
      <c r="V73" s="115">
        <v>757220</v>
      </c>
    </row>
    <row r="74" spans="1:22">
      <c r="A74" s="114">
        <v>1977</v>
      </c>
      <c r="B74" s="143">
        <v>8350</v>
      </c>
      <c r="C74" s="142">
        <v>1.1000000000000001</v>
      </c>
      <c r="D74" s="143">
        <v>130640</v>
      </c>
      <c r="E74" s="142">
        <v>17.3</v>
      </c>
      <c r="F74" s="143" t="s">
        <v>96</v>
      </c>
      <c r="G74" s="142" t="s">
        <v>96</v>
      </c>
      <c r="H74" s="143">
        <v>10500</v>
      </c>
      <c r="I74" s="142">
        <v>1.4</v>
      </c>
      <c r="J74" s="143">
        <v>532560</v>
      </c>
      <c r="K74" s="142">
        <v>70.5</v>
      </c>
      <c r="L74" s="143">
        <v>25840</v>
      </c>
      <c r="M74" s="142">
        <v>3.4</v>
      </c>
      <c r="N74" s="143">
        <v>84310</v>
      </c>
      <c r="O74" s="142">
        <v>11.2</v>
      </c>
      <c r="P74" s="143" t="s">
        <v>96</v>
      </c>
      <c r="Q74" s="142" t="s">
        <v>96</v>
      </c>
      <c r="R74" s="143">
        <v>792200</v>
      </c>
      <c r="S74" s="142">
        <v>104.9</v>
      </c>
      <c r="T74" s="143">
        <v>-36660</v>
      </c>
      <c r="U74" s="142">
        <v>-4.9000000000000004</v>
      </c>
      <c r="V74" s="115">
        <v>755540</v>
      </c>
    </row>
    <row r="75" spans="1:22">
      <c r="A75" s="114">
        <v>1978</v>
      </c>
      <c r="B75" s="143">
        <v>7910</v>
      </c>
      <c r="C75" s="142">
        <v>1</v>
      </c>
      <c r="D75" s="143">
        <v>117040</v>
      </c>
      <c r="E75" s="142">
        <v>15.1</v>
      </c>
      <c r="F75" s="143">
        <v>8400</v>
      </c>
      <c r="G75" s="142">
        <v>1.1000000000000001</v>
      </c>
      <c r="H75" s="143">
        <v>9450</v>
      </c>
      <c r="I75" s="142">
        <v>1.2</v>
      </c>
      <c r="J75" s="143">
        <v>536100</v>
      </c>
      <c r="K75" s="142">
        <v>69.2</v>
      </c>
      <c r="L75" s="143">
        <v>28350</v>
      </c>
      <c r="M75" s="142">
        <v>3.7</v>
      </c>
      <c r="N75" s="143">
        <v>87220</v>
      </c>
      <c r="O75" s="142">
        <v>11.3</v>
      </c>
      <c r="P75" s="143" t="s">
        <v>96</v>
      </c>
      <c r="Q75" s="142" t="s">
        <v>96</v>
      </c>
      <c r="R75" s="143">
        <v>794470</v>
      </c>
      <c r="S75" s="142">
        <v>102.5</v>
      </c>
      <c r="T75" s="143">
        <v>-19420</v>
      </c>
      <c r="U75" s="142">
        <v>-2.5</v>
      </c>
      <c r="V75" s="115">
        <v>775050</v>
      </c>
    </row>
    <row r="76" spans="1:22">
      <c r="A76" s="114">
        <v>1979</v>
      </c>
      <c r="B76" s="143">
        <v>9010</v>
      </c>
      <c r="C76" s="142">
        <v>1.1000000000000001</v>
      </c>
      <c r="D76" s="143">
        <v>116440</v>
      </c>
      <c r="E76" s="142">
        <v>14.7</v>
      </c>
      <c r="F76" s="143">
        <v>10060</v>
      </c>
      <c r="G76" s="142">
        <v>1.3</v>
      </c>
      <c r="H76" s="143">
        <v>9770</v>
      </c>
      <c r="I76" s="142">
        <v>1.2</v>
      </c>
      <c r="J76" s="143">
        <v>515200</v>
      </c>
      <c r="K76" s="142">
        <v>65.3</v>
      </c>
      <c r="L76" s="143">
        <v>31800</v>
      </c>
      <c r="M76" s="142">
        <v>4</v>
      </c>
      <c r="N76" s="143">
        <v>122650</v>
      </c>
      <c r="O76" s="142">
        <v>15.5</v>
      </c>
      <c r="P76" s="143" t="s">
        <v>96</v>
      </c>
      <c r="Q76" s="142" t="s">
        <v>96</v>
      </c>
      <c r="R76" s="143">
        <v>814930</v>
      </c>
      <c r="S76" s="142">
        <v>103.2</v>
      </c>
      <c r="T76" s="143">
        <v>-25370</v>
      </c>
      <c r="U76" s="142">
        <v>-3.2</v>
      </c>
      <c r="V76" s="115">
        <v>789560</v>
      </c>
    </row>
    <row r="77" spans="1:22">
      <c r="A77" s="114">
        <v>1980</v>
      </c>
      <c r="B77" s="143">
        <v>26280</v>
      </c>
      <c r="C77" s="142">
        <v>3.1</v>
      </c>
      <c r="D77" s="143">
        <v>120750</v>
      </c>
      <c r="E77" s="142">
        <v>14.4</v>
      </c>
      <c r="F77" s="143">
        <v>10100</v>
      </c>
      <c r="G77" s="142">
        <v>1.2</v>
      </c>
      <c r="H77" s="143">
        <v>14300</v>
      </c>
      <c r="I77" s="142">
        <v>1.7</v>
      </c>
      <c r="J77" s="143">
        <v>513220</v>
      </c>
      <c r="K77" s="142">
        <v>61.1</v>
      </c>
      <c r="L77" s="143">
        <v>36280</v>
      </c>
      <c r="M77" s="142">
        <v>4.3</v>
      </c>
      <c r="N77" s="143">
        <v>149050</v>
      </c>
      <c r="O77" s="142">
        <v>17.7</v>
      </c>
      <c r="P77" s="143" t="s">
        <v>96</v>
      </c>
      <c r="Q77" s="142" t="s">
        <v>96</v>
      </c>
      <c r="R77" s="143">
        <v>869980</v>
      </c>
      <c r="S77" s="142">
        <v>103.5</v>
      </c>
      <c r="T77" s="143">
        <v>-29450</v>
      </c>
      <c r="U77" s="142">
        <v>-3.5</v>
      </c>
      <c r="V77" s="115">
        <v>840530</v>
      </c>
    </row>
    <row r="78" spans="1:22">
      <c r="A78" s="114">
        <v>1981</v>
      </c>
      <c r="B78" s="143">
        <v>25480</v>
      </c>
      <c r="C78" s="142">
        <v>3</v>
      </c>
      <c r="D78" s="143">
        <v>129950</v>
      </c>
      <c r="E78" s="142">
        <v>15.2</v>
      </c>
      <c r="F78" s="143">
        <v>14040</v>
      </c>
      <c r="G78" s="142">
        <v>1.6</v>
      </c>
      <c r="H78" s="143">
        <v>21150</v>
      </c>
      <c r="I78" s="142">
        <v>2.5</v>
      </c>
      <c r="J78" s="143">
        <v>508680</v>
      </c>
      <c r="K78" s="142">
        <v>59.3</v>
      </c>
      <c r="L78" s="143">
        <v>39140</v>
      </c>
      <c r="M78" s="142">
        <v>4.5999999999999996</v>
      </c>
      <c r="N78" s="143">
        <v>157770</v>
      </c>
      <c r="O78" s="142">
        <v>18.399999999999999</v>
      </c>
      <c r="P78" s="143" t="s">
        <v>96</v>
      </c>
      <c r="Q78" s="142" t="s">
        <v>96</v>
      </c>
      <c r="R78" s="143">
        <v>896210</v>
      </c>
      <c r="S78" s="142">
        <v>104.5</v>
      </c>
      <c r="T78" s="143">
        <v>-38560</v>
      </c>
      <c r="U78" s="142">
        <v>-4.5</v>
      </c>
      <c r="V78" s="115">
        <v>857650</v>
      </c>
    </row>
    <row r="79" spans="1:22">
      <c r="A79" s="114">
        <v>1982</v>
      </c>
      <c r="B79" s="143">
        <v>24930</v>
      </c>
      <c r="C79" s="142">
        <v>3</v>
      </c>
      <c r="D79" s="143">
        <v>133330</v>
      </c>
      <c r="E79" s="142">
        <v>15.9</v>
      </c>
      <c r="F79" s="143">
        <v>16200</v>
      </c>
      <c r="G79" s="142">
        <v>1.9</v>
      </c>
      <c r="H79" s="143">
        <v>18710</v>
      </c>
      <c r="I79" s="142">
        <v>2.2000000000000002</v>
      </c>
      <c r="J79" s="143">
        <v>484800</v>
      </c>
      <c r="K79" s="142">
        <v>58</v>
      </c>
      <c r="L79" s="143">
        <v>41340</v>
      </c>
      <c r="M79" s="142">
        <v>4.9000000000000004</v>
      </c>
      <c r="N79" s="143">
        <v>155740</v>
      </c>
      <c r="O79" s="142">
        <v>18.600000000000001</v>
      </c>
      <c r="P79" s="143" t="s">
        <v>96</v>
      </c>
      <c r="Q79" s="142" t="s">
        <v>96</v>
      </c>
      <c r="R79" s="143">
        <v>875050</v>
      </c>
      <c r="S79" s="142">
        <v>104.7</v>
      </c>
      <c r="T79" s="143">
        <v>-38970</v>
      </c>
      <c r="U79" s="142">
        <v>-4.7</v>
      </c>
      <c r="V79" s="115">
        <v>836080</v>
      </c>
    </row>
    <row r="80" spans="1:22">
      <c r="A80" s="114">
        <v>1983</v>
      </c>
      <c r="B80" s="143">
        <v>25340</v>
      </c>
      <c r="C80" s="142">
        <v>3</v>
      </c>
      <c r="D80" s="143">
        <v>129610</v>
      </c>
      <c r="E80" s="142">
        <v>15.2</v>
      </c>
      <c r="F80" s="143">
        <v>16040</v>
      </c>
      <c r="G80" s="142">
        <v>1.9</v>
      </c>
      <c r="H80" s="143">
        <v>16330</v>
      </c>
      <c r="I80" s="142">
        <v>1.9</v>
      </c>
      <c r="J80" s="143">
        <v>494230</v>
      </c>
      <c r="K80" s="142">
        <v>57.8</v>
      </c>
      <c r="L80" s="143">
        <v>45450</v>
      </c>
      <c r="M80" s="142">
        <v>5.3</v>
      </c>
      <c r="N80" s="143">
        <v>161680</v>
      </c>
      <c r="O80" s="142">
        <v>18.899999999999999</v>
      </c>
      <c r="P80" s="143" t="s">
        <v>96</v>
      </c>
      <c r="Q80" s="142" t="s">
        <v>96</v>
      </c>
      <c r="R80" s="143">
        <v>888680</v>
      </c>
      <c r="S80" s="142">
        <v>103.9</v>
      </c>
      <c r="T80" s="143">
        <v>-33280</v>
      </c>
      <c r="U80" s="142">
        <v>-3.9</v>
      </c>
      <c r="V80" s="115">
        <v>855400</v>
      </c>
    </row>
    <row r="81" spans="1:22">
      <c r="A81" s="114">
        <v>1984</v>
      </c>
      <c r="B81" s="143">
        <v>26560</v>
      </c>
      <c r="C81" s="142">
        <v>2.9</v>
      </c>
      <c r="D81" s="143">
        <v>111140</v>
      </c>
      <c r="E81" s="142">
        <v>12.3</v>
      </c>
      <c r="F81" s="143">
        <v>17920</v>
      </c>
      <c r="G81" s="142">
        <v>2</v>
      </c>
      <c r="H81" s="143">
        <v>20980</v>
      </c>
      <c r="I81" s="142">
        <v>2.2999999999999998</v>
      </c>
      <c r="J81" s="143">
        <v>501010</v>
      </c>
      <c r="K81" s="142">
        <v>55.6</v>
      </c>
      <c r="L81" s="143">
        <v>50690</v>
      </c>
      <c r="M81" s="142">
        <v>5.6</v>
      </c>
      <c r="N81" s="143">
        <v>189770</v>
      </c>
      <c r="O81" s="142">
        <v>21.1</v>
      </c>
      <c r="P81" s="143" t="s">
        <v>96</v>
      </c>
      <c r="Q81" s="142" t="s">
        <v>96</v>
      </c>
      <c r="R81" s="143">
        <v>918070</v>
      </c>
      <c r="S81" s="142">
        <v>101.9</v>
      </c>
      <c r="T81" s="143">
        <v>-16900</v>
      </c>
      <c r="U81" s="142">
        <v>-1.9</v>
      </c>
      <c r="V81" s="115">
        <v>901170</v>
      </c>
    </row>
    <row r="82" spans="1:22">
      <c r="A82" s="114">
        <v>1985</v>
      </c>
      <c r="B82" s="143">
        <v>27030</v>
      </c>
      <c r="C82" s="142">
        <v>2.8</v>
      </c>
      <c r="D82" s="143">
        <v>117640</v>
      </c>
      <c r="E82" s="142">
        <v>12.4</v>
      </c>
      <c r="F82" s="143">
        <v>20390</v>
      </c>
      <c r="G82" s="142">
        <v>2.1</v>
      </c>
      <c r="H82" s="143">
        <v>21070</v>
      </c>
      <c r="I82" s="142">
        <v>2.2000000000000002</v>
      </c>
      <c r="J82" s="143">
        <v>509060</v>
      </c>
      <c r="K82" s="142">
        <v>53.6</v>
      </c>
      <c r="L82" s="143">
        <v>53070</v>
      </c>
      <c r="M82" s="142">
        <v>5.6</v>
      </c>
      <c r="N82" s="143">
        <v>232160</v>
      </c>
      <c r="O82" s="142">
        <v>24.5</v>
      </c>
      <c r="P82" s="143" t="s">
        <v>96</v>
      </c>
      <c r="Q82" s="142" t="s">
        <v>96</v>
      </c>
      <c r="R82" s="143">
        <v>980420</v>
      </c>
      <c r="S82" s="142">
        <v>103.3</v>
      </c>
      <c r="T82" s="143">
        <v>-31320</v>
      </c>
      <c r="U82" s="142">
        <v>-3.3</v>
      </c>
      <c r="V82" s="115">
        <v>949100</v>
      </c>
    </row>
    <row r="83" spans="1:22">
      <c r="A83" s="114">
        <v>1986</v>
      </c>
      <c r="B83" s="143">
        <v>26290</v>
      </c>
      <c r="C83" s="142">
        <v>2.7</v>
      </c>
      <c r="D83" s="143">
        <v>120920</v>
      </c>
      <c r="E83" s="142">
        <v>12.5</v>
      </c>
      <c r="F83" s="143">
        <v>22570</v>
      </c>
      <c r="G83" s="142">
        <v>2.2999999999999998</v>
      </c>
      <c r="H83" s="143">
        <v>18130</v>
      </c>
      <c r="I83" s="142">
        <v>1.9</v>
      </c>
      <c r="J83" s="143">
        <v>522150</v>
      </c>
      <c r="K83" s="142">
        <v>54.1</v>
      </c>
      <c r="L83" s="143">
        <v>54350</v>
      </c>
      <c r="M83" s="142">
        <v>5.6</v>
      </c>
      <c r="N83" s="143">
        <v>232400</v>
      </c>
      <c r="O83" s="142">
        <v>24.1</v>
      </c>
      <c r="P83" s="143" t="s">
        <v>96</v>
      </c>
      <c r="Q83" s="142" t="s">
        <v>96</v>
      </c>
      <c r="R83" s="143">
        <v>996810</v>
      </c>
      <c r="S83" s="142">
        <v>103.2</v>
      </c>
      <c r="T83" s="143">
        <v>-30910</v>
      </c>
      <c r="U83" s="142">
        <v>-3.2</v>
      </c>
      <c r="V83" s="115">
        <v>965900</v>
      </c>
    </row>
    <row r="84" spans="1:22">
      <c r="A84" s="114">
        <v>1987</v>
      </c>
      <c r="B84" s="143">
        <v>26380</v>
      </c>
      <c r="C84" s="142">
        <v>2.7</v>
      </c>
      <c r="D84" s="143">
        <v>127480</v>
      </c>
      <c r="E84" s="142">
        <v>13</v>
      </c>
      <c r="F84" s="143">
        <v>22680</v>
      </c>
      <c r="G84" s="142">
        <v>2.2999999999999998</v>
      </c>
      <c r="H84" s="143">
        <v>16870</v>
      </c>
      <c r="I84" s="142">
        <v>1.7</v>
      </c>
      <c r="J84" s="143">
        <v>522960</v>
      </c>
      <c r="K84" s="142">
        <v>53.5</v>
      </c>
      <c r="L84" s="143">
        <v>58270</v>
      </c>
      <c r="M84" s="142">
        <v>6</v>
      </c>
      <c r="N84" s="143">
        <v>236740</v>
      </c>
      <c r="O84" s="142">
        <v>24.2</v>
      </c>
      <c r="P84" s="143" t="s">
        <v>96</v>
      </c>
      <c r="Q84" s="142" t="s">
        <v>96</v>
      </c>
      <c r="R84" s="143">
        <v>1011380</v>
      </c>
      <c r="S84" s="142">
        <v>103.5</v>
      </c>
      <c r="T84" s="143">
        <v>-34030</v>
      </c>
      <c r="U84" s="142">
        <v>-3.5</v>
      </c>
      <c r="V84" s="115">
        <v>977350</v>
      </c>
    </row>
    <row r="85" spans="1:22">
      <c r="A85" s="114">
        <v>1988</v>
      </c>
      <c r="B85" s="143">
        <v>25010</v>
      </c>
      <c r="C85" s="142">
        <v>2.6</v>
      </c>
      <c r="D85" s="143">
        <v>131180</v>
      </c>
      <c r="E85" s="142">
        <v>13.4</v>
      </c>
      <c r="F85" s="143">
        <v>22790</v>
      </c>
      <c r="G85" s="142">
        <v>2.2999999999999998</v>
      </c>
      <c r="H85" s="143">
        <v>14400</v>
      </c>
      <c r="I85" s="142">
        <v>1.5</v>
      </c>
      <c r="J85" s="143">
        <v>525980</v>
      </c>
      <c r="K85" s="142">
        <v>53.8</v>
      </c>
      <c r="L85" s="143">
        <v>58680</v>
      </c>
      <c r="M85" s="142">
        <v>6</v>
      </c>
      <c r="N85" s="143">
        <v>234570</v>
      </c>
      <c r="O85" s="142">
        <v>24</v>
      </c>
      <c r="P85" s="143" t="s">
        <v>96</v>
      </c>
      <c r="Q85" s="142" t="s">
        <v>96</v>
      </c>
      <c r="R85" s="143">
        <v>1012610</v>
      </c>
      <c r="S85" s="142">
        <v>103.5</v>
      </c>
      <c r="T85" s="143">
        <v>-34640</v>
      </c>
      <c r="U85" s="142">
        <v>-3.5</v>
      </c>
      <c r="V85" s="115">
        <v>977970</v>
      </c>
    </row>
    <row r="86" spans="1:22">
      <c r="A86" s="114">
        <v>1989</v>
      </c>
      <c r="B86" s="143">
        <v>24870</v>
      </c>
      <c r="C86" s="142">
        <v>2.5</v>
      </c>
      <c r="D86" s="143">
        <v>109750</v>
      </c>
      <c r="E86" s="142">
        <v>11.2</v>
      </c>
      <c r="F86" s="143">
        <v>22970</v>
      </c>
      <c r="G86" s="142">
        <v>2.2999999999999998</v>
      </c>
      <c r="H86" s="143">
        <v>14890</v>
      </c>
      <c r="I86" s="142">
        <v>1.5</v>
      </c>
      <c r="J86" s="143">
        <v>518550</v>
      </c>
      <c r="K86" s="142">
        <v>52.9</v>
      </c>
      <c r="L86" s="143">
        <v>63820</v>
      </c>
      <c r="M86" s="142">
        <v>6.5</v>
      </c>
      <c r="N86" s="143">
        <v>235010</v>
      </c>
      <c r="O86" s="142">
        <v>24</v>
      </c>
      <c r="P86" s="143" t="s">
        <v>96</v>
      </c>
      <c r="Q86" s="142" t="s">
        <v>96</v>
      </c>
      <c r="R86" s="143">
        <v>989860</v>
      </c>
      <c r="S86" s="142">
        <v>100.9</v>
      </c>
      <c r="T86" s="143">
        <v>-9060</v>
      </c>
      <c r="U86" s="142">
        <v>-0.9</v>
      </c>
      <c r="V86" s="115">
        <v>980800</v>
      </c>
    </row>
    <row r="87" spans="1:22">
      <c r="A87" s="114">
        <v>1990</v>
      </c>
      <c r="B87" s="143">
        <v>28680</v>
      </c>
      <c r="C87" s="142">
        <v>2.8</v>
      </c>
      <c r="D87" s="143">
        <v>110430</v>
      </c>
      <c r="E87" s="142">
        <v>10.8</v>
      </c>
      <c r="F87" s="143">
        <v>23200</v>
      </c>
      <c r="G87" s="142">
        <v>2.2999999999999998</v>
      </c>
      <c r="H87" s="143">
        <v>14890</v>
      </c>
      <c r="I87" s="142">
        <v>1.5</v>
      </c>
      <c r="J87" s="143">
        <v>532260</v>
      </c>
      <c r="K87" s="142">
        <v>52.3</v>
      </c>
      <c r="L87" s="143">
        <v>68310</v>
      </c>
      <c r="M87" s="142">
        <v>6.7</v>
      </c>
      <c r="N87" s="143">
        <v>243250</v>
      </c>
      <c r="O87" s="142">
        <v>23.9</v>
      </c>
      <c r="P87" s="143">
        <v>4580</v>
      </c>
      <c r="Q87" s="142">
        <v>0.4</v>
      </c>
      <c r="R87" s="143">
        <v>1025600</v>
      </c>
      <c r="S87" s="142">
        <v>100.7</v>
      </c>
      <c r="T87" s="143">
        <v>-7590</v>
      </c>
      <c r="U87" s="142">
        <v>-0.7</v>
      </c>
      <c r="V87" s="115">
        <v>1018010</v>
      </c>
    </row>
    <row r="88" spans="1:22">
      <c r="A88" s="114">
        <v>1991</v>
      </c>
      <c r="B88" s="143">
        <v>31610</v>
      </c>
      <c r="C88" s="142">
        <v>3</v>
      </c>
      <c r="D88" s="143">
        <v>119100</v>
      </c>
      <c r="E88" s="142">
        <v>11.3</v>
      </c>
      <c r="F88" s="143">
        <v>24430</v>
      </c>
      <c r="G88" s="142">
        <v>2.2999999999999998</v>
      </c>
      <c r="H88" s="143">
        <v>12650</v>
      </c>
      <c r="I88" s="142">
        <v>1.2</v>
      </c>
      <c r="J88" s="143">
        <v>561010</v>
      </c>
      <c r="K88" s="142">
        <v>53.1</v>
      </c>
      <c r="L88" s="143">
        <v>76680</v>
      </c>
      <c r="M88" s="142">
        <v>7.3</v>
      </c>
      <c r="N88" s="143">
        <v>236230</v>
      </c>
      <c r="O88" s="142">
        <v>22.4</v>
      </c>
      <c r="P88" s="143">
        <v>5140</v>
      </c>
      <c r="Q88" s="142">
        <v>0.5</v>
      </c>
      <c r="R88" s="143">
        <v>1066850</v>
      </c>
      <c r="S88" s="142">
        <v>101</v>
      </c>
      <c r="T88" s="143">
        <v>-10060</v>
      </c>
      <c r="U88" s="142">
        <v>-1</v>
      </c>
      <c r="V88" s="115">
        <v>1056790</v>
      </c>
    </row>
    <row r="89" spans="1:22">
      <c r="A89" s="114">
        <v>1992</v>
      </c>
      <c r="B89" s="143">
        <v>30680</v>
      </c>
      <c r="C89" s="142">
        <v>2.9</v>
      </c>
      <c r="D89" s="143">
        <v>121410</v>
      </c>
      <c r="E89" s="142">
        <v>11.4</v>
      </c>
      <c r="F89" s="143">
        <v>24640</v>
      </c>
      <c r="G89" s="142">
        <v>2.2999999999999998</v>
      </c>
      <c r="H89" s="143">
        <v>8760</v>
      </c>
      <c r="I89" s="142">
        <v>0.8</v>
      </c>
      <c r="J89" s="143">
        <v>564440</v>
      </c>
      <c r="K89" s="142">
        <v>53.2</v>
      </c>
      <c r="L89" s="143">
        <v>80600</v>
      </c>
      <c r="M89" s="142">
        <v>7.6</v>
      </c>
      <c r="N89" s="143">
        <v>241320</v>
      </c>
      <c r="O89" s="142">
        <v>22.7</v>
      </c>
      <c r="P89" s="143">
        <v>5270</v>
      </c>
      <c r="Q89" s="142">
        <v>0.5</v>
      </c>
      <c r="R89" s="143">
        <v>1077120</v>
      </c>
      <c r="S89" s="142">
        <v>101.5</v>
      </c>
      <c r="T89" s="143">
        <v>-15440</v>
      </c>
      <c r="U89" s="142">
        <v>-1.5</v>
      </c>
      <c r="V89" s="115">
        <v>1061680</v>
      </c>
    </row>
    <row r="90" spans="1:22">
      <c r="A90" s="114">
        <v>1993</v>
      </c>
      <c r="B90" s="143">
        <v>30770</v>
      </c>
      <c r="C90" s="142">
        <v>3</v>
      </c>
      <c r="D90" s="143">
        <v>130510</v>
      </c>
      <c r="E90" s="142">
        <v>12.6</v>
      </c>
      <c r="F90" s="143">
        <v>29330</v>
      </c>
      <c r="G90" s="142">
        <v>2.8</v>
      </c>
      <c r="H90" s="143">
        <v>7340</v>
      </c>
      <c r="I90" s="142">
        <v>0.7</v>
      </c>
      <c r="J90" s="143">
        <v>533440</v>
      </c>
      <c r="K90" s="142">
        <v>51.5</v>
      </c>
      <c r="L90" s="143">
        <v>84560</v>
      </c>
      <c r="M90" s="142">
        <v>8.1999999999999993</v>
      </c>
      <c r="N90" s="143">
        <v>240320</v>
      </c>
      <c r="O90" s="142">
        <v>23.2</v>
      </c>
      <c r="P90" s="143">
        <v>5620</v>
      </c>
      <c r="Q90" s="142">
        <v>0.5</v>
      </c>
      <c r="R90" s="143">
        <v>1061890</v>
      </c>
      <c r="S90" s="142">
        <v>102.5</v>
      </c>
      <c r="T90" s="143">
        <v>-25920</v>
      </c>
      <c r="U90" s="142">
        <v>-2.5</v>
      </c>
      <c r="V90" s="115">
        <v>1035970</v>
      </c>
    </row>
    <row r="91" spans="1:22">
      <c r="A91" s="114">
        <v>1994</v>
      </c>
      <c r="B91" s="143">
        <v>28730</v>
      </c>
      <c r="C91" s="142">
        <v>2.8</v>
      </c>
      <c r="D91" s="143">
        <v>142400</v>
      </c>
      <c r="E91" s="142">
        <v>13.9</v>
      </c>
      <c r="F91" s="143">
        <v>29530</v>
      </c>
      <c r="G91" s="142">
        <v>2.9</v>
      </c>
      <c r="H91" s="143">
        <v>7430</v>
      </c>
      <c r="I91" s="142">
        <v>0.7</v>
      </c>
      <c r="J91" s="143">
        <v>522270</v>
      </c>
      <c r="K91" s="142">
        <v>50.8</v>
      </c>
      <c r="L91" s="143">
        <v>83410</v>
      </c>
      <c r="M91" s="142">
        <v>8.1</v>
      </c>
      <c r="N91" s="143">
        <v>250730</v>
      </c>
      <c r="O91" s="142">
        <v>24.4</v>
      </c>
      <c r="P91" s="143">
        <v>5730</v>
      </c>
      <c r="Q91" s="142">
        <v>0.6</v>
      </c>
      <c r="R91" s="143">
        <v>1070230</v>
      </c>
      <c r="S91" s="142">
        <v>104.1</v>
      </c>
      <c r="T91" s="143">
        <v>-42640</v>
      </c>
      <c r="U91" s="142">
        <v>-4.0999999999999996</v>
      </c>
      <c r="V91" s="115">
        <v>1027590</v>
      </c>
    </row>
    <row r="92" spans="1:22">
      <c r="A92" s="114">
        <v>1995</v>
      </c>
      <c r="B92" s="143">
        <v>30690</v>
      </c>
      <c r="C92" s="142">
        <v>2.9</v>
      </c>
      <c r="D92" s="143">
        <v>128150</v>
      </c>
      <c r="E92" s="142">
        <v>12.1</v>
      </c>
      <c r="F92" s="143">
        <v>32820</v>
      </c>
      <c r="G92" s="142">
        <v>3.1</v>
      </c>
      <c r="H92" s="143">
        <v>7970</v>
      </c>
      <c r="I92" s="142">
        <v>0.8</v>
      </c>
      <c r="J92" s="143">
        <v>529710</v>
      </c>
      <c r="K92" s="142">
        <v>50.1</v>
      </c>
      <c r="L92" s="143">
        <v>91920</v>
      </c>
      <c r="M92" s="142">
        <v>8.6999999999999993</v>
      </c>
      <c r="N92" s="143">
        <v>256210</v>
      </c>
      <c r="O92" s="142">
        <v>24.2</v>
      </c>
      <c r="P92" s="143">
        <v>6160</v>
      </c>
      <c r="Q92" s="142">
        <v>0.6</v>
      </c>
      <c r="R92" s="143">
        <v>1083630</v>
      </c>
      <c r="S92" s="142">
        <v>102.5</v>
      </c>
      <c r="T92" s="143">
        <v>-26180</v>
      </c>
      <c r="U92" s="142">
        <v>-2.5</v>
      </c>
      <c r="V92" s="115">
        <v>1057450</v>
      </c>
    </row>
    <row r="93" spans="1:22">
      <c r="A93" s="114">
        <v>1996</v>
      </c>
      <c r="B93" s="143">
        <v>33730</v>
      </c>
      <c r="C93" s="142">
        <v>3.1</v>
      </c>
      <c r="D93" s="143">
        <v>106910</v>
      </c>
      <c r="E93" s="142">
        <v>9.9</v>
      </c>
      <c r="F93" s="143">
        <v>33590</v>
      </c>
      <c r="G93" s="142">
        <v>3.1</v>
      </c>
      <c r="H93" s="143">
        <v>5960</v>
      </c>
      <c r="I93" s="142">
        <v>0.6</v>
      </c>
      <c r="J93" s="143">
        <v>539860</v>
      </c>
      <c r="K93" s="142">
        <v>49.9</v>
      </c>
      <c r="L93" s="143">
        <v>99500</v>
      </c>
      <c r="M93" s="142">
        <v>9.1999999999999993</v>
      </c>
      <c r="N93" s="143">
        <v>258750</v>
      </c>
      <c r="O93" s="142">
        <v>23.9</v>
      </c>
      <c r="P93" s="143">
        <v>6670</v>
      </c>
      <c r="Q93" s="142">
        <v>0.6</v>
      </c>
      <c r="R93" s="143">
        <v>1084970</v>
      </c>
      <c r="S93" s="142">
        <v>100.3</v>
      </c>
      <c r="T93" s="143">
        <v>-3400</v>
      </c>
      <c r="U93" s="142">
        <v>-0.3</v>
      </c>
      <c r="V93" s="115">
        <v>1081570</v>
      </c>
    </row>
    <row r="94" spans="1:22">
      <c r="A94" s="114">
        <v>1997</v>
      </c>
      <c r="B94" s="143">
        <v>29670</v>
      </c>
      <c r="C94" s="142">
        <v>2.8</v>
      </c>
      <c r="D94" s="143">
        <v>125260</v>
      </c>
      <c r="E94" s="142">
        <v>11.7</v>
      </c>
      <c r="F94" s="143">
        <v>35630</v>
      </c>
      <c r="G94" s="142">
        <v>3.3</v>
      </c>
      <c r="H94" s="143">
        <v>4590</v>
      </c>
      <c r="I94" s="142">
        <v>0.4</v>
      </c>
      <c r="J94" s="143">
        <v>532340</v>
      </c>
      <c r="K94" s="142">
        <v>49.9</v>
      </c>
      <c r="L94" s="143">
        <v>96060</v>
      </c>
      <c r="M94" s="142">
        <v>9</v>
      </c>
      <c r="N94" s="143">
        <v>261500</v>
      </c>
      <c r="O94" s="142">
        <v>24.5</v>
      </c>
      <c r="P94" s="143">
        <v>6630</v>
      </c>
      <c r="Q94" s="142">
        <v>0.6</v>
      </c>
      <c r="R94" s="143">
        <v>1091680</v>
      </c>
      <c r="S94" s="142">
        <v>102.3</v>
      </c>
      <c r="T94" s="143">
        <v>-24310</v>
      </c>
      <c r="U94" s="142">
        <v>-2.2999999999999998</v>
      </c>
      <c r="V94" s="115">
        <v>1067370</v>
      </c>
    </row>
    <row r="95" spans="1:22">
      <c r="A95" s="114">
        <v>1998</v>
      </c>
      <c r="B95" s="143">
        <v>30210</v>
      </c>
      <c r="C95" s="142">
        <v>2.8</v>
      </c>
      <c r="D95" s="143">
        <v>123460</v>
      </c>
      <c r="E95" s="142">
        <v>11.2</v>
      </c>
      <c r="F95" s="143">
        <v>37660</v>
      </c>
      <c r="G95" s="142">
        <v>3.4</v>
      </c>
      <c r="H95" s="143">
        <v>3810</v>
      </c>
      <c r="I95" s="142">
        <v>0.3</v>
      </c>
      <c r="J95" s="143">
        <v>551940</v>
      </c>
      <c r="K95" s="142">
        <v>50.3</v>
      </c>
      <c r="L95" s="143">
        <v>98880</v>
      </c>
      <c r="M95" s="142">
        <v>9</v>
      </c>
      <c r="N95" s="143">
        <v>265830</v>
      </c>
      <c r="O95" s="142">
        <v>24.2</v>
      </c>
      <c r="P95" s="143">
        <v>7080</v>
      </c>
      <c r="Q95" s="142">
        <v>0.6</v>
      </c>
      <c r="R95" s="143">
        <v>1118870</v>
      </c>
      <c r="S95" s="142">
        <v>102</v>
      </c>
      <c r="T95" s="143">
        <v>-21430</v>
      </c>
      <c r="U95" s="142">
        <v>-2</v>
      </c>
      <c r="V95" s="115">
        <v>1097440</v>
      </c>
    </row>
    <row r="96" spans="1:22">
      <c r="A96" s="114">
        <v>1999</v>
      </c>
      <c r="B96" s="143">
        <v>30070</v>
      </c>
      <c r="C96" s="142">
        <v>2.7</v>
      </c>
      <c r="D96" s="143">
        <v>146220</v>
      </c>
      <c r="E96" s="142">
        <v>13.3</v>
      </c>
      <c r="F96" s="143">
        <v>41670</v>
      </c>
      <c r="G96" s="142">
        <v>3.8</v>
      </c>
      <c r="H96" s="143">
        <v>3960</v>
      </c>
      <c r="I96" s="142">
        <v>0.4</v>
      </c>
      <c r="J96" s="143">
        <v>550400</v>
      </c>
      <c r="K96" s="142">
        <v>49.9</v>
      </c>
      <c r="L96" s="143">
        <v>102450</v>
      </c>
      <c r="M96" s="142">
        <v>9.3000000000000007</v>
      </c>
      <c r="N96" s="143">
        <v>256610</v>
      </c>
      <c r="O96" s="142">
        <v>23.3</v>
      </c>
      <c r="P96" s="143">
        <v>7360</v>
      </c>
      <c r="Q96" s="142">
        <v>0.7</v>
      </c>
      <c r="R96" s="143">
        <v>1138740</v>
      </c>
      <c r="S96" s="142">
        <v>103.3</v>
      </c>
      <c r="T96" s="143">
        <v>-36820</v>
      </c>
      <c r="U96" s="142">
        <v>-3.3</v>
      </c>
      <c r="V96" s="115">
        <v>1101920</v>
      </c>
    </row>
    <row r="97" spans="1:22">
      <c r="A97" s="114">
        <v>2000</v>
      </c>
      <c r="B97" s="143">
        <v>28380</v>
      </c>
      <c r="C97" s="142">
        <v>2.6</v>
      </c>
      <c r="D97" s="143">
        <v>136260</v>
      </c>
      <c r="E97" s="142">
        <v>12.3</v>
      </c>
      <c r="F97" s="143">
        <v>45560</v>
      </c>
      <c r="G97" s="142">
        <v>4.0999999999999996</v>
      </c>
      <c r="H97" s="143">
        <v>5770</v>
      </c>
      <c r="I97" s="142">
        <v>0.5</v>
      </c>
      <c r="J97" s="143">
        <v>535790</v>
      </c>
      <c r="K97" s="142">
        <v>48.4</v>
      </c>
      <c r="L97" s="143">
        <v>101880</v>
      </c>
      <c r="M97" s="142">
        <v>9.1999999999999993</v>
      </c>
      <c r="N97" s="143">
        <v>272170</v>
      </c>
      <c r="O97" s="142">
        <v>24.6</v>
      </c>
      <c r="P97" s="143">
        <v>7440</v>
      </c>
      <c r="Q97" s="142">
        <v>0.7</v>
      </c>
      <c r="R97" s="143">
        <v>1133250</v>
      </c>
      <c r="S97" s="142">
        <v>102.3</v>
      </c>
      <c r="T97" s="143">
        <v>-25450</v>
      </c>
      <c r="U97" s="142">
        <v>-2.2999999999999998</v>
      </c>
      <c r="V97" s="115">
        <v>1107800</v>
      </c>
    </row>
    <row r="98" spans="1:22">
      <c r="A98" s="114">
        <v>2001</v>
      </c>
      <c r="B98" s="143">
        <v>30150</v>
      </c>
      <c r="C98" s="142">
        <v>2.7</v>
      </c>
      <c r="D98" s="143">
        <v>152140</v>
      </c>
      <c r="E98" s="142">
        <v>13.4</v>
      </c>
      <c r="F98" s="143">
        <v>46360</v>
      </c>
      <c r="G98" s="142">
        <v>4.0999999999999996</v>
      </c>
      <c r="H98" s="143">
        <v>6030</v>
      </c>
      <c r="I98" s="142">
        <v>0.5</v>
      </c>
      <c r="J98" s="143">
        <v>547820</v>
      </c>
      <c r="K98" s="142">
        <v>48.3</v>
      </c>
      <c r="L98" s="143">
        <v>106040</v>
      </c>
      <c r="M98" s="142">
        <v>9.3000000000000007</v>
      </c>
      <c r="N98" s="143">
        <v>275920</v>
      </c>
      <c r="O98" s="142">
        <v>24.3</v>
      </c>
      <c r="P98" s="143">
        <v>7920</v>
      </c>
      <c r="Q98" s="142">
        <v>0.7</v>
      </c>
      <c r="R98" s="143">
        <v>1172380</v>
      </c>
      <c r="S98" s="142">
        <v>103.3</v>
      </c>
      <c r="T98" s="143">
        <v>-37590</v>
      </c>
      <c r="U98" s="142">
        <v>-3.3</v>
      </c>
      <c r="V98" s="115">
        <v>1134790</v>
      </c>
    </row>
    <row r="99" spans="1:22">
      <c r="A99" s="114">
        <v>2002</v>
      </c>
      <c r="B99" s="143">
        <v>29040</v>
      </c>
      <c r="C99" s="142">
        <v>2.6</v>
      </c>
      <c r="D99" s="143">
        <v>131450</v>
      </c>
      <c r="E99" s="142">
        <v>11.8</v>
      </c>
      <c r="F99" s="143">
        <v>48150</v>
      </c>
      <c r="G99" s="142">
        <v>4.3</v>
      </c>
      <c r="H99" s="143">
        <v>5560</v>
      </c>
      <c r="I99" s="142">
        <v>0.5</v>
      </c>
      <c r="J99" s="143">
        <v>522710</v>
      </c>
      <c r="K99" s="142">
        <v>47</v>
      </c>
      <c r="L99" s="143">
        <v>104080</v>
      </c>
      <c r="M99" s="142">
        <v>9.4</v>
      </c>
      <c r="N99" s="143">
        <v>280280</v>
      </c>
      <c r="O99" s="142">
        <v>25.2</v>
      </c>
      <c r="P99" s="143">
        <v>8010</v>
      </c>
      <c r="Q99" s="142">
        <v>0.7</v>
      </c>
      <c r="R99" s="143">
        <v>1129280</v>
      </c>
      <c r="S99" s="142">
        <v>101.5</v>
      </c>
      <c r="T99" s="143">
        <v>-16230</v>
      </c>
      <c r="U99" s="142">
        <v>-1.5</v>
      </c>
      <c r="V99" s="115">
        <v>1113050</v>
      </c>
    </row>
    <row r="100" spans="1:22">
      <c r="A100" s="114">
        <v>2003</v>
      </c>
      <c r="B100" s="143">
        <v>31180</v>
      </c>
      <c r="C100" s="142">
        <v>2.7</v>
      </c>
      <c r="D100" s="143">
        <v>131200</v>
      </c>
      <c r="E100" s="142">
        <v>11.5</v>
      </c>
      <c r="F100" s="143">
        <v>48650</v>
      </c>
      <c r="G100" s="142">
        <v>4.3</v>
      </c>
      <c r="H100" s="143">
        <v>5710</v>
      </c>
      <c r="I100" s="142">
        <v>0.5</v>
      </c>
      <c r="J100" s="143">
        <v>529240</v>
      </c>
      <c r="K100" s="142">
        <v>46.6</v>
      </c>
      <c r="L100" s="143">
        <v>110010</v>
      </c>
      <c r="M100" s="142">
        <v>9.6999999999999993</v>
      </c>
      <c r="N100" s="143">
        <v>282880</v>
      </c>
      <c r="O100" s="142">
        <v>24.9</v>
      </c>
      <c r="P100" s="143">
        <v>8520</v>
      </c>
      <c r="Q100" s="142">
        <v>0.7</v>
      </c>
      <c r="R100" s="143">
        <v>1147390</v>
      </c>
      <c r="S100" s="142">
        <v>101</v>
      </c>
      <c r="T100" s="143">
        <v>-11210</v>
      </c>
      <c r="U100" s="142">
        <v>-1</v>
      </c>
      <c r="V100" s="115">
        <v>1136180</v>
      </c>
    </row>
    <row r="101" spans="1:22">
      <c r="A101" s="114">
        <v>2004</v>
      </c>
      <c r="B101" s="143">
        <v>31080</v>
      </c>
      <c r="C101" s="142">
        <v>2.7</v>
      </c>
      <c r="D101" s="143">
        <v>126420</v>
      </c>
      <c r="E101" s="142">
        <v>11.1</v>
      </c>
      <c r="F101" s="143">
        <v>49120</v>
      </c>
      <c r="G101" s="142">
        <v>4.3</v>
      </c>
      <c r="H101" s="143">
        <v>5420</v>
      </c>
      <c r="I101" s="142">
        <v>0.5</v>
      </c>
      <c r="J101" s="143">
        <v>530420</v>
      </c>
      <c r="K101" s="142">
        <v>46.5</v>
      </c>
      <c r="L101" s="143">
        <v>113490</v>
      </c>
      <c r="M101" s="142">
        <v>10</v>
      </c>
      <c r="N101" s="143">
        <v>277440</v>
      </c>
      <c r="O101" s="142">
        <v>24.3</v>
      </c>
      <c r="P101" s="143">
        <v>8800</v>
      </c>
      <c r="Q101" s="142">
        <v>0.8</v>
      </c>
      <c r="R101" s="143">
        <v>1142190</v>
      </c>
      <c r="S101" s="142">
        <v>100.2</v>
      </c>
      <c r="T101" s="143">
        <v>-2530</v>
      </c>
      <c r="U101" s="142">
        <v>-0.2</v>
      </c>
      <c r="V101" s="115">
        <v>1139660</v>
      </c>
    </row>
    <row r="102" spans="1:22">
      <c r="A102" s="114">
        <v>2005</v>
      </c>
      <c r="B102" s="143">
        <v>32430</v>
      </c>
      <c r="C102" s="142">
        <v>2.9</v>
      </c>
      <c r="D102" s="143">
        <v>117930</v>
      </c>
      <c r="E102" s="142">
        <v>10.4</v>
      </c>
      <c r="F102" s="143">
        <v>51260</v>
      </c>
      <c r="G102" s="142">
        <v>4.5</v>
      </c>
      <c r="H102" s="143">
        <v>6040</v>
      </c>
      <c r="I102" s="142">
        <v>0.5</v>
      </c>
      <c r="J102" s="143">
        <v>533330</v>
      </c>
      <c r="K102" s="142">
        <v>47.2</v>
      </c>
      <c r="L102" s="143">
        <v>116510</v>
      </c>
      <c r="M102" s="142">
        <v>10.3</v>
      </c>
      <c r="N102" s="143">
        <v>240220</v>
      </c>
      <c r="O102" s="142">
        <v>21.3</v>
      </c>
      <c r="P102" s="143">
        <v>9560</v>
      </c>
      <c r="Q102" s="142">
        <v>0.8</v>
      </c>
      <c r="R102" s="143">
        <v>1107280</v>
      </c>
      <c r="S102" s="142">
        <v>98</v>
      </c>
      <c r="T102" s="143">
        <v>22860</v>
      </c>
      <c r="U102" s="142">
        <v>2</v>
      </c>
      <c r="V102" s="115">
        <v>1130140</v>
      </c>
    </row>
    <row r="103" spans="1:22">
      <c r="A103" s="114">
        <v>2006</v>
      </c>
      <c r="B103" s="143">
        <v>33200</v>
      </c>
      <c r="C103" s="142">
        <v>2.9</v>
      </c>
      <c r="D103" s="143">
        <v>117210</v>
      </c>
      <c r="E103" s="142">
        <v>10.1</v>
      </c>
      <c r="F103" s="143">
        <v>55090</v>
      </c>
      <c r="G103" s="142">
        <v>4.7</v>
      </c>
      <c r="H103" s="143">
        <v>6520</v>
      </c>
      <c r="I103" s="142">
        <v>0.6</v>
      </c>
      <c r="J103" s="143">
        <v>532310</v>
      </c>
      <c r="K103" s="142">
        <v>45.7</v>
      </c>
      <c r="L103" s="143">
        <v>113290</v>
      </c>
      <c r="M103" s="142">
        <v>9.6999999999999993</v>
      </c>
      <c r="N103" s="143">
        <v>286300</v>
      </c>
      <c r="O103" s="142">
        <v>24.6</v>
      </c>
      <c r="P103" s="143">
        <v>10080</v>
      </c>
      <c r="Q103" s="142">
        <v>0.9</v>
      </c>
      <c r="R103" s="143">
        <v>1154000</v>
      </c>
      <c r="S103" s="142">
        <v>99.2</v>
      </c>
      <c r="T103" s="143">
        <v>9730</v>
      </c>
      <c r="U103" s="142">
        <v>0.8</v>
      </c>
      <c r="V103" s="115">
        <v>1163730</v>
      </c>
    </row>
    <row r="104" spans="1:22">
      <c r="A104" s="114">
        <v>2007</v>
      </c>
      <c r="B104" s="143">
        <v>32640</v>
      </c>
      <c r="C104" s="142">
        <v>2.9</v>
      </c>
      <c r="D104" s="143">
        <v>130940</v>
      </c>
      <c r="E104" s="142">
        <v>11.5</v>
      </c>
      <c r="F104" s="143">
        <v>55260</v>
      </c>
      <c r="G104" s="142">
        <v>4.9000000000000004</v>
      </c>
      <c r="H104" s="143">
        <v>7300</v>
      </c>
      <c r="I104" s="142">
        <v>0.6</v>
      </c>
      <c r="J104" s="143">
        <v>508420</v>
      </c>
      <c r="K104" s="142">
        <v>44.8</v>
      </c>
      <c r="L104" s="143">
        <v>110310</v>
      </c>
      <c r="M104" s="142">
        <v>9.6999999999999993</v>
      </c>
      <c r="N104" s="143">
        <v>287390</v>
      </c>
      <c r="O104" s="142">
        <v>25.3</v>
      </c>
      <c r="P104" s="143">
        <v>10950</v>
      </c>
      <c r="Q104" s="142">
        <v>1</v>
      </c>
      <c r="R104" s="143">
        <v>1143210</v>
      </c>
      <c r="S104" s="142">
        <v>100.7</v>
      </c>
      <c r="T104" s="143">
        <v>-7430</v>
      </c>
      <c r="U104" s="142">
        <v>-0.7</v>
      </c>
      <c r="V104" s="115">
        <v>1135780</v>
      </c>
    </row>
    <row r="105" spans="1:22">
      <c r="A105" s="114">
        <v>2008</v>
      </c>
      <c r="B105" s="143">
        <v>37410</v>
      </c>
      <c r="C105" s="142">
        <v>3.2</v>
      </c>
      <c r="D105" s="143">
        <v>135210</v>
      </c>
      <c r="E105" s="142">
        <v>11.5</v>
      </c>
      <c r="F105" s="143">
        <v>54710</v>
      </c>
      <c r="G105" s="142">
        <v>4.7</v>
      </c>
      <c r="H105" s="143">
        <v>6560</v>
      </c>
      <c r="I105" s="142">
        <v>0.6</v>
      </c>
      <c r="J105" s="143">
        <v>525990</v>
      </c>
      <c r="K105" s="142">
        <v>44.9</v>
      </c>
      <c r="L105" s="143">
        <v>117530</v>
      </c>
      <c r="M105" s="142">
        <v>10</v>
      </c>
      <c r="N105" s="143">
        <v>285080</v>
      </c>
      <c r="O105" s="142">
        <v>24.3</v>
      </c>
      <c r="P105" s="143">
        <v>12610</v>
      </c>
      <c r="Q105" s="142">
        <v>1.1000000000000001</v>
      </c>
      <c r="R105" s="143">
        <v>1175100</v>
      </c>
      <c r="S105" s="142">
        <v>100.3</v>
      </c>
      <c r="T105" s="143">
        <v>-4090</v>
      </c>
      <c r="U105" s="142">
        <v>-0.3</v>
      </c>
      <c r="V105" s="115">
        <v>1171010</v>
      </c>
    </row>
    <row r="106" spans="1:22">
      <c r="A106" s="114">
        <v>2009</v>
      </c>
      <c r="B106" s="143">
        <v>39190</v>
      </c>
      <c r="C106" s="142">
        <v>3.4</v>
      </c>
      <c r="D106" s="143">
        <v>133690</v>
      </c>
      <c r="E106" s="142">
        <v>11.6</v>
      </c>
      <c r="F106" s="143">
        <v>52820</v>
      </c>
      <c r="G106" s="142">
        <v>4.5999999999999996</v>
      </c>
      <c r="H106" s="143">
        <v>6190</v>
      </c>
      <c r="I106" s="142">
        <v>0.5</v>
      </c>
      <c r="J106" s="143">
        <v>512710</v>
      </c>
      <c r="K106" s="142">
        <v>44.7</v>
      </c>
      <c r="L106" s="143">
        <v>112810</v>
      </c>
      <c r="M106" s="142">
        <v>9.8000000000000007</v>
      </c>
      <c r="N106" s="143">
        <v>284930</v>
      </c>
      <c r="O106" s="142">
        <v>24.8</v>
      </c>
      <c r="P106" s="143">
        <v>13660</v>
      </c>
      <c r="Q106" s="142">
        <v>1.2</v>
      </c>
      <c r="R106" s="143">
        <v>1156000</v>
      </c>
      <c r="S106" s="142">
        <v>100.7</v>
      </c>
      <c r="T106" s="143">
        <v>-7770</v>
      </c>
      <c r="U106" s="142">
        <v>-0.7</v>
      </c>
      <c r="V106" s="115">
        <v>1148230</v>
      </c>
    </row>
    <row r="107" spans="1:22">
      <c r="A107" s="114">
        <v>2010</v>
      </c>
      <c r="B107" s="143">
        <v>42670</v>
      </c>
      <c r="C107" s="142">
        <v>3.6</v>
      </c>
      <c r="D107" s="143">
        <v>134820</v>
      </c>
      <c r="E107" s="142">
        <v>11.4</v>
      </c>
      <c r="F107" s="143">
        <v>54540</v>
      </c>
      <c r="G107" s="142">
        <v>4.5999999999999996</v>
      </c>
      <c r="H107" s="143">
        <v>6210</v>
      </c>
      <c r="I107" s="142">
        <v>0.5</v>
      </c>
      <c r="J107" s="143">
        <v>523480</v>
      </c>
      <c r="K107" s="142">
        <v>44.3</v>
      </c>
      <c r="L107" s="143">
        <v>126010</v>
      </c>
      <c r="M107" s="142">
        <v>10.7</v>
      </c>
      <c r="N107" s="143">
        <v>274960</v>
      </c>
      <c r="O107" s="142">
        <v>23.3</v>
      </c>
      <c r="P107" s="143">
        <v>16300</v>
      </c>
      <c r="Q107" s="142">
        <v>1.4</v>
      </c>
      <c r="R107" s="143">
        <v>1178990</v>
      </c>
      <c r="S107" s="142">
        <v>99.8</v>
      </c>
      <c r="T107" s="143">
        <v>1870</v>
      </c>
      <c r="U107" s="142">
        <v>0.2</v>
      </c>
      <c r="V107" s="115">
        <v>1180860</v>
      </c>
    </row>
    <row r="108" spans="1:22">
      <c r="A108" s="114">
        <v>2011</v>
      </c>
      <c r="B108" s="143">
        <v>38080</v>
      </c>
      <c r="C108" s="142">
        <v>3.4</v>
      </c>
      <c r="D108" s="143">
        <v>121660</v>
      </c>
      <c r="E108" s="142">
        <v>10.8</v>
      </c>
      <c r="F108" s="143">
        <v>55360</v>
      </c>
      <c r="G108" s="142">
        <v>4.9000000000000004</v>
      </c>
      <c r="H108" s="143">
        <v>5740</v>
      </c>
      <c r="I108" s="142">
        <v>0.5</v>
      </c>
      <c r="J108" s="143">
        <v>485280</v>
      </c>
      <c r="K108" s="142">
        <v>43.2</v>
      </c>
      <c r="L108" s="143">
        <v>111770</v>
      </c>
      <c r="M108" s="142">
        <v>10</v>
      </c>
      <c r="N108" s="143">
        <v>278840</v>
      </c>
      <c r="O108" s="142">
        <v>24.8</v>
      </c>
      <c r="P108" s="143">
        <v>16800</v>
      </c>
      <c r="Q108" s="142">
        <v>1.5</v>
      </c>
      <c r="R108" s="143">
        <v>1113530</v>
      </c>
      <c r="S108" s="142">
        <v>99.2</v>
      </c>
      <c r="T108" s="143">
        <v>9320</v>
      </c>
      <c r="U108" s="142">
        <v>0.8</v>
      </c>
      <c r="V108" s="115">
        <v>1122850</v>
      </c>
    </row>
    <row r="109" spans="1:22">
      <c r="A109" s="114">
        <v>2012</v>
      </c>
      <c r="B109" s="143">
        <v>42900</v>
      </c>
      <c r="C109" s="142">
        <v>3.8</v>
      </c>
      <c r="D109" s="143">
        <v>143660</v>
      </c>
      <c r="E109" s="142">
        <v>12.6</v>
      </c>
      <c r="F109" s="143">
        <v>56580</v>
      </c>
      <c r="G109" s="142">
        <v>5</v>
      </c>
      <c r="H109" s="143">
        <v>5170</v>
      </c>
      <c r="I109" s="142">
        <v>0.5</v>
      </c>
      <c r="J109" s="143">
        <v>494270</v>
      </c>
      <c r="K109" s="142">
        <v>43.3</v>
      </c>
      <c r="L109" s="143">
        <v>122520</v>
      </c>
      <c r="M109" s="142">
        <v>10.7</v>
      </c>
      <c r="N109" s="143">
        <v>265580</v>
      </c>
      <c r="O109" s="142">
        <v>23.2</v>
      </c>
      <c r="P109" s="143">
        <v>19680</v>
      </c>
      <c r="Q109" s="142">
        <v>1.7</v>
      </c>
      <c r="R109" s="143">
        <v>1150360</v>
      </c>
      <c r="S109" s="142">
        <v>100.7</v>
      </c>
      <c r="T109" s="143">
        <v>-7920</v>
      </c>
      <c r="U109" s="142">
        <v>-0.7</v>
      </c>
      <c r="V109" s="115">
        <v>1142440</v>
      </c>
    </row>
    <row r="110" spans="1:22">
      <c r="A110" s="114">
        <v>2013</v>
      </c>
      <c r="B110" s="143">
        <v>47280</v>
      </c>
      <c r="C110" s="142">
        <v>4</v>
      </c>
      <c r="D110" s="143">
        <v>142460</v>
      </c>
      <c r="E110" s="142">
        <v>12.2</v>
      </c>
      <c r="F110" s="143">
        <v>55010</v>
      </c>
      <c r="G110" s="142">
        <v>4.7</v>
      </c>
      <c r="H110" s="143">
        <v>5570</v>
      </c>
      <c r="I110" s="142">
        <v>0.5</v>
      </c>
      <c r="J110" s="143">
        <v>503880</v>
      </c>
      <c r="K110" s="142">
        <v>43.1</v>
      </c>
      <c r="L110" s="143">
        <v>129030</v>
      </c>
      <c r="M110" s="142">
        <v>11</v>
      </c>
      <c r="N110" s="143">
        <v>271320</v>
      </c>
      <c r="O110" s="142">
        <v>23.2</v>
      </c>
      <c r="P110" s="143">
        <v>22280</v>
      </c>
      <c r="Q110" s="142">
        <v>1.9</v>
      </c>
      <c r="R110" s="143">
        <v>1176830</v>
      </c>
      <c r="S110" s="142">
        <v>100.7</v>
      </c>
      <c r="T110" s="143">
        <v>-8620</v>
      </c>
      <c r="U110" s="142">
        <v>-0.7</v>
      </c>
      <c r="V110" s="115">
        <v>1168210</v>
      </c>
    </row>
    <row r="111" spans="1:22">
      <c r="A111" s="114">
        <v>2014</v>
      </c>
      <c r="B111" s="143">
        <v>40580</v>
      </c>
      <c r="C111" s="142">
        <v>3.7</v>
      </c>
      <c r="D111" s="143">
        <v>141510</v>
      </c>
      <c r="E111" s="142">
        <v>12.7</v>
      </c>
      <c r="F111" s="143">
        <v>57150</v>
      </c>
      <c r="G111" s="142">
        <v>5.0999999999999996</v>
      </c>
      <c r="H111" s="143">
        <v>5700</v>
      </c>
      <c r="I111" s="142">
        <v>0.5</v>
      </c>
      <c r="J111" s="143">
        <v>462550</v>
      </c>
      <c r="K111" s="142">
        <v>41.7</v>
      </c>
      <c r="L111" s="143">
        <v>111770</v>
      </c>
      <c r="M111" s="142">
        <v>10.1</v>
      </c>
      <c r="N111" s="143">
        <v>287670</v>
      </c>
      <c r="O111" s="142">
        <v>25.9</v>
      </c>
      <c r="P111" s="143">
        <v>23390</v>
      </c>
      <c r="Q111" s="142">
        <v>2.1</v>
      </c>
      <c r="R111" s="143">
        <v>1130320</v>
      </c>
      <c r="S111" s="142">
        <v>101.8</v>
      </c>
      <c r="T111" s="143">
        <v>-19770</v>
      </c>
      <c r="U111" s="142">
        <v>-1.8</v>
      </c>
      <c r="V111" s="115">
        <v>1110550</v>
      </c>
    </row>
    <row r="112" spans="1:22">
      <c r="A112" s="114">
        <v>2015</v>
      </c>
      <c r="B112" s="143">
        <v>42220</v>
      </c>
      <c r="C112" s="142">
        <v>3.9</v>
      </c>
      <c r="D112" s="143">
        <v>142150</v>
      </c>
      <c r="E112" s="142">
        <v>13.1</v>
      </c>
      <c r="F112" s="143">
        <v>56830</v>
      </c>
      <c r="G112" s="142">
        <v>5.2</v>
      </c>
      <c r="H112" s="143">
        <v>5210</v>
      </c>
      <c r="I112" s="142">
        <v>0.5</v>
      </c>
      <c r="J112" s="143">
        <v>452980</v>
      </c>
      <c r="K112" s="142">
        <v>41.8</v>
      </c>
      <c r="L112" s="143">
        <v>119420</v>
      </c>
      <c r="M112" s="142">
        <v>11</v>
      </c>
      <c r="N112" s="143">
        <v>241040</v>
      </c>
      <c r="O112" s="142">
        <v>22.2</v>
      </c>
      <c r="P112" s="143">
        <v>27800</v>
      </c>
      <c r="Q112" s="142">
        <v>2.6</v>
      </c>
      <c r="R112" s="143">
        <v>1087650</v>
      </c>
      <c r="S112" s="142">
        <v>100.3</v>
      </c>
      <c r="T112" s="143">
        <v>-3720</v>
      </c>
      <c r="U112" s="142">
        <v>-0.3</v>
      </c>
      <c r="V112" s="115">
        <v>1083930</v>
      </c>
    </row>
    <row r="113" spans="1:22">
      <c r="A113" s="114">
        <v>2016</v>
      </c>
      <c r="B113" s="143">
        <v>45690</v>
      </c>
      <c r="C113" s="142">
        <v>4.2</v>
      </c>
      <c r="D113" s="143">
        <v>130770</v>
      </c>
      <c r="E113" s="142">
        <v>12.1</v>
      </c>
      <c r="F113" s="143">
        <v>59150</v>
      </c>
      <c r="G113" s="142">
        <v>5.5</v>
      </c>
      <c r="H113" s="143">
        <v>4790</v>
      </c>
      <c r="I113" s="142">
        <v>0.4</v>
      </c>
      <c r="J113" s="143">
        <v>451890</v>
      </c>
      <c r="K113" s="142">
        <v>41.7</v>
      </c>
      <c r="L113" s="143">
        <v>125460</v>
      </c>
      <c r="M113" s="142">
        <v>11.6</v>
      </c>
      <c r="N113" s="143">
        <v>220750</v>
      </c>
      <c r="O113" s="142">
        <v>20.399999999999999</v>
      </c>
      <c r="P113" s="143">
        <v>32000</v>
      </c>
      <c r="Q113" s="142">
        <v>3</v>
      </c>
      <c r="R113" s="143">
        <v>1070500</v>
      </c>
      <c r="S113" s="142">
        <v>98.7</v>
      </c>
      <c r="T113" s="143">
        <v>14130</v>
      </c>
      <c r="U113" s="142">
        <v>1.3</v>
      </c>
      <c r="V113" s="115">
        <v>1084630</v>
      </c>
    </row>
    <row r="114" spans="1:22">
      <c r="A114" s="114">
        <v>2017</v>
      </c>
      <c r="B114" s="143">
        <v>46690</v>
      </c>
      <c r="C114" s="142">
        <v>4.3</v>
      </c>
      <c r="D114" s="143">
        <v>132000</v>
      </c>
      <c r="E114" s="142">
        <v>12.2</v>
      </c>
      <c r="F114" s="143">
        <v>59360</v>
      </c>
      <c r="G114" s="142">
        <v>5.5</v>
      </c>
      <c r="H114" s="143">
        <v>4610</v>
      </c>
      <c r="I114" s="142">
        <v>0.4</v>
      </c>
      <c r="J114" s="143">
        <v>445030</v>
      </c>
      <c r="K114" s="142">
        <v>41.1</v>
      </c>
      <c r="L114" s="143">
        <v>125990</v>
      </c>
      <c r="M114" s="142">
        <v>11.6</v>
      </c>
      <c r="N114" s="143">
        <v>212720</v>
      </c>
      <c r="O114" s="142">
        <v>19.600000000000001</v>
      </c>
      <c r="P114" s="143">
        <v>36300</v>
      </c>
      <c r="Q114" s="142">
        <v>3.4</v>
      </c>
      <c r="R114" s="143">
        <v>1062700</v>
      </c>
      <c r="S114" s="142">
        <v>98.2</v>
      </c>
      <c r="T114" s="143">
        <v>19980</v>
      </c>
      <c r="U114" s="142">
        <v>1.8</v>
      </c>
      <c r="V114" s="115">
        <v>1082680</v>
      </c>
    </row>
    <row r="115" spans="1:22">
      <c r="A115" s="114">
        <v>2018</v>
      </c>
      <c r="B115" s="143">
        <v>44150</v>
      </c>
      <c r="C115" s="142">
        <v>4</v>
      </c>
      <c r="D115" s="143">
        <v>134740</v>
      </c>
      <c r="E115" s="142">
        <v>12.3</v>
      </c>
      <c r="F115" s="143">
        <v>59800</v>
      </c>
      <c r="G115" s="142">
        <v>5.4</v>
      </c>
      <c r="H115" s="143">
        <v>4290</v>
      </c>
      <c r="I115" s="142">
        <v>0.4</v>
      </c>
      <c r="J115" s="143">
        <v>436170</v>
      </c>
      <c r="K115" s="142">
        <v>39.700000000000003</v>
      </c>
      <c r="L115" s="143">
        <v>119510</v>
      </c>
      <c r="M115" s="142">
        <v>10.9</v>
      </c>
      <c r="N115" s="143">
        <v>266330</v>
      </c>
      <c r="O115" s="142">
        <v>24.2</v>
      </c>
      <c r="P115" s="143">
        <v>39150</v>
      </c>
      <c r="Q115" s="142">
        <v>3.6</v>
      </c>
      <c r="R115" s="143">
        <v>1104140</v>
      </c>
      <c r="S115" s="142">
        <v>100.5</v>
      </c>
      <c r="T115" s="143">
        <v>-5720</v>
      </c>
      <c r="U115" s="142">
        <v>-0.5</v>
      </c>
      <c r="V115" s="115">
        <v>1098420</v>
      </c>
    </row>
    <row r="116" spans="1:22">
      <c r="A116" s="114">
        <v>2019</v>
      </c>
      <c r="B116" s="143">
        <v>46050</v>
      </c>
      <c r="C116" s="142">
        <v>4.2</v>
      </c>
      <c r="D116" s="143">
        <v>146000</v>
      </c>
      <c r="E116" s="142">
        <v>13.2</v>
      </c>
      <c r="F116" s="143">
        <v>60740</v>
      </c>
      <c r="G116" s="142">
        <v>5.5</v>
      </c>
      <c r="H116" s="143">
        <v>3810</v>
      </c>
      <c r="I116" s="142">
        <v>0.3</v>
      </c>
      <c r="J116" s="143">
        <v>432240</v>
      </c>
      <c r="K116" s="142">
        <v>39</v>
      </c>
      <c r="L116" s="143">
        <v>122610</v>
      </c>
      <c r="M116" s="142">
        <v>11.1</v>
      </c>
      <c r="N116" s="143">
        <v>275780</v>
      </c>
      <c r="O116" s="142">
        <v>24.9</v>
      </c>
      <c r="P116" s="143">
        <v>42390</v>
      </c>
      <c r="Q116" s="142">
        <v>3.8</v>
      </c>
      <c r="R116" s="143">
        <v>1129620</v>
      </c>
      <c r="S116" s="142">
        <v>102</v>
      </c>
      <c r="T116" s="143">
        <v>-22530</v>
      </c>
      <c r="U116" s="142">
        <v>-2</v>
      </c>
      <c r="V116" s="115">
        <v>1107090</v>
      </c>
    </row>
    <row r="117" spans="1:22">
      <c r="A117" s="114">
        <v>2020</v>
      </c>
      <c r="B117" s="143">
        <v>45150</v>
      </c>
      <c r="C117" s="142">
        <v>4.5</v>
      </c>
      <c r="D117" s="143">
        <v>146220</v>
      </c>
      <c r="E117" s="142">
        <v>14.6</v>
      </c>
      <c r="F117" s="143">
        <v>60570</v>
      </c>
      <c r="G117" s="142">
        <v>6</v>
      </c>
      <c r="H117" s="143">
        <v>3660</v>
      </c>
      <c r="I117" s="142">
        <v>0.4</v>
      </c>
      <c r="J117" s="143">
        <v>352670</v>
      </c>
      <c r="K117" s="142">
        <v>35.200000000000003</v>
      </c>
      <c r="L117" s="143">
        <v>119330</v>
      </c>
      <c r="M117" s="142">
        <v>11.9</v>
      </c>
      <c r="N117" s="143">
        <v>250800</v>
      </c>
      <c r="O117" s="142">
        <v>25</v>
      </c>
      <c r="P117" s="143">
        <v>44200</v>
      </c>
      <c r="Q117" s="142">
        <v>4.4000000000000004</v>
      </c>
      <c r="R117" s="143">
        <v>1022600</v>
      </c>
      <c r="S117" s="142">
        <v>102</v>
      </c>
      <c r="T117" s="143">
        <v>-20010</v>
      </c>
      <c r="U117" s="142">
        <v>-2</v>
      </c>
      <c r="V117" s="115">
        <v>1002590</v>
      </c>
    </row>
    <row r="118" spans="1:22">
      <c r="A118" s="132">
        <v>2021</v>
      </c>
      <c r="B118" s="145">
        <v>52540</v>
      </c>
      <c r="C118" s="146">
        <v>5.2</v>
      </c>
      <c r="D118" s="145">
        <v>142200</v>
      </c>
      <c r="E118" s="146">
        <v>14</v>
      </c>
      <c r="F118" s="145">
        <v>59930</v>
      </c>
      <c r="G118" s="146">
        <v>5.9</v>
      </c>
      <c r="H118" s="145">
        <v>3700</v>
      </c>
      <c r="I118" s="146">
        <v>0.4</v>
      </c>
      <c r="J118" s="145">
        <v>368870</v>
      </c>
      <c r="K118" s="146">
        <v>36.299999999999997</v>
      </c>
      <c r="L118" s="145">
        <v>129750</v>
      </c>
      <c r="M118" s="146">
        <v>12.8</v>
      </c>
      <c r="N118" s="145">
        <v>202150</v>
      </c>
      <c r="O118" s="146">
        <v>19.899999999999999</v>
      </c>
      <c r="P118" s="145">
        <v>47860</v>
      </c>
      <c r="Q118" s="146">
        <v>4.7</v>
      </c>
      <c r="R118" s="145">
        <v>1007000</v>
      </c>
      <c r="S118" s="146">
        <v>99.1</v>
      </c>
      <c r="T118" s="145">
        <v>8690</v>
      </c>
      <c r="U118" s="146">
        <v>0.9</v>
      </c>
      <c r="V118" s="145">
        <v>1015690</v>
      </c>
    </row>
    <row r="119" spans="1:22">
      <c r="A119" s="694"/>
      <c r="B119" s="693"/>
      <c r="C119" s="341"/>
      <c r="D119" s="693"/>
      <c r="E119" s="341"/>
      <c r="F119" s="693"/>
      <c r="G119" s="341"/>
      <c r="H119" s="693"/>
      <c r="I119" s="341"/>
      <c r="J119" s="693"/>
      <c r="K119" s="341"/>
      <c r="L119" s="693"/>
      <c r="M119" s="341"/>
      <c r="N119" s="693"/>
      <c r="O119" s="341"/>
      <c r="P119" s="693"/>
      <c r="Q119" s="341"/>
      <c r="R119" s="693"/>
      <c r="S119" s="341"/>
      <c r="T119" s="693"/>
      <c r="U119" s="341"/>
      <c r="V119" s="693"/>
    </row>
    <row r="120" spans="1:22" s="149" customFormat="1" ht="11.25">
      <c r="A120" s="156" t="s">
        <v>183</v>
      </c>
      <c r="B120" s="157"/>
      <c r="C120" s="157"/>
      <c r="D120" s="157"/>
      <c r="E120" s="156" t="s">
        <v>187</v>
      </c>
      <c r="F120" s="157"/>
      <c r="G120" s="157"/>
      <c r="H120" s="157"/>
      <c r="I120" s="157"/>
      <c r="J120" s="157"/>
      <c r="K120" s="157"/>
      <c r="L120" s="156" t="s">
        <v>184</v>
      </c>
      <c r="M120" s="157"/>
      <c r="N120" s="157"/>
      <c r="O120" s="156" t="s">
        <v>188</v>
      </c>
      <c r="P120" s="157"/>
      <c r="Q120" s="157"/>
      <c r="R120" s="157"/>
      <c r="S120" s="157"/>
      <c r="T120" s="157"/>
      <c r="U120" s="157"/>
      <c r="V120" s="157"/>
    </row>
    <row r="121" spans="1:22" s="149" customFormat="1" ht="11.25">
      <c r="A121" s="156" t="s">
        <v>185</v>
      </c>
      <c r="B121" s="157"/>
      <c r="C121" s="157"/>
      <c r="D121" s="157"/>
      <c r="E121" s="157"/>
      <c r="F121" s="157"/>
      <c r="G121" s="157"/>
      <c r="H121" s="157"/>
      <c r="I121" s="157"/>
      <c r="J121" s="157"/>
      <c r="K121" s="157"/>
      <c r="L121" s="156" t="s">
        <v>186</v>
      </c>
      <c r="M121" s="157"/>
      <c r="N121" s="157"/>
      <c r="O121" s="157"/>
      <c r="P121" s="157"/>
      <c r="Q121" s="157"/>
      <c r="R121" s="157"/>
      <c r="S121" s="157"/>
      <c r="T121" s="157"/>
      <c r="U121" s="157"/>
      <c r="V121" s="157"/>
    </row>
    <row r="122" spans="1:22" s="149" customFormat="1" ht="11.25">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row>
    <row r="123" spans="1:22" s="149" customFormat="1" ht="11.25"/>
    <row r="125" spans="1:22">
      <c r="A125" s="75" t="s">
        <v>1390</v>
      </c>
    </row>
    <row r="126" spans="1:22">
      <c r="A126" s="75" t="s">
        <v>1391</v>
      </c>
    </row>
    <row r="127" spans="1:22">
      <c r="A127" s="75" t="s">
        <v>165</v>
      </c>
    </row>
  </sheetData>
  <mergeCells count="21">
    <mergeCell ref="L5:M5"/>
    <mergeCell ref="N5:O5"/>
    <mergeCell ref="P5:Q5"/>
    <mergeCell ref="R5:S5"/>
    <mergeCell ref="T5:U5"/>
    <mergeCell ref="N4:O4"/>
    <mergeCell ref="P4:Q4"/>
    <mergeCell ref="R4:S4"/>
    <mergeCell ref="T4:U4"/>
    <mergeCell ref="A5:A6"/>
    <mergeCell ref="B5:C5"/>
    <mergeCell ref="D5:E5"/>
    <mergeCell ref="F5:G5"/>
    <mergeCell ref="H5:I5"/>
    <mergeCell ref="J5:K5"/>
    <mergeCell ref="B4:C4"/>
    <mergeCell ref="D4:E4"/>
    <mergeCell ref="F4:G4"/>
    <mergeCell ref="H4:I4"/>
    <mergeCell ref="J4:K4"/>
    <mergeCell ref="L4:M4"/>
  </mergeCells>
  <conditionalFormatting sqref="B7:V114">
    <cfRule type="expression" dxfId="174" priority="4">
      <formula>BG7&lt;&gt;0</formula>
    </cfRule>
  </conditionalFormatting>
  <conditionalFormatting sqref="B115:V116">
    <cfRule type="expression" dxfId="173" priority="3">
      <formula>BG115&lt;&gt;0</formula>
    </cfRule>
  </conditionalFormatting>
  <conditionalFormatting sqref="B118:V119">
    <cfRule type="expression" dxfId="172" priority="2">
      <formula>BG118&lt;&gt;0</formula>
    </cfRule>
  </conditionalFormatting>
  <conditionalFormatting sqref="B117:V117">
    <cfRule type="expression" dxfId="171" priority="1">
      <formula>BG117&lt;&gt;0</formula>
    </cfRule>
  </conditionalFormatting>
  <pageMargins left="0.7" right="0.7" top="0.75" bottom="0.75" header="0.3" footer="0.3"/>
  <pageSetup paperSize="9" orientation="portrait" horizontalDpi="1200" verticalDpi="1200" r:id="rId1"/>
  <customProperties>
    <customPr name="Epm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activeCell="A65" sqref="A65:A67"/>
    </sheetView>
  </sheetViews>
  <sheetFormatPr baseColWidth="10" defaultColWidth="11.5703125" defaultRowHeight="12.75"/>
  <cols>
    <col min="1" max="1" width="8.7109375" customWidth="1"/>
  </cols>
  <sheetData>
    <row r="1" spans="1:11">
      <c r="A1" s="158" t="s">
        <v>252</v>
      </c>
      <c r="B1" s="78"/>
      <c r="C1" s="78"/>
      <c r="D1" s="78"/>
      <c r="E1" s="78"/>
      <c r="F1" s="78"/>
      <c r="G1" s="78"/>
      <c r="H1" s="78"/>
      <c r="I1" s="78"/>
      <c r="J1" s="78"/>
      <c r="K1" s="150" t="s">
        <v>253</v>
      </c>
    </row>
    <row r="2" spans="1:11">
      <c r="A2" s="158" t="s">
        <v>254</v>
      </c>
      <c r="B2" s="78"/>
      <c r="C2" s="78"/>
      <c r="D2" s="78"/>
      <c r="E2" s="78"/>
      <c r="F2" s="78"/>
      <c r="G2" s="78"/>
      <c r="H2" s="78"/>
      <c r="I2" s="78"/>
      <c r="J2" s="78"/>
      <c r="K2" s="150" t="s">
        <v>255</v>
      </c>
    </row>
    <row r="3" spans="1:11">
      <c r="A3" s="78"/>
      <c r="B3" s="78"/>
      <c r="C3" s="78"/>
      <c r="D3" s="78"/>
      <c r="E3" s="78"/>
      <c r="F3" s="78"/>
      <c r="G3" s="78"/>
      <c r="H3" s="78"/>
      <c r="I3" s="78"/>
      <c r="J3" s="78"/>
      <c r="K3" s="78"/>
    </row>
    <row r="4" spans="1:11" ht="33.75">
      <c r="A4" s="116" t="s">
        <v>170</v>
      </c>
      <c r="B4" s="117" t="s">
        <v>172</v>
      </c>
      <c r="C4" s="117" t="s">
        <v>256</v>
      </c>
      <c r="D4" s="117" t="s">
        <v>237</v>
      </c>
      <c r="E4" s="117" t="s">
        <v>63</v>
      </c>
      <c r="F4" s="117" t="s">
        <v>257</v>
      </c>
      <c r="G4" s="117" t="s">
        <v>174</v>
      </c>
      <c r="H4" s="117" t="s">
        <v>93</v>
      </c>
      <c r="I4" s="117" t="s">
        <v>258</v>
      </c>
      <c r="J4" s="159" t="s">
        <v>175</v>
      </c>
      <c r="K4" s="116" t="s">
        <v>176</v>
      </c>
    </row>
    <row r="5" spans="1:11" ht="33.75">
      <c r="A5" s="94" t="s">
        <v>177</v>
      </c>
      <c r="B5" s="91" t="s">
        <v>179</v>
      </c>
      <c r="C5" s="91" t="s">
        <v>249</v>
      </c>
      <c r="D5" s="91" t="s">
        <v>238</v>
      </c>
      <c r="E5" s="91" t="s">
        <v>65</v>
      </c>
      <c r="F5" s="91" t="s">
        <v>259</v>
      </c>
      <c r="G5" s="91" t="s">
        <v>181</v>
      </c>
      <c r="H5" s="91" t="s">
        <v>94</v>
      </c>
      <c r="I5" s="91" t="s">
        <v>260</v>
      </c>
      <c r="J5" s="160" t="s">
        <v>261</v>
      </c>
      <c r="K5" s="94" t="s">
        <v>176</v>
      </c>
    </row>
    <row r="6" spans="1:11">
      <c r="A6" s="114">
        <v>1970</v>
      </c>
      <c r="B6" s="96">
        <v>112580</v>
      </c>
      <c r="C6" s="127">
        <v>20180</v>
      </c>
      <c r="D6" s="127" t="s">
        <v>96</v>
      </c>
      <c r="E6" s="127" t="s">
        <v>96</v>
      </c>
      <c r="F6" s="127" t="s">
        <v>96</v>
      </c>
      <c r="G6" s="127">
        <v>230</v>
      </c>
      <c r="H6" s="127" t="s">
        <v>96</v>
      </c>
      <c r="I6" s="127" t="s">
        <v>96</v>
      </c>
      <c r="J6" s="127" t="s">
        <v>96</v>
      </c>
      <c r="K6" s="161">
        <v>132990</v>
      </c>
    </row>
    <row r="7" spans="1:11">
      <c r="A7" s="114">
        <v>1971</v>
      </c>
      <c r="B7" s="143">
        <v>99230</v>
      </c>
      <c r="C7" s="130">
        <v>20110</v>
      </c>
      <c r="D7" s="130" t="s">
        <v>96</v>
      </c>
      <c r="E7" s="130" t="s">
        <v>96</v>
      </c>
      <c r="F7" s="130" t="s">
        <v>96</v>
      </c>
      <c r="G7" s="130">
        <v>1320</v>
      </c>
      <c r="H7" s="130" t="s">
        <v>96</v>
      </c>
      <c r="I7" s="130" t="s">
        <v>96</v>
      </c>
      <c r="J7" s="130" t="s">
        <v>96</v>
      </c>
      <c r="K7" s="115">
        <v>120660</v>
      </c>
    </row>
    <row r="8" spans="1:11">
      <c r="A8" s="114">
        <v>1972</v>
      </c>
      <c r="B8" s="143">
        <v>91000</v>
      </c>
      <c r="C8" s="130">
        <v>50730</v>
      </c>
      <c r="D8" s="130" t="s">
        <v>96</v>
      </c>
      <c r="E8" s="130" t="s">
        <v>96</v>
      </c>
      <c r="F8" s="130" t="s">
        <v>96</v>
      </c>
      <c r="G8" s="130">
        <v>1080</v>
      </c>
      <c r="H8" s="130" t="s">
        <v>96</v>
      </c>
      <c r="I8" s="130" t="s">
        <v>96</v>
      </c>
      <c r="J8" s="130" t="s">
        <v>96</v>
      </c>
      <c r="K8" s="115">
        <v>142810</v>
      </c>
    </row>
    <row r="9" spans="1:11" collapsed="1">
      <c r="A9" s="114">
        <v>1973</v>
      </c>
      <c r="B9" s="143">
        <v>103770</v>
      </c>
      <c r="C9" s="130">
        <v>64320</v>
      </c>
      <c r="D9" s="130" t="s">
        <v>96</v>
      </c>
      <c r="E9" s="130" t="s">
        <v>96</v>
      </c>
      <c r="F9" s="130" t="s">
        <v>96</v>
      </c>
      <c r="G9" s="130">
        <v>920</v>
      </c>
      <c r="H9" s="130" t="s">
        <v>96</v>
      </c>
      <c r="I9" s="130" t="s">
        <v>96</v>
      </c>
      <c r="J9" s="130" t="s">
        <v>96</v>
      </c>
      <c r="K9" s="115">
        <v>169010</v>
      </c>
    </row>
    <row r="10" spans="1:11">
      <c r="A10" s="114">
        <v>1974</v>
      </c>
      <c r="B10" s="143">
        <v>102830</v>
      </c>
      <c r="C10" s="130">
        <v>73420</v>
      </c>
      <c r="D10" s="130">
        <v>249240</v>
      </c>
      <c r="E10" s="130">
        <v>24440</v>
      </c>
      <c r="F10" s="130" t="s">
        <v>96</v>
      </c>
      <c r="G10" s="130">
        <v>950</v>
      </c>
      <c r="H10" s="130" t="s">
        <v>96</v>
      </c>
      <c r="I10" s="130" t="s">
        <v>96</v>
      </c>
      <c r="J10" s="130" t="s">
        <v>96</v>
      </c>
      <c r="K10" s="115">
        <v>450880</v>
      </c>
    </row>
    <row r="11" spans="1:11" collapsed="1">
      <c r="A11" s="114">
        <v>1975</v>
      </c>
      <c r="B11" s="143">
        <v>122310</v>
      </c>
      <c r="C11" s="130">
        <v>80630</v>
      </c>
      <c r="D11" s="130">
        <v>196400</v>
      </c>
      <c r="E11" s="130">
        <v>19080</v>
      </c>
      <c r="F11" s="130" t="s">
        <v>96</v>
      </c>
      <c r="G11" s="130">
        <v>940</v>
      </c>
      <c r="H11" s="130" t="s">
        <v>96</v>
      </c>
      <c r="I11" s="130" t="s">
        <v>96</v>
      </c>
      <c r="J11" s="130" t="s">
        <v>96</v>
      </c>
      <c r="K11" s="115">
        <v>419360</v>
      </c>
    </row>
    <row r="12" spans="1:11">
      <c r="A12" s="114">
        <v>1976</v>
      </c>
      <c r="B12" s="143">
        <v>95840</v>
      </c>
      <c r="C12" s="130">
        <v>82480</v>
      </c>
      <c r="D12" s="130">
        <v>205430</v>
      </c>
      <c r="E12" s="130">
        <v>19130</v>
      </c>
      <c r="F12" s="130" t="s">
        <v>96</v>
      </c>
      <c r="G12" s="130">
        <v>830</v>
      </c>
      <c r="H12" s="130" t="s">
        <v>96</v>
      </c>
      <c r="I12" s="130" t="s">
        <v>96</v>
      </c>
      <c r="J12" s="130" t="s">
        <v>96</v>
      </c>
      <c r="K12" s="115">
        <v>403710</v>
      </c>
    </row>
    <row r="13" spans="1:11">
      <c r="A13" s="114">
        <v>1977</v>
      </c>
      <c r="B13" s="143">
        <v>130640</v>
      </c>
      <c r="C13" s="130">
        <v>84310</v>
      </c>
      <c r="D13" s="130">
        <v>192340</v>
      </c>
      <c r="E13" s="130">
        <v>17560</v>
      </c>
      <c r="F13" s="130" t="s">
        <v>96</v>
      </c>
      <c r="G13" s="130">
        <v>200</v>
      </c>
      <c r="H13" s="130" t="s">
        <v>96</v>
      </c>
      <c r="I13" s="130" t="s">
        <v>96</v>
      </c>
      <c r="J13" s="130" t="s">
        <v>96</v>
      </c>
      <c r="K13" s="115">
        <v>425050</v>
      </c>
    </row>
    <row r="14" spans="1:11">
      <c r="A14" s="114">
        <v>1978</v>
      </c>
      <c r="B14" s="143">
        <v>117040</v>
      </c>
      <c r="C14" s="130">
        <v>87220</v>
      </c>
      <c r="D14" s="130">
        <v>178600</v>
      </c>
      <c r="E14" s="130">
        <v>13900</v>
      </c>
      <c r="F14" s="130">
        <v>4800</v>
      </c>
      <c r="G14" s="130">
        <v>4240</v>
      </c>
      <c r="H14" s="130">
        <v>150</v>
      </c>
      <c r="I14" s="130" t="s">
        <v>96</v>
      </c>
      <c r="J14" s="130" t="s">
        <v>96</v>
      </c>
      <c r="K14" s="115">
        <v>405950</v>
      </c>
    </row>
    <row r="15" spans="1:11">
      <c r="A15" s="114">
        <v>1979</v>
      </c>
      <c r="B15" s="143">
        <v>116440</v>
      </c>
      <c r="C15" s="130">
        <v>122650</v>
      </c>
      <c r="D15" s="130">
        <v>192300</v>
      </c>
      <c r="E15" s="130">
        <v>15220</v>
      </c>
      <c r="F15" s="130">
        <v>6360</v>
      </c>
      <c r="G15" s="130">
        <v>4860</v>
      </c>
      <c r="H15" s="130">
        <v>330</v>
      </c>
      <c r="I15" s="130" t="s">
        <v>96</v>
      </c>
      <c r="J15" s="130" t="s">
        <v>96</v>
      </c>
      <c r="K15" s="115">
        <v>458160</v>
      </c>
    </row>
    <row r="16" spans="1:11" collapsed="1">
      <c r="A16" s="114">
        <v>1980</v>
      </c>
      <c r="B16" s="143">
        <v>120750</v>
      </c>
      <c r="C16" s="130">
        <v>149050</v>
      </c>
      <c r="D16" s="130">
        <v>191970</v>
      </c>
      <c r="E16" s="130">
        <v>7620</v>
      </c>
      <c r="F16" s="130">
        <v>6400</v>
      </c>
      <c r="G16" s="130">
        <v>4360</v>
      </c>
      <c r="H16" s="130">
        <v>670</v>
      </c>
      <c r="I16" s="130" t="s">
        <v>96</v>
      </c>
      <c r="J16" s="130" t="s">
        <v>96</v>
      </c>
      <c r="K16" s="115">
        <v>480820</v>
      </c>
    </row>
    <row r="17" spans="1:12">
      <c r="A17" s="114">
        <v>1981</v>
      </c>
      <c r="B17" s="143">
        <v>129950</v>
      </c>
      <c r="C17" s="130">
        <v>157770</v>
      </c>
      <c r="D17" s="130">
        <v>168430</v>
      </c>
      <c r="E17" s="130">
        <v>5870</v>
      </c>
      <c r="F17" s="130">
        <v>9440</v>
      </c>
      <c r="G17" s="130">
        <v>4160</v>
      </c>
      <c r="H17" s="130">
        <v>1040</v>
      </c>
      <c r="I17" s="130" t="s">
        <v>96</v>
      </c>
      <c r="J17" s="130" t="s">
        <v>96</v>
      </c>
      <c r="K17" s="115">
        <v>476660</v>
      </c>
    </row>
    <row r="18" spans="1:12">
      <c r="A18" s="114">
        <v>1982</v>
      </c>
      <c r="B18" s="143">
        <v>133330</v>
      </c>
      <c r="C18" s="130">
        <v>155740</v>
      </c>
      <c r="D18" s="130">
        <v>166050</v>
      </c>
      <c r="E18" s="130">
        <v>6540</v>
      </c>
      <c r="F18" s="130">
        <v>11320</v>
      </c>
      <c r="G18" s="130">
        <v>4050</v>
      </c>
      <c r="H18" s="130">
        <v>920</v>
      </c>
      <c r="I18" s="130" t="s">
        <v>96</v>
      </c>
      <c r="J18" s="130" t="s">
        <v>96</v>
      </c>
      <c r="K18" s="115">
        <v>477950</v>
      </c>
    </row>
    <row r="19" spans="1:12">
      <c r="A19" s="114">
        <v>1983</v>
      </c>
      <c r="B19" s="143">
        <v>129610</v>
      </c>
      <c r="C19" s="130">
        <v>161680</v>
      </c>
      <c r="D19" s="130">
        <v>176390</v>
      </c>
      <c r="E19" s="130">
        <v>6240</v>
      </c>
      <c r="F19" s="130">
        <v>10880</v>
      </c>
      <c r="G19" s="130">
        <v>4020</v>
      </c>
      <c r="H19" s="130">
        <v>990</v>
      </c>
      <c r="I19" s="130" t="s">
        <v>96</v>
      </c>
      <c r="J19" s="130" t="s">
        <v>96</v>
      </c>
      <c r="K19" s="115">
        <v>489810</v>
      </c>
    </row>
    <row r="20" spans="1:12">
      <c r="A20" s="114">
        <v>1984</v>
      </c>
      <c r="B20" s="143">
        <v>111140</v>
      </c>
      <c r="C20" s="130">
        <v>189770</v>
      </c>
      <c r="D20" s="130">
        <v>170820</v>
      </c>
      <c r="E20" s="130">
        <v>4610</v>
      </c>
      <c r="F20" s="130">
        <v>11640</v>
      </c>
      <c r="G20" s="130">
        <v>3880</v>
      </c>
      <c r="H20" s="130">
        <v>1210</v>
      </c>
      <c r="I20" s="130" t="s">
        <v>96</v>
      </c>
      <c r="J20" s="130" t="s">
        <v>96</v>
      </c>
      <c r="K20" s="115">
        <v>493070</v>
      </c>
    </row>
    <row r="21" spans="1:12">
      <c r="A21" s="114">
        <v>1985</v>
      </c>
      <c r="B21" s="143">
        <v>117640</v>
      </c>
      <c r="C21" s="130">
        <v>232160</v>
      </c>
      <c r="D21" s="130">
        <v>176940</v>
      </c>
      <c r="E21" s="130">
        <v>5910</v>
      </c>
      <c r="F21" s="130">
        <v>13990</v>
      </c>
      <c r="G21" s="130">
        <v>4060</v>
      </c>
      <c r="H21" s="130">
        <v>1280</v>
      </c>
      <c r="I21" s="130" t="s">
        <v>96</v>
      </c>
      <c r="J21" s="130" t="s">
        <v>96</v>
      </c>
      <c r="K21" s="115">
        <v>551980</v>
      </c>
    </row>
    <row r="22" spans="1:12">
      <c r="A22" s="114">
        <v>1986</v>
      </c>
      <c r="B22" s="143">
        <v>120920</v>
      </c>
      <c r="C22" s="130">
        <v>232400</v>
      </c>
      <c r="D22" s="130">
        <v>180070</v>
      </c>
      <c r="E22" s="130">
        <v>6310</v>
      </c>
      <c r="F22" s="130">
        <v>16040</v>
      </c>
      <c r="G22" s="130">
        <v>4080</v>
      </c>
      <c r="H22" s="130">
        <v>930</v>
      </c>
      <c r="I22" s="130" t="s">
        <v>96</v>
      </c>
      <c r="J22" s="130" t="s">
        <v>96</v>
      </c>
      <c r="K22" s="115">
        <v>560750</v>
      </c>
    </row>
    <row r="23" spans="1:12">
      <c r="A23" s="114">
        <v>1987</v>
      </c>
      <c r="B23" s="143">
        <v>127480</v>
      </c>
      <c r="C23" s="130">
        <v>236740</v>
      </c>
      <c r="D23" s="130">
        <v>174260</v>
      </c>
      <c r="E23" s="130">
        <v>6270</v>
      </c>
      <c r="F23" s="130">
        <v>16120</v>
      </c>
      <c r="G23" s="130">
        <v>4490</v>
      </c>
      <c r="H23" s="130">
        <v>450</v>
      </c>
      <c r="I23" s="130" t="s">
        <v>96</v>
      </c>
      <c r="J23" s="130" t="s">
        <v>96</v>
      </c>
      <c r="K23" s="115">
        <v>565810</v>
      </c>
    </row>
    <row r="24" spans="1:12">
      <c r="A24" s="114">
        <v>1988</v>
      </c>
      <c r="B24" s="143">
        <v>131180</v>
      </c>
      <c r="C24" s="130">
        <v>234570</v>
      </c>
      <c r="D24" s="130">
        <v>167730</v>
      </c>
      <c r="E24" s="130">
        <v>5380</v>
      </c>
      <c r="F24" s="130">
        <v>16200</v>
      </c>
      <c r="G24" s="130">
        <v>4190</v>
      </c>
      <c r="H24" s="130">
        <v>370</v>
      </c>
      <c r="I24" s="130" t="s">
        <v>96</v>
      </c>
      <c r="J24" s="130" t="s">
        <v>96</v>
      </c>
      <c r="K24" s="115">
        <v>559620</v>
      </c>
    </row>
    <row r="25" spans="1:12">
      <c r="A25" s="114">
        <v>1989</v>
      </c>
      <c r="B25" s="143">
        <v>109750</v>
      </c>
      <c r="C25" s="130">
        <v>235010</v>
      </c>
      <c r="D25" s="130">
        <v>128580</v>
      </c>
      <c r="E25" s="130">
        <v>5120</v>
      </c>
      <c r="F25" s="130">
        <v>16330</v>
      </c>
      <c r="G25" s="130">
        <v>4070</v>
      </c>
      <c r="H25" s="130">
        <v>880</v>
      </c>
      <c r="I25" s="130" t="s">
        <v>96</v>
      </c>
      <c r="J25" s="130" t="s">
        <v>96</v>
      </c>
      <c r="K25" s="115">
        <v>499740</v>
      </c>
    </row>
    <row r="26" spans="1:12">
      <c r="A26" s="114">
        <v>1990</v>
      </c>
      <c r="B26" s="143">
        <v>110430</v>
      </c>
      <c r="C26" s="130">
        <v>243250</v>
      </c>
      <c r="D26" s="130">
        <v>130680</v>
      </c>
      <c r="E26" s="130">
        <v>4530</v>
      </c>
      <c r="F26" s="130">
        <v>14520</v>
      </c>
      <c r="G26" s="130">
        <v>4270</v>
      </c>
      <c r="H26" s="130">
        <v>530</v>
      </c>
      <c r="I26" s="130">
        <v>30</v>
      </c>
      <c r="J26" s="162">
        <v>490</v>
      </c>
      <c r="K26" s="115">
        <v>508730</v>
      </c>
    </row>
    <row r="27" spans="1:12">
      <c r="A27" s="114">
        <v>1991</v>
      </c>
      <c r="B27" s="143">
        <v>119100</v>
      </c>
      <c r="C27" s="130">
        <v>236230</v>
      </c>
      <c r="D27" s="130">
        <v>200520</v>
      </c>
      <c r="E27" s="130">
        <v>7070</v>
      </c>
      <c r="F27" s="130">
        <v>13690</v>
      </c>
      <c r="G27" s="130">
        <v>4710</v>
      </c>
      <c r="H27" s="130">
        <v>110</v>
      </c>
      <c r="I27" s="130">
        <v>40</v>
      </c>
      <c r="J27" s="162">
        <v>550</v>
      </c>
      <c r="K27" s="115">
        <v>582020</v>
      </c>
    </row>
    <row r="28" spans="1:12">
      <c r="A28" s="114">
        <v>1992</v>
      </c>
      <c r="B28" s="143">
        <v>121410</v>
      </c>
      <c r="C28" s="130">
        <v>241320</v>
      </c>
      <c r="D28" s="130">
        <v>182830</v>
      </c>
      <c r="E28" s="130">
        <v>8480</v>
      </c>
      <c r="F28" s="130">
        <v>13920</v>
      </c>
      <c r="G28" s="130">
        <v>4670</v>
      </c>
      <c r="H28" s="130">
        <v>100</v>
      </c>
      <c r="I28" s="130">
        <v>70</v>
      </c>
      <c r="J28" s="162">
        <v>650</v>
      </c>
      <c r="K28" s="115">
        <v>573450</v>
      </c>
    </row>
    <row r="29" spans="1:12">
      <c r="A29" s="114">
        <v>1993</v>
      </c>
      <c r="B29" s="143">
        <v>130510</v>
      </c>
      <c r="C29" s="130">
        <v>240320</v>
      </c>
      <c r="D29" s="130">
        <v>203880</v>
      </c>
      <c r="E29" s="130">
        <v>3590</v>
      </c>
      <c r="F29" s="130">
        <v>17370</v>
      </c>
      <c r="G29" s="130">
        <v>4640</v>
      </c>
      <c r="H29" s="130">
        <v>60</v>
      </c>
      <c r="I29" s="130">
        <v>50</v>
      </c>
      <c r="J29" s="162">
        <v>800</v>
      </c>
      <c r="K29" s="115">
        <v>601220</v>
      </c>
    </row>
    <row r="30" spans="1:12">
      <c r="A30" s="114">
        <v>1994</v>
      </c>
      <c r="B30" s="143">
        <v>142400</v>
      </c>
      <c r="C30" s="130">
        <v>250730</v>
      </c>
      <c r="D30" s="130">
        <v>208120</v>
      </c>
      <c r="E30" s="130">
        <v>2530</v>
      </c>
      <c r="F30" s="130">
        <v>19420</v>
      </c>
      <c r="G30" s="130">
        <v>4730</v>
      </c>
      <c r="H30" s="130">
        <v>80</v>
      </c>
      <c r="I30" s="130">
        <v>60</v>
      </c>
      <c r="J30" s="162">
        <v>940</v>
      </c>
      <c r="K30" s="115">
        <v>629010</v>
      </c>
      <c r="L30" s="78"/>
    </row>
    <row r="31" spans="1:12">
      <c r="A31" s="114">
        <v>1995</v>
      </c>
      <c r="B31" s="143">
        <v>128150</v>
      </c>
      <c r="C31" s="130">
        <v>256210</v>
      </c>
      <c r="D31" s="130">
        <v>199480</v>
      </c>
      <c r="E31" s="130">
        <v>2580</v>
      </c>
      <c r="F31" s="130">
        <v>22380</v>
      </c>
      <c r="G31" s="130">
        <v>5330</v>
      </c>
      <c r="H31" s="130">
        <v>50</v>
      </c>
      <c r="I31" s="130">
        <v>50</v>
      </c>
      <c r="J31" s="162">
        <v>920</v>
      </c>
      <c r="K31" s="115">
        <v>615150</v>
      </c>
      <c r="L31" s="78"/>
    </row>
    <row r="32" spans="1:12">
      <c r="A32" s="114">
        <v>1996</v>
      </c>
      <c r="B32" s="143">
        <v>106910</v>
      </c>
      <c r="C32" s="130">
        <v>258750</v>
      </c>
      <c r="D32" s="130">
        <v>225610</v>
      </c>
      <c r="E32" s="130">
        <v>3460</v>
      </c>
      <c r="F32" s="130">
        <v>22480</v>
      </c>
      <c r="G32" s="130">
        <v>6600</v>
      </c>
      <c r="H32" s="130">
        <v>0</v>
      </c>
      <c r="I32" s="130">
        <v>60</v>
      </c>
      <c r="J32" s="162">
        <v>930</v>
      </c>
      <c r="K32" s="115">
        <v>624800</v>
      </c>
      <c r="L32" s="78"/>
    </row>
    <row r="33" spans="1:12">
      <c r="A33" s="114">
        <v>1997</v>
      </c>
      <c r="B33" s="143">
        <v>125260</v>
      </c>
      <c r="C33" s="130">
        <v>261500</v>
      </c>
      <c r="D33" s="130">
        <v>212450</v>
      </c>
      <c r="E33" s="130">
        <v>2340</v>
      </c>
      <c r="F33" s="130">
        <v>25540</v>
      </c>
      <c r="G33" s="130">
        <v>6960</v>
      </c>
      <c r="H33" s="130">
        <v>0</v>
      </c>
      <c r="I33" s="130">
        <v>50</v>
      </c>
      <c r="J33" s="162">
        <v>960</v>
      </c>
      <c r="K33" s="115">
        <v>635060</v>
      </c>
      <c r="L33" s="78"/>
    </row>
    <row r="34" spans="1:12">
      <c r="A34" s="114">
        <v>1998</v>
      </c>
      <c r="B34" s="143">
        <v>123460</v>
      </c>
      <c r="C34" s="130">
        <v>265830</v>
      </c>
      <c r="D34" s="130">
        <v>216960</v>
      </c>
      <c r="E34" s="130">
        <v>5120</v>
      </c>
      <c r="F34" s="130">
        <v>27340</v>
      </c>
      <c r="G34" s="130">
        <v>6810</v>
      </c>
      <c r="H34" s="130">
        <v>0</v>
      </c>
      <c r="I34" s="130">
        <v>70</v>
      </c>
      <c r="J34" s="162">
        <v>1030</v>
      </c>
      <c r="K34" s="115">
        <v>646620</v>
      </c>
      <c r="L34" s="78"/>
    </row>
    <row r="35" spans="1:12">
      <c r="A35" s="114">
        <v>1999</v>
      </c>
      <c r="B35" s="143">
        <v>146220</v>
      </c>
      <c r="C35" s="130">
        <v>256610</v>
      </c>
      <c r="D35" s="130">
        <v>218180</v>
      </c>
      <c r="E35" s="130">
        <v>2440</v>
      </c>
      <c r="F35" s="130">
        <v>32740</v>
      </c>
      <c r="G35" s="130">
        <v>9080</v>
      </c>
      <c r="H35" s="130">
        <v>0</v>
      </c>
      <c r="I35" s="130">
        <v>260</v>
      </c>
      <c r="J35" s="162">
        <v>1060</v>
      </c>
      <c r="K35" s="115">
        <v>666590</v>
      </c>
      <c r="L35" s="78"/>
    </row>
    <row r="36" spans="1:12">
      <c r="A36" s="114">
        <v>2000</v>
      </c>
      <c r="B36" s="143">
        <v>136260</v>
      </c>
      <c r="C36" s="130">
        <v>272170</v>
      </c>
      <c r="D36" s="130">
        <v>198260</v>
      </c>
      <c r="E36" s="130">
        <v>1230</v>
      </c>
      <c r="F36" s="130">
        <v>35120</v>
      </c>
      <c r="G36" s="130">
        <v>8190</v>
      </c>
      <c r="H36" s="130">
        <v>0</v>
      </c>
      <c r="I36" s="130">
        <v>250</v>
      </c>
      <c r="J36" s="162">
        <v>1110</v>
      </c>
      <c r="K36" s="115">
        <v>652590</v>
      </c>
      <c r="L36" s="78"/>
    </row>
    <row r="37" spans="1:12">
      <c r="A37" s="114">
        <v>2001</v>
      </c>
      <c r="B37" s="143">
        <v>152140</v>
      </c>
      <c r="C37" s="130">
        <v>275920</v>
      </c>
      <c r="D37" s="130">
        <v>209840</v>
      </c>
      <c r="E37" s="130">
        <v>1330</v>
      </c>
      <c r="F37" s="130">
        <v>35910</v>
      </c>
      <c r="G37" s="130">
        <v>8530</v>
      </c>
      <c r="H37" s="130">
        <v>0</v>
      </c>
      <c r="I37" s="130">
        <v>250</v>
      </c>
      <c r="J37" s="162">
        <v>1140</v>
      </c>
      <c r="K37" s="115">
        <v>685060</v>
      </c>
      <c r="L37" s="78"/>
    </row>
    <row r="38" spans="1:12">
      <c r="A38" s="114">
        <v>2002</v>
      </c>
      <c r="B38" s="143">
        <v>131450</v>
      </c>
      <c r="C38" s="130">
        <v>280280</v>
      </c>
      <c r="D38" s="130">
        <v>210250</v>
      </c>
      <c r="E38" s="130">
        <v>1290</v>
      </c>
      <c r="F38" s="130">
        <v>37960</v>
      </c>
      <c r="G38" s="130">
        <v>8750</v>
      </c>
      <c r="H38" s="130">
        <v>0</v>
      </c>
      <c r="I38" s="130">
        <v>350</v>
      </c>
      <c r="J38" s="162">
        <v>1080</v>
      </c>
      <c r="K38" s="115">
        <v>671410</v>
      </c>
      <c r="L38" s="78"/>
    </row>
    <row r="39" spans="1:12">
      <c r="A39" s="114">
        <v>2003</v>
      </c>
      <c r="B39" s="143">
        <v>131200</v>
      </c>
      <c r="C39" s="130">
        <v>282880</v>
      </c>
      <c r="D39" s="130">
        <v>196990</v>
      </c>
      <c r="E39" s="130">
        <v>1610</v>
      </c>
      <c r="F39" s="130">
        <v>37590</v>
      </c>
      <c r="G39" s="130">
        <v>9600</v>
      </c>
      <c r="H39" s="130">
        <v>0</v>
      </c>
      <c r="I39" s="130">
        <v>440</v>
      </c>
      <c r="J39" s="162">
        <v>1090</v>
      </c>
      <c r="K39" s="115">
        <v>661400</v>
      </c>
      <c r="L39" s="78"/>
    </row>
    <row r="40" spans="1:12">
      <c r="A40" s="114">
        <v>2004</v>
      </c>
      <c r="B40" s="143">
        <v>126420</v>
      </c>
      <c r="C40" s="130">
        <v>277440</v>
      </c>
      <c r="D40" s="130">
        <v>223050</v>
      </c>
      <c r="E40" s="130">
        <v>1250</v>
      </c>
      <c r="F40" s="130">
        <v>38140</v>
      </c>
      <c r="G40" s="130">
        <v>9680</v>
      </c>
      <c r="H40" s="130">
        <v>0</v>
      </c>
      <c r="I40" s="130">
        <v>490</v>
      </c>
      <c r="J40" s="162">
        <v>1010</v>
      </c>
      <c r="K40" s="115">
        <v>677480</v>
      </c>
      <c r="L40" s="78"/>
    </row>
    <row r="41" spans="1:12">
      <c r="A41" s="114">
        <v>2005</v>
      </c>
      <c r="B41" s="143">
        <v>117930</v>
      </c>
      <c r="C41" s="130">
        <v>240220</v>
      </c>
      <c r="D41" s="130">
        <v>208310</v>
      </c>
      <c r="E41" s="130">
        <v>1730</v>
      </c>
      <c r="F41" s="130">
        <v>40380</v>
      </c>
      <c r="G41" s="130">
        <v>9710</v>
      </c>
      <c r="H41" s="130">
        <v>0</v>
      </c>
      <c r="I41" s="130">
        <v>540</v>
      </c>
      <c r="J41" s="162">
        <v>1030</v>
      </c>
      <c r="K41" s="115">
        <v>619850</v>
      </c>
      <c r="L41" s="78"/>
    </row>
    <row r="42" spans="1:12">
      <c r="A42" s="114">
        <v>2006</v>
      </c>
      <c r="B42" s="143">
        <v>117210</v>
      </c>
      <c r="C42" s="130">
        <v>286300</v>
      </c>
      <c r="D42" s="130">
        <v>236570</v>
      </c>
      <c r="E42" s="130">
        <v>1700</v>
      </c>
      <c r="F42" s="130">
        <v>44100</v>
      </c>
      <c r="G42" s="130">
        <v>8550</v>
      </c>
      <c r="H42" s="130">
        <v>0</v>
      </c>
      <c r="I42" s="130">
        <v>600</v>
      </c>
      <c r="J42" s="162">
        <v>1110</v>
      </c>
      <c r="K42" s="115">
        <v>696140</v>
      </c>
      <c r="L42" s="78"/>
    </row>
    <row r="43" spans="1:12">
      <c r="A43" s="114">
        <v>2007</v>
      </c>
      <c r="B43" s="143">
        <v>130940</v>
      </c>
      <c r="C43" s="130">
        <v>287390</v>
      </c>
      <c r="D43" s="130">
        <v>203620</v>
      </c>
      <c r="E43" s="130">
        <v>1110</v>
      </c>
      <c r="F43" s="130">
        <v>44660</v>
      </c>
      <c r="G43" s="130">
        <v>7800</v>
      </c>
      <c r="H43" s="130">
        <v>0</v>
      </c>
      <c r="I43" s="130">
        <v>920</v>
      </c>
      <c r="J43" s="162">
        <v>1240</v>
      </c>
      <c r="K43" s="115">
        <v>677680</v>
      </c>
      <c r="L43" s="78"/>
    </row>
    <row r="44" spans="1:12">
      <c r="A44" s="114">
        <v>2008</v>
      </c>
      <c r="B44" s="143">
        <v>135210</v>
      </c>
      <c r="C44" s="130">
        <v>285080</v>
      </c>
      <c r="D44" s="130">
        <v>218340</v>
      </c>
      <c r="E44" s="130">
        <v>730</v>
      </c>
      <c r="F44" s="130">
        <v>43580</v>
      </c>
      <c r="G44" s="130">
        <v>8350</v>
      </c>
      <c r="H44" s="130">
        <v>0</v>
      </c>
      <c r="I44" s="130">
        <v>1510</v>
      </c>
      <c r="J44" s="162">
        <v>1410</v>
      </c>
      <c r="K44" s="115">
        <v>694210</v>
      </c>
      <c r="L44" s="78"/>
    </row>
    <row r="45" spans="1:12">
      <c r="A45" s="114">
        <v>2009</v>
      </c>
      <c r="B45" s="143">
        <v>133690</v>
      </c>
      <c r="C45" s="130">
        <v>284930</v>
      </c>
      <c r="D45" s="130">
        <v>208020</v>
      </c>
      <c r="E45" s="130">
        <v>670</v>
      </c>
      <c r="F45" s="130">
        <v>43310</v>
      </c>
      <c r="G45" s="130">
        <v>7960</v>
      </c>
      <c r="H45" s="130">
        <v>0</v>
      </c>
      <c r="I45" s="130">
        <v>2030</v>
      </c>
      <c r="J45" s="162">
        <v>1610</v>
      </c>
      <c r="K45" s="115">
        <v>682220</v>
      </c>
      <c r="L45" s="78"/>
    </row>
    <row r="46" spans="1:12">
      <c r="A46" s="114">
        <v>2010</v>
      </c>
      <c r="B46" s="143">
        <v>134820</v>
      </c>
      <c r="C46" s="130">
        <v>274960</v>
      </c>
      <c r="D46" s="130">
        <v>194400</v>
      </c>
      <c r="E46" s="130">
        <v>530</v>
      </c>
      <c r="F46" s="130">
        <v>44500</v>
      </c>
      <c r="G46" s="130">
        <v>9800</v>
      </c>
      <c r="H46" s="130">
        <v>0</v>
      </c>
      <c r="I46" s="130">
        <v>1740</v>
      </c>
      <c r="J46" s="162">
        <v>2000</v>
      </c>
      <c r="K46" s="115">
        <v>662750</v>
      </c>
      <c r="L46" s="78"/>
    </row>
    <row r="47" spans="1:12">
      <c r="A47" s="114">
        <v>2011</v>
      </c>
      <c r="B47" s="143">
        <v>121660</v>
      </c>
      <c r="C47" s="130">
        <v>278840</v>
      </c>
      <c r="D47" s="130">
        <v>190140</v>
      </c>
      <c r="E47" s="130">
        <v>410</v>
      </c>
      <c r="F47" s="130">
        <v>44850</v>
      </c>
      <c r="G47" s="130">
        <v>7400</v>
      </c>
      <c r="H47" s="130">
        <v>0</v>
      </c>
      <c r="I47" s="130">
        <v>2460</v>
      </c>
      <c r="J47" s="162">
        <v>2600</v>
      </c>
      <c r="K47" s="115">
        <v>648360</v>
      </c>
      <c r="L47" s="78"/>
    </row>
    <row r="48" spans="1:12">
      <c r="A48" s="114">
        <v>2012</v>
      </c>
      <c r="B48" s="143">
        <v>143660</v>
      </c>
      <c r="C48" s="130">
        <v>265580</v>
      </c>
      <c r="D48" s="130">
        <v>147490</v>
      </c>
      <c r="E48" s="130">
        <v>800</v>
      </c>
      <c r="F48" s="130">
        <v>45930</v>
      </c>
      <c r="G48" s="130">
        <v>8090</v>
      </c>
      <c r="H48" s="130">
        <v>0</v>
      </c>
      <c r="I48" s="130">
        <v>3460</v>
      </c>
      <c r="J48" s="162">
        <v>3370</v>
      </c>
      <c r="K48" s="115">
        <v>618380</v>
      </c>
      <c r="L48" s="78"/>
    </row>
    <row r="49" spans="1:12">
      <c r="A49" s="114">
        <v>2013</v>
      </c>
      <c r="B49" s="143">
        <v>142460</v>
      </c>
      <c r="C49" s="130">
        <v>271320</v>
      </c>
      <c r="D49" s="130">
        <v>211350</v>
      </c>
      <c r="E49" s="130">
        <v>670</v>
      </c>
      <c r="F49" s="130">
        <v>44210</v>
      </c>
      <c r="G49" s="130">
        <v>8280</v>
      </c>
      <c r="H49" s="130">
        <v>0</v>
      </c>
      <c r="I49" s="130">
        <v>3820</v>
      </c>
      <c r="J49" s="162">
        <v>4390</v>
      </c>
      <c r="K49" s="115">
        <v>686500</v>
      </c>
      <c r="L49" s="78"/>
    </row>
    <row r="50" spans="1:12">
      <c r="A50" s="114">
        <v>2014</v>
      </c>
      <c r="B50" s="143">
        <v>141510</v>
      </c>
      <c r="C50" s="130">
        <v>287670</v>
      </c>
      <c r="D50" s="130">
        <v>212530</v>
      </c>
      <c r="E50" s="130">
        <v>770</v>
      </c>
      <c r="F50" s="130">
        <v>44830</v>
      </c>
      <c r="G50" s="130">
        <v>4920</v>
      </c>
      <c r="H50" s="130">
        <v>0</v>
      </c>
      <c r="I50" s="130">
        <v>3850</v>
      </c>
      <c r="J50" s="162">
        <v>5950</v>
      </c>
      <c r="K50" s="115">
        <v>702030</v>
      </c>
      <c r="L50" s="78"/>
    </row>
    <row r="51" spans="1:12">
      <c r="A51" s="114">
        <v>2015</v>
      </c>
      <c r="B51" s="143">
        <v>142150</v>
      </c>
      <c r="C51" s="130">
        <v>241040</v>
      </c>
      <c r="D51" s="130">
        <v>122200</v>
      </c>
      <c r="E51" s="130">
        <v>660</v>
      </c>
      <c r="F51" s="130">
        <v>46220</v>
      </c>
      <c r="G51" s="130">
        <v>6930</v>
      </c>
      <c r="H51" s="130">
        <v>0</v>
      </c>
      <c r="I51" s="130">
        <v>3070</v>
      </c>
      <c r="J51" s="162">
        <v>7240</v>
      </c>
      <c r="K51" s="115">
        <v>569510</v>
      </c>
      <c r="L51" s="78"/>
    </row>
    <row r="52" spans="1:12">
      <c r="A52" s="114">
        <v>2016</v>
      </c>
      <c r="B52" s="143">
        <v>130770</v>
      </c>
      <c r="C52" s="130">
        <v>220750</v>
      </c>
      <c r="D52" s="130">
        <v>128590</v>
      </c>
      <c r="E52" s="130">
        <v>430</v>
      </c>
      <c r="F52" s="130">
        <v>47940</v>
      </c>
      <c r="G52" s="130">
        <v>8800</v>
      </c>
      <c r="H52" s="130">
        <v>0</v>
      </c>
      <c r="I52" s="130">
        <v>3370</v>
      </c>
      <c r="J52" s="162">
        <v>8310</v>
      </c>
      <c r="K52" s="115">
        <v>548960</v>
      </c>
      <c r="L52" s="78"/>
    </row>
    <row r="53" spans="1:12">
      <c r="A53" s="114">
        <v>2017</v>
      </c>
      <c r="B53" s="143">
        <v>132000</v>
      </c>
      <c r="C53" s="130">
        <v>212720</v>
      </c>
      <c r="D53" s="130">
        <v>123150</v>
      </c>
      <c r="E53" s="130">
        <v>490</v>
      </c>
      <c r="F53" s="130">
        <v>48140</v>
      </c>
      <c r="G53" s="130">
        <v>7780</v>
      </c>
      <c r="H53" s="130">
        <v>0</v>
      </c>
      <c r="I53" s="130">
        <v>3970</v>
      </c>
      <c r="J53" s="162">
        <v>9860</v>
      </c>
      <c r="K53" s="115">
        <v>538110</v>
      </c>
      <c r="L53" s="78"/>
    </row>
    <row r="54" spans="1:12">
      <c r="A54" s="114">
        <v>2018</v>
      </c>
      <c r="B54" s="143">
        <v>134740</v>
      </c>
      <c r="C54" s="130">
        <v>266330</v>
      </c>
      <c r="D54" s="130">
        <v>131400</v>
      </c>
      <c r="E54" s="130">
        <v>380</v>
      </c>
      <c r="F54" s="130">
        <v>48730</v>
      </c>
      <c r="G54" s="130">
        <v>7990</v>
      </c>
      <c r="H54" s="130">
        <v>0</v>
      </c>
      <c r="I54" s="130">
        <v>3700</v>
      </c>
      <c r="J54" s="162">
        <v>10840</v>
      </c>
      <c r="K54" s="115">
        <v>604110</v>
      </c>
      <c r="L54" s="78"/>
    </row>
    <row r="55" spans="1:12">
      <c r="A55" s="114">
        <v>2019</v>
      </c>
      <c r="B55" s="143">
        <v>146000</v>
      </c>
      <c r="C55" s="130">
        <v>275780</v>
      </c>
      <c r="D55" s="130">
        <v>119440</v>
      </c>
      <c r="E55" s="130">
        <v>450</v>
      </c>
      <c r="F55" s="130">
        <v>49070</v>
      </c>
      <c r="G55" s="130">
        <v>8320</v>
      </c>
      <c r="H55" s="130">
        <v>0</v>
      </c>
      <c r="I55" s="130">
        <v>4970</v>
      </c>
      <c r="J55" s="162">
        <v>12040</v>
      </c>
      <c r="K55" s="115">
        <v>616070</v>
      </c>
      <c r="L55" s="78"/>
    </row>
    <row r="56" spans="1:12">
      <c r="A56" s="114">
        <v>2020</v>
      </c>
      <c r="B56" s="143">
        <v>146220</v>
      </c>
      <c r="C56" s="130">
        <v>250800</v>
      </c>
      <c r="D56" s="130">
        <v>123230</v>
      </c>
      <c r="E56" s="130">
        <v>340</v>
      </c>
      <c r="F56" s="130">
        <v>48960</v>
      </c>
      <c r="G56" s="130">
        <v>7380</v>
      </c>
      <c r="H56" s="130">
        <v>0</v>
      </c>
      <c r="I56" s="130">
        <v>5290</v>
      </c>
      <c r="J56" s="162">
        <v>13780</v>
      </c>
      <c r="K56" s="115">
        <v>596000</v>
      </c>
      <c r="L56" s="78"/>
    </row>
    <row r="57" spans="1:12">
      <c r="A57" s="132">
        <v>2021</v>
      </c>
      <c r="B57" s="145">
        <v>142200</v>
      </c>
      <c r="C57" s="107">
        <v>202150</v>
      </c>
      <c r="D57" s="107">
        <v>101540</v>
      </c>
      <c r="E57" s="107">
        <v>420</v>
      </c>
      <c r="F57" s="107">
        <v>47900</v>
      </c>
      <c r="G57" s="107">
        <v>8420</v>
      </c>
      <c r="H57" s="107">
        <v>0</v>
      </c>
      <c r="I57" s="107">
        <v>6150</v>
      </c>
      <c r="J57" s="108">
        <v>14760</v>
      </c>
      <c r="K57" s="109">
        <v>523540</v>
      </c>
      <c r="L57" s="78"/>
    </row>
    <row r="58" spans="1:12">
      <c r="A58" s="694"/>
      <c r="B58" s="693"/>
      <c r="C58" s="693"/>
      <c r="D58" s="693"/>
      <c r="E58" s="693"/>
      <c r="F58" s="693"/>
      <c r="G58" s="693"/>
      <c r="H58" s="693"/>
      <c r="I58" s="693"/>
      <c r="J58" s="693"/>
      <c r="K58" s="693"/>
      <c r="L58" s="78"/>
    </row>
    <row r="59" spans="1:12" s="149" customFormat="1">
      <c r="A59" s="156" t="s">
        <v>262</v>
      </c>
      <c r="B59" s="157"/>
      <c r="C59" s="157"/>
      <c r="D59" s="157"/>
      <c r="E59" s="157"/>
      <c r="F59" s="157"/>
      <c r="G59" s="156" t="s">
        <v>263</v>
      </c>
      <c r="H59" s="157"/>
      <c r="I59" s="157"/>
      <c r="J59" s="157"/>
      <c r="K59" s="157"/>
      <c r="L59"/>
    </row>
    <row r="60" spans="1:12" s="149" customFormat="1">
      <c r="A60" s="156" t="s">
        <v>264</v>
      </c>
      <c r="B60" s="157"/>
      <c r="C60" s="157"/>
      <c r="D60" s="157"/>
      <c r="E60" s="157"/>
      <c r="F60" s="157"/>
      <c r="G60" s="156" t="s">
        <v>265</v>
      </c>
      <c r="H60" s="157"/>
      <c r="I60" s="157"/>
      <c r="J60" s="157"/>
      <c r="K60" s="157"/>
      <c r="L60"/>
    </row>
    <row r="61" spans="1:12" s="149" customFormat="1" ht="24.75" customHeight="1">
      <c r="A61" s="156" t="s">
        <v>187</v>
      </c>
      <c r="B61" s="157"/>
      <c r="C61" s="157"/>
      <c r="D61" s="157"/>
      <c r="E61" s="157"/>
      <c r="F61" s="157"/>
      <c r="G61" s="879" t="s">
        <v>188</v>
      </c>
      <c r="H61" s="879"/>
      <c r="I61" s="879"/>
      <c r="J61" s="879"/>
      <c r="K61" s="879"/>
    </row>
    <row r="62" spans="1:12">
      <c r="A62" s="78"/>
      <c r="B62" s="78"/>
      <c r="C62" s="78"/>
      <c r="D62" s="78"/>
      <c r="E62" s="78"/>
      <c r="F62" s="78"/>
      <c r="G62" s="78"/>
      <c r="H62" s="78"/>
      <c r="I62" s="78"/>
      <c r="J62" s="78"/>
      <c r="K62" s="78"/>
      <c r="L62" s="149"/>
    </row>
    <row r="63" spans="1:12">
      <c r="A63" s="78"/>
      <c r="B63" s="78"/>
      <c r="C63" s="78"/>
      <c r="D63" s="78"/>
      <c r="E63" s="78"/>
      <c r="F63" s="78"/>
      <c r="G63" s="78"/>
      <c r="H63" s="78"/>
      <c r="I63" s="78"/>
      <c r="J63" s="78"/>
      <c r="K63" s="78"/>
      <c r="L63" s="149"/>
    </row>
    <row r="64" spans="1:12" ht="13.9" customHeight="1"/>
    <row r="65" spans="1:1">
      <c r="A65" s="75" t="s">
        <v>1390</v>
      </c>
    </row>
    <row r="66" spans="1:1">
      <c r="A66" s="75" t="s">
        <v>1391</v>
      </c>
    </row>
    <row r="67" spans="1:1">
      <c r="A67" s="75" t="s">
        <v>165</v>
      </c>
    </row>
  </sheetData>
  <mergeCells count="1">
    <mergeCell ref="G61:K61"/>
  </mergeCells>
  <conditionalFormatting sqref="K57:K58">
    <cfRule type="expression" dxfId="170" priority="3">
      <formula>X57&lt;&gt;0</formula>
    </cfRule>
  </conditionalFormatting>
  <conditionalFormatting sqref="K56">
    <cfRule type="expression" dxfId="169" priority="2">
      <formula>X56&lt;&gt;0</formula>
    </cfRule>
  </conditionalFormatting>
  <conditionalFormatting sqref="B56:J56">
    <cfRule type="expression" dxfId="168" priority="1">
      <formula>O56&lt;&gt;0</formula>
    </cfRule>
  </conditionalFormatting>
  <conditionalFormatting sqref="B6:K53">
    <cfRule type="expression" dxfId="167" priority="7">
      <formula>O6&lt;&gt;0</formula>
    </cfRule>
  </conditionalFormatting>
  <conditionalFormatting sqref="B54:K54 K55">
    <cfRule type="expression" dxfId="166" priority="6">
      <formula>O54&lt;&gt;0</formula>
    </cfRule>
  </conditionalFormatting>
  <conditionalFormatting sqref="B55:J55">
    <cfRule type="expression" dxfId="165" priority="5">
      <formula>O55&lt;&gt;0</formula>
    </cfRule>
  </conditionalFormatting>
  <conditionalFormatting sqref="B57:J58">
    <cfRule type="expression" dxfId="164" priority="4">
      <formula>O57&lt;&gt;0</formula>
    </cfRule>
  </conditionalFormatting>
  <pageMargins left="0.7" right="0.7" top="0.75" bottom="0.75" header="0.3" footer="0.3"/>
  <customProperties>
    <customPr name="EpmWorksheetKeyString_GU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A63" sqref="A63:A65"/>
    </sheetView>
  </sheetViews>
  <sheetFormatPr baseColWidth="10" defaultColWidth="11.5703125" defaultRowHeight="12.75"/>
  <cols>
    <col min="1" max="1" width="8.7109375" customWidth="1"/>
    <col min="2" max="6" width="12.7109375" customWidth="1"/>
    <col min="7" max="7" width="4.7109375" customWidth="1"/>
    <col min="8" max="8" width="17.85546875" customWidth="1"/>
  </cols>
  <sheetData>
    <row r="1" spans="1:9">
      <c r="A1" s="2" t="s">
        <v>266</v>
      </c>
      <c r="H1" s="85" t="s">
        <v>267</v>
      </c>
    </row>
    <row r="2" spans="1:9">
      <c r="A2" s="2" t="s">
        <v>268</v>
      </c>
      <c r="H2" s="85" t="s">
        <v>269</v>
      </c>
    </row>
    <row r="3" spans="1:9">
      <c r="A3" s="78"/>
      <c r="B3" s="78"/>
      <c r="C3" s="78"/>
      <c r="D3" s="78"/>
      <c r="E3" s="78"/>
      <c r="F3" s="78"/>
      <c r="G3" s="78"/>
      <c r="H3" s="78"/>
    </row>
    <row r="4" spans="1:9" ht="22.5">
      <c r="A4" s="116" t="s">
        <v>170</v>
      </c>
      <c r="B4" s="163" t="s">
        <v>270</v>
      </c>
      <c r="C4" s="117" t="s">
        <v>63</v>
      </c>
      <c r="D4" s="117" t="s">
        <v>271</v>
      </c>
      <c r="E4" s="117" t="s">
        <v>174</v>
      </c>
      <c r="F4" s="152" t="s">
        <v>176</v>
      </c>
      <c r="G4" s="78"/>
      <c r="H4" s="116" t="s">
        <v>272</v>
      </c>
    </row>
    <row r="5" spans="1:9" ht="22.5">
      <c r="A5" s="94" t="s">
        <v>177</v>
      </c>
      <c r="B5" s="164" t="s">
        <v>273</v>
      </c>
      <c r="C5" s="91" t="s">
        <v>65</v>
      </c>
      <c r="D5" s="91" t="s">
        <v>274</v>
      </c>
      <c r="E5" s="91" t="s">
        <v>275</v>
      </c>
      <c r="F5" s="165" t="s">
        <v>176</v>
      </c>
      <c r="G5" s="78"/>
      <c r="H5" s="94" t="s">
        <v>276</v>
      </c>
    </row>
    <row r="6" spans="1:9">
      <c r="A6" s="114">
        <v>1970</v>
      </c>
      <c r="B6" s="96">
        <v>125590</v>
      </c>
      <c r="C6" s="127"/>
      <c r="D6" s="127"/>
      <c r="E6" s="127">
        <v>6260</v>
      </c>
      <c r="F6" s="166">
        <v>131850</v>
      </c>
      <c r="G6" s="167"/>
      <c r="H6" s="161">
        <v>1140</v>
      </c>
      <c r="I6" s="113"/>
    </row>
    <row r="7" spans="1:9">
      <c r="A7" s="114">
        <v>1971</v>
      </c>
      <c r="B7" s="143">
        <v>113710</v>
      </c>
      <c r="C7" s="130"/>
      <c r="D7" s="130"/>
      <c r="E7" s="130">
        <v>6110</v>
      </c>
      <c r="F7" s="168">
        <v>119820</v>
      </c>
      <c r="G7" s="167"/>
      <c r="H7" s="115">
        <v>840</v>
      </c>
      <c r="I7" s="113"/>
    </row>
    <row r="8" spans="1:9">
      <c r="A8" s="114">
        <v>1972</v>
      </c>
      <c r="B8" s="143">
        <v>116270</v>
      </c>
      <c r="C8" s="130"/>
      <c r="D8" s="130"/>
      <c r="E8" s="130">
        <v>5700</v>
      </c>
      <c r="F8" s="168">
        <v>121970</v>
      </c>
      <c r="G8" s="167"/>
      <c r="H8" s="115">
        <v>20840</v>
      </c>
      <c r="I8" s="113"/>
    </row>
    <row r="9" spans="1:9">
      <c r="A9" s="114">
        <v>1973</v>
      </c>
      <c r="B9" s="143">
        <v>133760</v>
      </c>
      <c r="C9" s="130"/>
      <c r="D9" s="130"/>
      <c r="E9" s="130">
        <v>5990</v>
      </c>
      <c r="F9" s="168">
        <v>139750</v>
      </c>
      <c r="G9" s="167"/>
      <c r="H9" s="115">
        <v>29260</v>
      </c>
      <c r="I9" s="113"/>
    </row>
    <row r="10" spans="1:9">
      <c r="A10" s="114">
        <v>1974</v>
      </c>
      <c r="B10" s="143">
        <v>134680</v>
      </c>
      <c r="C10" s="130">
        <v>234210</v>
      </c>
      <c r="D10" s="130"/>
      <c r="E10" s="130">
        <v>4150</v>
      </c>
      <c r="F10" s="168">
        <v>373040</v>
      </c>
      <c r="G10" s="167"/>
      <c r="H10" s="115">
        <v>77840</v>
      </c>
      <c r="I10" s="113"/>
    </row>
    <row r="11" spans="1:9">
      <c r="A11" s="114">
        <v>1975</v>
      </c>
      <c r="B11" s="143">
        <v>154780</v>
      </c>
      <c r="C11" s="130">
        <v>184760</v>
      </c>
      <c r="D11" s="130"/>
      <c r="E11" s="130">
        <v>1740</v>
      </c>
      <c r="F11" s="168">
        <v>341280</v>
      </c>
      <c r="G11" s="167"/>
      <c r="H11" s="115">
        <v>78080</v>
      </c>
      <c r="I11" s="113"/>
    </row>
    <row r="12" spans="1:9">
      <c r="A12" s="114">
        <v>1976</v>
      </c>
      <c r="B12" s="143">
        <v>130470</v>
      </c>
      <c r="C12" s="130">
        <v>195290</v>
      </c>
      <c r="D12" s="130"/>
      <c r="E12" s="130">
        <v>1340</v>
      </c>
      <c r="F12" s="168">
        <v>327100</v>
      </c>
      <c r="G12" s="167"/>
      <c r="H12" s="115">
        <v>76610</v>
      </c>
      <c r="I12" s="113"/>
    </row>
    <row r="13" spans="1:9">
      <c r="A13" s="114">
        <v>1977</v>
      </c>
      <c r="B13" s="143">
        <v>165250</v>
      </c>
      <c r="C13" s="130">
        <v>182450</v>
      </c>
      <c r="D13" s="130"/>
      <c r="E13" s="130">
        <v>930</v>
      </c>
      <c r="F13" s="168">
        <v>348630</v>
      </c>
      <c r="G13" s="167"/>
      <c r="H13" s="115">
        <v>76420</v>
      </c>
      <c r="I13" s="113"/>
    </row>
    <row r="14" spans="1:9">
      <c r="A14" s="114">
        <v>1978</v>
      </c>
      <c r="B14" s="143">
        <v>152460</v>
      </c>
      <c r="C14" s="130">
        <v>169400</v>
      </c>
      <c r="D14" s="130">
        <v>6630</v>
      </c>
      <c r="E14" s="130">
        <v>810</v>
      </c>
      <c r="F14" s="168">
        <v>329300</v>
      </c>
      <c r="G14" s="167"/>
      <c r="H14" s="115">
        <v>76650</v>
      </c>
      <c r="I14" s="113"/>
    </row>
    <row r="15" spans="1:9">
      <c r="A15" s="114">
        <v>1979</v>
      </c>
      <c r="B15" s="143">
        <v>163980</v>
      </c>
      <c r="C15" s="130">
        <v>190400</v>
      </c>
      <c r="D15" s="130">
        <v>6980</v>
      </c>
      <c r="E15" s="130">
        <v>750</v>
      </c>
      <c r="F15" s="168">
        <v>362110</v>
      </c>
      <c r="G15" s="167"/>
      <c r="H15" s="115">
        <v>96050</v>
      </c>
      <c r="I15" s="113"/>
    </row>
    <row r="16" spans="1:9">
      <c r="A16" s="114">
        <v>1980</v>
      </c>
      <c r="B16" s="143">
        <v>173380</v>
      </c>
      <c r="C16" s="130">
        <v>190500</v>
      </c>
      <c r="D16" s="130">
        <v>8920</v>
      </c>
      <c r="E16" s="130">
        <v>720</v>
      </c>
      <c r="F16" s="168">
        <v>373520</v>
      </c>
      <c r="G16" s="167"/>
      <c r="H16" s="115">
        <v>107300</v>
      </c>
      <c r="I16" s="113"/>
    </row>
    <row r="17" spans="1:9">
      <c r="A17" s="114">
        <v>1981</v>
      </c>
      <c r="B17" s="143">
        <v>185450</v>
      </c>
      <c r="C17" s="130">
        <v>166880</v>
      </c>
      <c r="D17" s="130">
        <v>9320</v>
      </c>
      <c r="E17" s="130">
        <v>560</v>
      </c>
      <c r="F17" s="168">
        <v>362210</v>
      </c>
      <c r="G17" s="167"/>
      <c r="H17" s="115">
        <v>114450</v>
      </c>
      <c r="I17" s="113"/>
    </row>
    <row r="18" spans="1:9">
      <c r="A18" s="114">
        <v>1982</v>
      </c>
      <c r="B18" s="143">
        <v>188230</v>
      </c>
      <c r="C18" s="130">
        <v>164540</v>
      </c>
      <c r="D18" s="130">
        <v>9410</v>
      </c>
      <c r="E18" s="130">
        <v>460</v>
      </c>
      <c r="F18" s="168">
        <v>362640</v>
      </c>
      <c r="G18" s="167"/>
      <c r="H18" s="115">
        <v>115310</v>
      </c>
      <c r="I18" s="113"/>
    </row>
    <row r="19" spans="1:9">
      <c r="A19" s="114">
        <v>1983</v>
      </c>
      <c r="B19" s="143">
        <v>186550</v>
      </c>
      <c r="C19" s="130">
        <v>175180</v>
      </c>
      <c r="D19" s="130">
        <v>9610</v>
      </c>
      <c r="E19" s="130">
        <v>460</v>
      </c>
      <c r="F19" s="168">
        <v>371800</v>
      </c>
      <c r="G19" s="167"/>
      <c r="H19" s="115">
        <v>118010</v>
      </c>
      <c r="I19" s="113"/>
    </row>
    <row r="20" spans="1:9">
      <c r="A20" s="114">
        <v>1984</v>
      </c>
      <c r="B20" s="143">
        <v>176950</v>
      </c>
      <c r="C20" s="130">
        <v>169440</v>
      </c>
      <c r="D20" s="130">
        <v>10210</v>
      </c>
      <c r="E20" s="130">
        <v>440</v>
      </c>
      <c r="F20" s="168">
        <v>357040</v>
      </c>
      <c r="G20" s="167"/>
      <c r="H20" s="115">
        <v>136030</v>
      </c>
      <c r="I20" s="113"/>
    </row>
    <row r="21" spans="1:9">
      <c r="A21" s="114">
        <v>1985</v>
      </c>
      <c r="B21" s="143">
        <v>197380</v>
      </c>
      <c r="C21" s="130">
        <v>175680</v>
      </c>
      <c r="D21" s="130">
        <v>10430</v>
      </c>
      <c r="E21" s="130">
        <v>470</v>
      </c>
      <c r="F21" s="168">
        <v>383960</v>
      </c>
      <c r="G21" s="167"/>
      <c r="H21" s="115">
        <v>168020</v>
      </c>
      <c r="I21" s="113"/>
    </row>
    <row r="22" spans="1:9">
      <c r="A22" s="114">
        <v>1986</v>
      </c>
      <c r="B22" s="143">
        <v>201170</v>
      </c>
      <c r="C22" s="130">
        <v>178730</v>
      </c>
      <c r="D22" s="130">
        <v>10920</v>
      </c>
      <c r="E22" s="130">
        <v>470</v>
      </c>
      <c r="F22" s="168">
        <v>391290</v>
      </c>
      <c r="G22" s="167"/>
      <c r="H22" s="115">
        <v>169460</v>
      </c>
      <c r="I22" s="113"/>
    </row>
    <row r="23" spans="1:9">
      <c r="A23" s="114">
        <v>1987</v>
      </c>
      <c r="B23" s="143">
        <v>209380</v>
      </c>
      <c r="C23" s="130">
        <v>173670</v>
      </c>
      <c r="D23" s="130">
        <v>12350</v>
      </c>
      <c r="E23" s="130">
        <v>510</v>
      </c>
      <c r="F23" s="168">
        <v>395910</v>
      </c>
      <c r="G23" s="167"/>
      <c r="H23" s="115">
        <v>169900</v>
      </c>
      <c r="I23" s="113"/>
    </row>
    <row r="24" spans="1:9">
      <c r="A24" s="114">
        <v>1988</v>
      </c>
      <c r="B24" s="143">
        <v>212270</v>
      </c>
      <c r="C24" s="130">
        <v>166680</v>
      </c>
      <c r="D24" s="130">
        <v>11790</v>
      </c>
      <c r="E24" s="130">
        <v>500</v>
      </c>
      <c r="F24" s="168">
        <v>391240</v>
      </c>
      <c r="G24" s="167"/>
      <c r="H24" s="115">
        <v>168380</v>
      </c>
      <c r="I24" s="113"/>
    </row>
    <row r="25" spans="1:9">
      <c r="A25" s="114">
        <v>1989</v>
      </c>
      <c r="B25" s="143">
        <v>191200</v>
      </c>
      <c r="C25" s="130">
        <v>127700</v>
      </c>
      <c r="D25" s="130">
        <v>11870</v>
      </c>
      <c r="E25" s="130">
        <v>360</v>
      </c>
      <c r="F25" s="168">
        <v>331130</v>
      </c>
      <c r="G25" s="167"/>
      <c r="H25" s="115">
        <v>168610</v>
      </c>
      <c r="I25" s="113"/>
    </row>
    <row r="26" spans="1:9">
      <c r="A26" s="114">
        <v>1990</v>
      </c>
      <c r="B26" s="143">
        <v>194670</v>
      </c>
      <c r="C26" s="130">
        <v>129690</v>
      </c>
      <c r="D26" s="130">
        <v>11470</v>
      </c>
      <c r="E26" s="130">
        <v>290</v>
      </c>
      <c r="F26" s="168">
        <v>336120</v>
      </c>
      <c r="G26" s="167"/>
      <c r="H26" s="115">
        <v>172610</v>
      </c>
      <c r="I26" s="113"/>
    </row>
    <row r="27" spans="1:9">
      <c r="A27" s="114">
        <v>1991</v>
      </c>
      <c r="B27" s="143">
        <v>201880</v>
      </c>
      <c r="C27" s="130">
        <v>199610</v>
      </c>
      <c r="D27" s="130">
        <v>13260</v>
      </c>
      <c r="E27" s="130">
        <v>220</v>
      </c>
      <c r="F27" s="168">
        <v>414970</v>
      </c>
      <c r="G27" s="167"/>
      <c r="H27" s="115">
        <v>167050</v>
      </c>
      <c r="I27" s="113"/>
    </row>
    <row r="28" spans="1:9">
      <c r="A28" s="114">
        <v>1992</v>
      </c>
      <c r="B28" s="143">
        <v>206450</v>
      </c>
      <c r="C28" s="130">
        <v>181530</v>
      </c>
      <c r="D28" s="130">
        <v>13070</v>
      </c>
      <c r="E28" s="130">
        <v>200</v>
      </c>
      <c r="F28" s="168">
        <v>401250</v>
      </c>
      <c r="G28" s="167"/>
      <c r="H28" s="115">
        <v>172200</v>
      </c>
      <c r="I28" s="113"/>
    </row>
    <row r="29" spans="1:9">
      <c r="A29" s="114">
        <v>1993</v>
      </c>
      <c r="B29" s="143">
        <v>213530</v>
      </c>
      <c r="C29" s="130">
        <v>202240</v>
      </c>
      <c r="D29" s="130">
        <v>12380</v>
      </c>
      <c r="E29" s="130">
        <v>190</v>
      </c>
      <c r="F29" s="168">
        <v>428340</v>
      </c>
      <c r="G29" s="167"/>
      <c r="H29" s="115">
        <v>172880</v>
      </c>
      <c r="I29" s="113"/>
    </row>
    <row r="30" spans="1:9">
      <c r="A30" s="114">
        <v>1994</v>
      </c>
      <c r="B30" s="143">
        <v>229180</v>
      </c>
      <c r="C30" s="130">
        <v>206350</v>
      </c>
      <c r="D30" s="130">
        <v>12440</v>
      </c>
      <c r="E30" s="130">
        <v>180</v>
      </c>
      <c r="F30" s="168">
        <v>448150</v>
      </c>
      <c r="G30" s="167"/>
      <c r="H30" s="115">
        <v>180860</v>
      </c>
      <c r="I30" s="113"/>
    </row>
    <row r="31" spans="1:9">
      <c r="A31" s="114">
        <v>1995</v>
      </c>
      <c r="B31" s="143">
        <v>217290</v>
      </c>
      <c r="C31" s="130">
        <v>198050</v>
      </c>
      <c r="D31" s="130">
        <v>13160</v>
      </c>
      <c r="E31" s="130">
        <v>200</v>
      </c>
      <c r="F31" s="168">
        <v>428700</v>
      </c>
      <c r="G31" s="167"/>
      <c r="H31" s="115">
        <v>186450</v>
      </c>
      <c r="I31" s="113"/>
    </row>
    <row r="32" spans="1:9">
      <c r="A32" s="114">
        <v>1996</v>
      </c>
      <c r="B32" s="143">
        <v>198430</v>
      </c>
      <c r="C32" s="130">
        <v>223750</v>
      </c>
      <c r="D32" s="130">
        <v>14020</v>
      </c>
      <c r="E32" s="130">
        <v>210</v>
      </c>
      <c r="F32" s="168">
        <v>436410</v>
      </c>
      <c r="G32" s="167"/>
      <c r="H32" s="115">
        <v>188390</v>
      </c>
      <c r="I32" s="113"/>
    </row>
    <row r="33" spans="1:9">
      <c r="A33" s="114">
        <v>1997</v>
      </c>
      <c r="B33" s="143">
        <v>218160</v>
      </c>
      <c r="C33" s="130">
        <v>211500</v>
      </c>
      <c r="D33" s="130">
        <v>14180</v>
      </c>
      <c r="E33" s="130">
        <v>200</v>
      </c>
      <c r="F33" s="168">
        <v>444040</v>
      </c>
      <c r="G33" s="167"/>
      <c r="H33" s="115">
        <v>191020</v>
      </c>
      <c r="I33" s="113"/>
    </row>
    <row r="34" spans="1:9">
      <c r="A34" s="114">
        <v>1998</v>
      </c>
      <c r="B34" s="143">
        <v>219410</v>
      </c>
      <c r="C34" s="130">
        <v>216360</v>
      </c>
      <c r="D34" s="130">
        <v>14480</v>
      </c>
      <c r="E34" s="130">
        <v>190</v>
      </c>
      <c r="F34" s="168">
        <v>450440</v>
      </c>
      <c r="G34" s="167"/>
      <c r="H34" s="115">
        <v>196180</v>
      </c>
      <c r="I34" s="113"/>
    </row>
    <row r="35" spans="1:9">
      <c r="A35" s="114">
        <v>1999</v>
      </c>
      <c r="B35" s="143">
        <v>240090</v>
      </c>
      <c r="C35" s="130">
        <v>217960</v>
      </c>
      <c r="D35" s="130">
        <v>14580</v>
      </c>
      <c r="E35" s="130">
        <v>140</v>
      </c>
      <c r="F35" s="168">
        <v>472770</v>
      </c>
      <c r="G35" s="167"/>
      <c r="H35" s="115">
        <v>193820</v>
      </c>
      <c r="I35" s="113"/>
    </row>
    <row r="36" spans="1:9">
      <c r="A36" s="114">
        <v>2000</v>
      </c>
      <c r="B36" s="143">
        <v>235250</v>
      </c>
      <c r="C36" s="130">
        <v>197960</v>
      </c>
      <c r="D36" s="130">
        <v>14290</v>
      </c>
      <c r="E36" s="130">
        <v>100</v>
      </c>
      <c r="F36" s="168">
        <v>447600</v>
      </c>
      <c r="G36" s="167"/>
      <c r="H36" s="115">
        <v>204990</v>
      </c>
      <c r="I36" s="113"/>
    </row>
    <row r="37" spans="1:9">
      <c r="A37" s="114">
        <v>2001</v>
      </c>
      <c r="B37" s="143">
        <v>252630</v>
      </c>
      <c r="C37" s="130">
        <v>209150</v>
      </c>
      <c r="D37" s="130">
        <v>15350</v>
      </c>
      <c r="E37" s="130">
        <v>110</v>
      </c>
      <c r="F37" s="168">
        <v>477240</v>
      </c>
      <c r="G37" s="167"/>
      <c r="H37" s="115">
        <v>207820</v>
      </c>
      <c r="I37" s="113"/>
    </row>
    <row r="38" spans="1:9">
      <c r="A38" s="114">
        <v>2002</v>
      </c>
      <c r="B38" s="143">
        <v>234040</v>
      </c>
      <c r="C38" s="130">
        <v>209730</v>
      </c>
      <c r="D38" s="130">
        <v>14970</v>
      </c>
      <c r="E38" s="130">
        <v>100</v>
      </c>
      <c r="F38" s="168">
        <v>458840</v>
      </c>
      <c r="G38" s="167"/>
      <c r="H38" s="115">
        <v>212570</v>
      </c>
      <c r="I38" s="113"/>
    </row>
    <row r="39" spans="1:9">
      <c r="A39" s="114">
        <v>2003</v>
      </c>
      <c r="B39" s="143">
        <v>234960</v>
      </c>
      <c r="C39" s="130">
        <v>196600</v>
      </c>
      <c r="D39" s="130">
        <v>15980</v>
      </c>
      <c r="E39" s="130">
        <v>110</v>
      </c>
      <c r="F39" s="168">
        <v>447650</v>
      </c>
      <c r="G39" s="167"/>
      <c r="H39" s="115">
        <v>213750</v>
      </c>
      <c r="I39" s="113"/>
    </row>
    <row r="40" spans="1:9">
      <c r="A40" s="114">
        <v>2004</v>
      </c>
      <c r="B40" s="143">
        <v>228680</v>
      </c>
      <c r="C40" s="130">
        <v>222360</v>
      </c>
      <c r="D40" s="130">
        <v>16520</v>
      </c>
      <c r="E40" s="130">
        <v>140</v>
      </c>
      <c r="F40" s="168">
        <v>467700</v>
      </c>
      <c r="G40" s="167"/>
      <c r="H40" s="115">
        <v>209780</v>
      </c>
      <c r="I40" s="113"/>
    </row>
    <row r="41" spans="1:9">
      <c r="A41" s="114">
        <v>2005</v>
      </c>
      <c r="B41" s="143">
        <v>208500</v>
      </c>
      <c r="C41" s="130">
        <v>207190</v>
      </c>
      <c r="D41" s="130">
        <v>16670</v>
      </c>
      <c r="E41" s="130">
        <v>160</v>
      </c>
      <c r="F41" s="168">
        <v>432520</v>
      </c>
      <c r="G41" s="167"/>
      <c r="H41" s="115">
        <v>187330</v>
      </c>
      <c r="I41" s="113"/>
    </row>
    <row r="42" spans="1:9">
      <c r="A42" s="114">
        <v>2006</v>
      </c>
      <c r="B42" s="143">
        <v>223710</v>
      </c>
      <c r="C42" s="130">
        <v>234760</v>
      </c>
      <c r="D42" s="130">
        <v>16960</v>
      </c>
      <c r="E42" s="130">
        <v>160</v>
      </c>
      <c r="F42" s="168">
        <v>475590</v>
      </c>
      <c r="G42" s="167"/>
      <c r="H42" s="115">
        <v>220550</v>
      </c>
      <c r="I42" s="113"/>
    </row>
    <row r="43" spans="1:9">
      <c r="A43" s="114">
        <v>2007</v>
      </c>
      <c r="B43" s="143">
        <v>237300</v>
      </c>
      <c r="C43" s="130">
        <v>202540</v>
      </c>
      <c r="D43" s="130">
        <v>16340</v>
      </c>
      <c r="E43" s="130">
        <v>140</v>
      </c>
      <c r="F43" s="168">
        <v>456320</v>
      </c>
      <c r="G43" s="167"/>
      <c r="H43" s="115">
        <v>221360</v>
      </c>
      <c r="I43" s="113"/>
    </row>
    <row r="44" spans="1:9">
      <c r="A44" s="114">
        <v>2008</v>
      </c>
      <c r="B44" s="143">
        <v>241080</v>
      </c>
      <c r="C44" s="130">
        <v>217560</v>
      </c>
      <c r="D44" s="130">
        <v>16870</v>
      </c>
      <c r="E44" s="130">
        <v>160</v>
      </c>
      <c r="F44" s="168">
        <v>475670</v>
      </c>
      <c r="G44" s="167"/>
      <c r="H44" s="115">
        <v>218540</v>
      </c>
      <c r="I44" s="113"/>
    </row>
    <row r="45" spans="1:9">
      <c r="A45" s="114">
        <v>2009</v>
      </c>
      <c r="B45" s="143">
        <v>239380</v>
      </c>
      <c r="C45" s="130">
        <v>206080</v>
      </c>
      <c r="D45" s="130">
        <v>16790</v>
      </c>
      <c r="E45" s="130">
        <v>130</v>
      </c>
      <c r="F45" s="168">
        <v>462380</v>
      </c>
      <c r="G45" s="167"/>
      <c r="H45" s="115">
        <v>219840</v>
      </c>
      <c r="I45" s="113"/>
    </row>
    <row r="46" spans="1:9">
      <c r="A46" s="114">
        <v>2010</v>
      </c>
      <c r="B46" s="143">
        <v>238510</v>
      </c>
      <c r="C46" s="130">
        <v>192970</v>
      </c>
      <c r="D46" s="130">
        <v>18700</v>
      </c>
      <c r="E46" s="130">
        <v>210</v>
      </c>
      <c r="F46" s="168">
        <v>450390</v>
      </c>
      <c r="G46" s="167"/>
      <c r="H46" s="115">
        <v>212360</v>
      </c>
      <c r="I46" s="113"/>
    </row>
    <row r="47" spans="1:9">
      <c r="A47" s="114">
        <v>2011</v>
      </c>
      <c r="B47" s="143">
        <v>226370</v>
      </c>
      <c r="C47" s="130">
        <v>188670</v>
      </c>
      <c r="D47" s="130">
        <v>17150</v>
      </c>
      <c r="E47" s="130">
        <v>290</v>
      </c>
      <c r="F47" s="168">
        <v>432480</v>
      </c>
      <c r="G47" s="167"/>
      <c r="H47" s="115">
        <v>215880</v>
      </c>
      <c r="I47" s="113"/>
    </row>
    <row r="48" spans="1:9">
      <c r="A48" s="114">
        <v>2012</v>
      </c>
      <c r="B48" s="143">
        <v>244870</v>
      </c>
      <c r="C48" s="130">
        <v>146190</v>
      </c>
      <c r="D48" s="130">
        <v>18140</v>
      </c>
      <c r="E48" s="130">
        <v>320</v>
      </c>
      <c r="F48" s="168">
        <v>409520</v>
      </c>
      <c r="G48" s="167"/>
      <c r="H48" s="115">
        <v>208860</v>
      </c>
      <c r="I48" s="113"/>
    </row>
    <row r="49" spans="1:9">
      <c r="A49" s="114">
        <v>2013</v>
      </c>
      <c r="B49" s="143">
        <v>245920</v>
      </c>
      <c r="C49" s="130">
        <v>210530</v>
      </c>
      <c r="D49" s="130">
        <v>19380</v>
      </c>
      <c r="E49" s="130">
        <v>460</v>
      </c>
      <c r="F49" s="168">
        <v>476290</v>
      </c>
      <c r="G49" s="167"/>
      <c r="H49" s="115">
        <v>210210</v>
      </c>
      <c r="I49" s="113"/>
    </row>
    <row r="50" spans="1:9">
      <c r="A50" s="114">
        <v>2014</v>
      </c>
      <c r="B50" s="143">
        <v>250680</v>
      </c>
      <c r="C50" s="130">
        <v>211540</v>
      </c>
      <c r="D50" s="130">
        <v>17530</v>
      </c>
      <c r="E50" s="130">
        <v>670</v>
      </c>
      <c r="F50" s="168">
        <v>480420</v>
      </c>
      <c r="G50" s="167"/>
      <c r="H50" s="115">
        <v>221610</v>
      </c>
      <c r="I50" s="113"/>
    </row>
    <row r="51" spans="1:9">
      <c r="A51" s="114">
        <v>2015</v>
      </c>
      <c r="B51" s="143">
        <v>237450</v>
      </c>
      <c r="C51" s="130">
        <v>122240</v>
      </c>
      <c r="D51" s="130">
        <v>19940</v>
      </c>
      <c r="E51" s="130">
        <v>830</v>
      </c>
      <c r="F51" s="168">
        <v>380460</v>
      </c>
      <c r="G51" s="167"/>
      <c r="H51" s="115">
        <v>189050</v>
      </c>
      <c r="I51" s="113"/>
    </row>
    <row r="52" spans="1:9">
      <c r="A52" s="114">
        <v>2016</v>
      </c>
      <c r="B52" s="143">
        <v>221820</v>
      </c>
      <c r="C52" s="130">
        <v>128590</v>
      </c>
      <c r="D52" s="130">
        <v>21170</v>
      </c>
      <c r="E52" s="130">
        <v>980</v>
      </c>
      <c r="F52" s="168">
        <v>372560</v>
      </c>
      <c r="G52" s="167"/>
      <c r="H52" s="115">
        <v>176400</v>
      </c>
      <c r="I52" s="113"/>
    </row>
    <row r="53" spans="1:9">
      <c r="A53" s="114">
        <v>2017</v>
      </c>
      <c r="B53" s="143">
        <v>221350</v>
      </c>
      <c r="C53" s="130">
        <v>123190</v>
      </c>
      <c r="D53" s="130">
        <v>21640</v>
      </c>
      <c r="E53" s="130">
        <v>1080</v>
      </c>
      <c r="F53" s="168">
        <v>367260</v>
      </c>
      <c r="G53" s="167"/>
      <c r="H53" s="115">
        <v>170850</v>
      </c>
      <c r="I53" s="113"/>
    </row>
    <row r="54" spans="1:9">
      <c r="A54" s="114">
        <v>2018</v>
      </c>
      <c r="B54" s="143">
        <v>243210</v>
      </c>
      <c r="C54" s="130">
        <v>131400</v>
      </c>
      <c r="D54" s="130">
        <v>21290</v>
      </c>
      <c r="E54" s="130">
        <v>1170</v>
      </c>
      <c r="F54" s="168">
        <v>397070</v>
      </c>
      <c r="G54" s="167"/>
      <c r="H54" s="115">
        <v>207040</v>
      </c>
      <c r="I54" s="113"/>
    </row>
    <row r="55" spans="1:9">
      <c r="A55" s="114">
        <v>2019</v>
      </c>
      <c r="B55" s="143">
        <v>258820</v>
      </c>
      <c r="C55" s="130">
        <v>119440</v>
      </c>
      <c r="D55" s="130">
        <v>23550</v>
      </c>
      <c r="E55" s="130">
        <v>1300</v>
      </c>
      <c r="F55" s="168">
        <v>403110</v>
      </c>
      <c r="G55" s="167"/>
      <c r="H55" s="115">
        <v>212960</v>
      </c>
      <c r="I55" s="113"/>
    </row>
    <row r="56" spans="1:9">
      <c r="A56" s="114">
        <v>2020</v>
      </c>
      <c r="B56" s="143">
        <v>251720</v>
      </c>
      <c r="C56" s="130">
        <v>123230</v>
      </c>
      <c r="D56" s="130">
        <v>23260</v>
      </c>
      <c r="E56" s="130">
        <v>1330</v>
      </c>
      <c r="F56" s="168">
        <v>399540</v>
      </c>
      <c r="G56" s="167"/>
      <c r="H56" s="115">
        <v>196460</v>
      </c>
      <c r="I56" s="113"/>
    </row>
    <row r="57" spans="1:9" ht="13.5" customHeight="1">
      <c r="A57" s="132">
        <v>2021</v>
      </c>
      <c r="B57" s="145">
        <v>231170</v>
      </c>
      <c r="C57" s="107">
        <v>101540</v>
      </c>
      <c r="D57" s="107">
        <v>25820</v>
      </c>
      <c r="E57" s="107">
        <v>1330</v>
      </c>
      <c r="F57" s="133">
        <v>359860</v>
      </c>
      <c r="G57" s="167"/>
      <c r="H57" s="109">
        <v>163680</v>
      </c>
      <c r="I57" s="113"/>
    </row>
    <row r="58" spans="1:9" ht="13.5" customHeight="1">
      <c r="A58" s="694"/>
      <c r="B58" s="693"/>
      <c r="C58" s="693"/>
      <c r="D58" s="693"/>
      <c r="E58" s="693"/>
      <c r="F58" s="693"/>
      <c r="G58" s="167"/>
      <c r="H58" s="693"/>
      <c r="I58" s="113"/>
    </row>
    <row r="59" spans="1:9">
      <c r="A59" s="169" t="s">
        <v>277</v>
      </c>
      <c r="B59" s="134"/>
      <c r="C59" s="134"/>
      <c r="D59" s="169" t="s">
        <v>278</v>
      </c>
      <c r="E59" s="78"/>
      <c r="F59" s="134"/>
      <c r="G59" s="134"/>
      <c r="H59" s="134"/>
      <c r="I59" s="113"/>
    </row>
    <row r="60" spans="1:9">
      <c r="A60" s="78"/>
      <c r="B60" s="78"/>
      <c r="C60" s="78"/>
      <c r="D60" s="78"/>
      <c r="E60" s="78"/>
      <c r="F60" s="78"/>
      <c r="G60" s="78"/>
      <c r="H60" s="78"/>
      <c r="I60" s="113"/>
    </row>
    <row r="61" spans="1:9">
      <c r="A61" s="78"/>
      <c r="B61" s="78"/>
      <c r="C61" s="78"/>
      <c r="D61" s="78"/>
      <c r="E61" s="78"/>
      <c r="F61" s="78"/>
      <c r="G61" s="78"/>
      <c r="H61" s="78"/>
      <c r="I61" s="113"/>
    </row>
    <row r="63" spans="1:9">
      <c r="A63" s="75" t="s">
        <v>1390</v>
      </c>
    </row>
    <row r="64" spans="1:9">
      <c r="A64" s="75" t="s">
        <v>1391</v>
      </c>
    </row>
    <row r="65" spans="1:1">
      <c r="A65" s="75" t="s">
        <v>165</v>
      </c>
    </row>
  </sheetData>
  <conditionalFormatting sqref="B6:F51 H6:H53 B52:E53 F52:F55">
    <cfRule type="expression" dxfId="163" priority="5">
      <formula>O6&lt;&gt;0</formula>
    </cfRule>
  </conditionalFormatting>
  <conditionalFormatting sqref="B54:E55 H54:H55">
    <cfRule type="expression" dxfId="162" priority="4">
      <formula>O54&lt;&gt;0</formula>
    </cfRule>
  </conditionalFormatting>
  <conditionalFormatting sqref="H57:H58 B57:F58">
    <cfRule type="expression" dxfId="161" priority="3">
      <formula>O57&lt;&gt;0</formula>
    </cfRule>
  </conditionalFormatting>
  <conditionalFormatting sqref="F56">
    <cfRule type="expression" dxfId="160" priority="2">
      <formula>S56&lt;&gt;0</formula>
    </cfRule>
  </conditionalFormatting>
  <conditionalFormatting sqref="B56:E56 H56">
    <cfRule type="expression" dxfId="159" priority="1">
      <formula>O56&lt;&gt;0</formula>
    </cfRule>
  </conditionalFormatting>
  <pageMargins left="0.7" right="0.7" top="0.75" bottom="0.75" header="0.3" footer="0.3"/>
  <customProperties>
    <customPr name="EpmWorksheetKeyString_GUID" r:id="rId1"/>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A59" sqref="A59:A61"/>
    </sheetView>
  </sheetViews>
  <sheetFormatPr baseColWidth="10" defaultColWidth="11.5703125" defaultRowHeight="12.75"/>
  <cols>
    <col min="1" max="1" width="8.7109375" customWidth="1"/>
    <col min="2" max="6" width="14.7109375" customWidth="1"/>
    <col min="7" max="7" width="4.7109375" customWidth="1"/>
    <col min="8" max="8" width="16.7109375" customWidth="1"/>
  </cols>
  <sheetData>
    <row r="1" spans="1:8">
      <c r="A1" s="2" t="s">
        <v>306</v>
      </c>
      <c r="H1" s="85" t="s">
        <v>307</v>
      </c>
    </row>
    <row r="2" spans="1:8">
      <c r="A2" s="2" t="s">
        <v>308</v>
      </c>
      <c r="H2" s="85" t="s">
        <v>309</v>
      </c>
    </row>
    <row r="4" spans="1:8" ht="22.5">
      <c r="A4" s="86" t="s">
        <v>170</v>
      </c>
      <c r="B4" s="163" t="s">
        <v>310</v>
      </c>
      <c r="C4" s="117" t="s">
        <v>311</v>
      </c>
      <c r="D4" s="117" t="s">
        <v>312</v>
      </c>
      <c r="E4" s="117" t="s">
        <v>98</v>
      </c>
      <c r="F4" s="116" t="s">
        <v>176</v>
      </c>
      <c r="G4" s="78"/>
      <c r="H4" s="116" t="s">
        <v>313</v>
      </c>
    </row>
    <row r="5" spans="1:8" ht="22.5">
      <c r="A5" s="90" t="s">
        <v>177</v>
      </c>
      <c r="B5" s="164" t="s">
        <v>314</v>
      </c>
      <c r="C5" s="91" t="s">
        <v>315</v>
      </c>
      <c r="D5" s="91" t="s">
        <v>316</v>
      </c>
      <c r="E5" s="91" t="s">
        <v>99</v>
      </c>
      <c r="F5" s="94" t="s">
        <v>176</v>
      </c>
      <c r="G5" s="78"/>
      <c r="H5" s="94" t="s">
        <v>317</v>
      </c>
    </row>
    <row r="6" spans="1:8">
      <c r="A6" s="100">
        <v>1975</v>
      </c>
      <c r="B6" s="96">
        <v>11640</v>
      </c>
      <c r="C6" s="130">
        <v>3610</v>
      </c>
      <c r="D6" s="130">
        <v>15720</v>
      </c>
      <c r="E6" s="162" t="s">
        <v>96</v>
      </c>
      <c r="F6" s="115">
        <v>30970</v>
      </c>
      <c r="G6" s="78"/>
      <c r="H6" s="115">
        <v>27860</v>
      </c>
    </row>
    <row r="7" spans="1:8">
      <c r="A7" s="100">
        <v>1976</v>
      </c>
      <c r="B7" s="143">
        <v>10140</v>
      </c>
      <c r="C7" s="130">
        <v>2690</v>
      </c>
      <c r="D7" s="130">
        <v>15920</v>
      </c>
      <c r="E7" s="162" t="s">
        <v>96</v>
      </c>
      <c r="F7" s="115">
        <v>28750</v>
      </c>
      <c r="G7" s="78"/>
      <c r="H7" s="115">
        <v>37460</v>
      </c>
    </row>
    <row r="8" spans="1:8">
      <c r="A8" s="100">
        <v>1977</v>
      </c>
      <c r="B8" s="143">
        <v>9890</v>
      </c>
      <c r="C8" s="130">
        <v>1820</v>
      </c>
      <c r="D8" s="130">
        <v>15950</v>
      </c>
      <c r="E8" s="162" t="s">
        <v>96</v>
      </c>
      <c r="F8" s="115">
        <v>27660</v>
      </c>
      <c r="G8" s="78"/>
      <c r="H8" s="115">
        <v>24520</v>
      </c>
    </row>
    <row r="9" spans="1:8">
      <c r="A9" s="100">
        <v>1978</v>
      </c>
      <c r="B9" s="143">
        <v>9200</v>
      </c>
      <c r="C9" s="130">
        <v>2480</v>
      </c>
      <c r="D9" s="130">
        <v>16170</v>
      </c>
      <c r="E9" s="162">
        <v>870</v>
      </c>
      <c r="F9" s="115">
        <v>28720</v>
      </c>
      <c r="G9" s="78"/>
      <c r="H9" s="115">
        <v>5310</v>
      </c>
    </row>
    <row r="10" spans="1:8">
      <c r="A10" s="100">
        <v>1979</v>
      </c>
      <c r="B10" s="143">
        <v>8000</v>
      </c>
      <c r="C10" s="130">
        <v>2260</v>
      </c>
      <c r="D10" s="130">
        <v>17050</v>
      </c>
      <c r="E10" s="162">
        <v>910</v>
      </c>
      <c r="F10" s="115">
        <v>28220</v>
      </c>
      <c r="G10" s="78"/>
      <c r="H10" s="115">
        <v>7380</v>
      </c>
    </row>
    <row r="11" spans="1:8">
      <c r="A11" s="100">
        <v>1980</v>
      </c>
      <c r="B11" s="143">
        <v>8330</v>
      </c>
      <c r="C11" s="130">
        <v>2270</v>
      </c>
      <c r="D11" s="130">
        <v>17020</v>
      </c>
      <c r="E11" s="162">
        <v>1000</v>
      </c>
      <c r="F11" s="115">
        <v>28620</v>
      </c>
      <c r="G11" s="78"/>
      <c r="H11" s="115">
        <v>6320</v>
      </c>
    </row>
    <row r="12" spans="1:8">
      <c r="A12" s="100">
        <v>1981</v>
      </c>
      <c r="B12" s="143">
        <v>7790</v>
      </c>
      <c r="C12" s="130">
        <v>2170</v>
      </c>
      <c r="D12" s="130">
        <v>16590</v>
      </c>
      <c r="E12" s="162">
        <v>1000</v>
      </c>
      <c r="F12" s="115">
        <v>27550</v>
      </c>
      <c r="G12" s="78"/>
      <c r="H12" s="115">
        <v>27760</v>
      </c>
    </row>
    <row r="13" spans="1:8">
      <c r="A13" s="100">
        <v>1982</v>
      </c>
      <c r="B13" s="143">
        <v>7410</v>
      </c>
      <c r="C13" s="130">
        <v>1920</v>
      </c>
      <c r="D13" s="130">
        <v>17030</v>
      </c>
      <c r="E13" s="162">
        <v>980</v>
      </c>
      <c r="F13" s="115">
        <v>27340</v>
      </c>
      <c r="G13" s="78"/>
      <c r="H13" s="115">
        <v>20680</v>
      </c>
    </row>
    <row r="14" spans="1:8">
      <c r="A14" s="114">
        <v>1983</v>
      </c>
      <c r="B14" s="143">
        <v>7620</v>
      </c>
      <c r="C14" s="130">
        <v>1970</v>
      </c>
      <c r="D14" s="130">
        <v>16580</v>
      </c>
      <c r="E14" s="162">
        <v>1000</v>
      </c>
      <c r="F14" s="115">
        <v>27170</v>
      </c>
      <c r="G14" s="78"/>
      <c r="H14" s="115">
        <v>18970</v>
      </c>
    </row>
    <row r="15" spans="1:8">
      <c r="A15" s="114">
        <v>1984</v>
      </c>
      <c r="B15" s="143">
        <v>7330</v>
      </c>
      <c r="C15" s="130">
        <v>1840</v>
      </c>
      <c r="D15" s="130">
        <v>17260</v>
      </c>
      <c r="E15" s="162">
        <v>1000</v>
      </c>
      <c r="F15" s="115">
        <v>27430</v>
      </c>
      <c r="G15" s="78"/>
      <c r="H15" s="115">
        <v>16450</v>
      </c>
    </row>
    <row r="16" spans="1:8">
      <c r="A16" s="114">
        <v>1985</v>
      </c>
      <c r="B16" s="143">
        <v>7120</v>
      </c>
      <c r="C16" s="130">
        <v>1820</v>
      </c>
      <c r="D16" s="130">
        <v>17300</v>
      </c>
      <c r="E16" s="162">
        <v>1000</v>
      </c>
      <c r="F16" s="115">
        <v>27240</v>
      </c>
      <c r="G16" s="78"/>
      <c r="H16" s="115">
        <v>22940</v>
      </c>
    </row>
    <row r="17" spans="1:8">
      <c r="A17" s="114">
        <v>1986</v>
      </c>
      <c r="B17" s="143">
        <v>7700</v>
      </c>
      <c r="C17" s="130">
        <v>1760</v>
      </c>
      <c r="D17" s="130">
        <v>17810</v>
      </c>
      <c r="E17" s="162">
        <v>1060</v>
      </c>
      <c r="F17" s="115">
        <v>28330</v>
      </c>
      <c r="G17" s="78"/>
      <c r="H17" s="115">
        <v>22230</v>
      </c>
    </row>
    <row r="18" spans="1:8">
      <c r="A18" s="114">
        <v>1987</v>
      </c>
      <c r="B18" s="143">
        <v>7290</v>
      </c>
      <c r="C18" s="130">
        <v>1470</v>
      </c>
      <c r="D18" s="130">
        <v>18420</v>
      </c>
      <c r="E18" s="162">
        <v>1100</v>
      </c>
      <c r="F18" s="115">
        <v>28280</v>
      </c>
      <c r="G18" s="78"/>
      <c r="H18" s="115">
        <v>23490</v>
      </c>
    </row>
    <row r="19" spans="1:8">
      <c r="A19" s="114">
        <v>1988</v>
      </c>
      <c r="B19" s="143">
        <v>6790</v>
      </c>
      <c r="C19" s="130">
        <v>1190</v>
      </c>
      <c r="D19" s="130">
        <v>18050</v>
      </c>
      <c r="E19" s="162">
        <v>1070</v>
      </c>
      <c r="F19" s="115">
        <v>27100</v>
      </c>
      <c r="G19" s="78"/>
      <c r="H19" s="115">
        <v>23700</v>
      </c>
    </row>
    <row r="20" spans="1:8">
      <c r="A20" s="114">
        <v>1989</v>
      </c>
      <c r="B20" s="143">
        <v>5360</v>
      </c>
      <c r="C20" s="130">
        <v>1280</v>
      </c>
      <c r="D20" s="130">
        <v>18330</v>
      </c>
      <c r="E20" s="162">
        <v>1090</v>
      </c>
      <c r="F20" s="115">
        <v>26060</v>
      </c>
      <c r="G20" s="78"/>
      <c r="H20" s="115">
        <v>24160</v>
      </c>
    </row>
    <row r="21" spans="1:8">
      <c r="A21" s="114">
        <v>1990</v>
      </c>
      <c r="B21" s="143">
        <v>5900</v>
      </c>
      <c r="C21" s="130">
        <v>690</v>
      </c>
      <c r="D21" s="130">
        <v>19400</v>
      </c>
      <c r="E21" s="162">
        <v>1050</v>
      </c>
      <c r="F21" s="115">
        <v>27040</v>
      </c>
      <c r="G21" s="78"/>
      <c r="H21" s="115">
        <v>24030</v>
      </c>
    </row>
    <row r="22" spans="1:8">
      <c r="A22" s="114">
        <v>1991</v>
      </c>
      <c r="B22" s="143">
        <v>8660</v>
      </c>
      <c r="C22" s="130">
        <v>740</v>
      </c>
      <c r="D22" s="130">
        <v>20510</v>
      </c>
      <c r="E22" s="162">
        <v>1170</v>
      </c>
      <c r="F22" s="115">
        <v>31080</v>
      </c>
      <c r="G22" s="78"/>
      <c r="H22" s="115">
        <v>23780</v>
      </c>
    </row>
    <row r="23" spans="1:8">
      <c r="A23" s="114">
        <v>1992</v>
      </c>
      <c r="B23" s="143">
        <v>8120</v>
      </c>
      <c r="C23" s="130">
        <v>770</v>
      </c>
      <c r="D23" s="130">
        <v>18690</v>
      </c>
      <c r="E23" s="162">
        <v>1100</v>
      </c>
      <c r="F23" s="115">
        <v>28680</v>
      </c>
      <c r="G23" s="78"/>
      <c r="H23" s="115">
        <v>22780</v>
      </c>
    </row>
    <row r="24" spans="1:8">
      <c r="A24" s="114">
        <v>1993</v>
      </c>
      <c r="B24" s="143">
        <v>9320</v>
      </c>
      <c r="C24" s="130">
        <v>790</v>
      </c>
      <c r="D24" s="130">
        <v>17550</v>
      </c>
      <c r="E24" s="162">
        <v>1070</v>
      </c>
      <c r="F24" s="115">
        <v>28730</v>
      </c>
      <c r="G24" s="78"/>
      <c r="H24" s="115">
        <v>19890</v>
      </c>
    </row>
    <row r="25" spans="1:8">
      <c r="A25" s="114">
        <v>1994</v>
      </c>
      <c r="B25" s="143">
        <v>10710</v>
      </c>
      <c r="C25" s="130">
        <v>800</v>
      </c>
      <c r="D25" s="130">
        <v>17710</v>
      </c>
      <c r="E25" s="162">
        <v>1160</v>
      </c>
      <c r="F25" s="115">
        <v>30380</v>
      </c>
      <c r="G25" s="78"/>
      <c r="H25" s="115">
        <v>21310</v>
      </c>
    </row>
    <row r="26" spans="1:8">
      <c r="A26" s="114">
        <v>1995</v>
      </c>
      <c r="B26" s="143">
        <v>10310</v>
      </c>
      <c r="C26" s="130">
        <v>790</v>
      </c>
      <c r="D26" s="130">
        <v>18730</v>
      </c>
      <c r="E26" s="162">
        <v>1190</v>
      </c>
      <c r="F26" s="115">
        <v>31020</v>
      </c>
      <c r="G26" s="78"/>
      <c r="H26" s="115">
        <v>21350</v>
      </c>
    </row>
    <row r="27" spans="1:8">
      <c r="A27" s="114">
        <v>1996</v>
      </c>
      <c r="B27" s="143">
        <v>11070</v>
      </c>
      <c r="C27" s="130">
        <v>790</v>
      </c>
      <c r="D27" s="130">
        <v>19740</v>
      </c>
      <c r="E27" s="162">
        <v>1540</v>
      </c>
      <c r="F27" s="115">
        <v>33140</v>
      </c>
      <c r="G27" s="78"/>
      <c r="H27" s="115">
        <v>20850</v>
      </c>
    </row>
    <row r="28" spans="1:8">
      <c r="A28" s="114">
        <v>1997</v>
      </c>
      <c r="B28" s="143">
        <v>10750</v>
      </c>
      <c r="C28" s="130">
        <v>750</v>
      </c>
      <c r="D28" s="130">
        <v>18850</v>
      </c>
      <c r="E28" s="162">
        <v>1200</v>
      </c>
      <c r="F28" s="115">
        <v>31550</v>
      </c>
      <c r="G28" s="78"/>
      <c r="H28" s="115">
        <v>21310</v>
      </c>
    </row>
    <row r="29" spans="1:8">
      <c r="A29" s="114">
        <v>1998</v>
      </c>
      <c r="B29" s="143">
        <v>11120</v>
      </c>
      <c r="C29" s="130">
        <v>710</v>
      </c>
      <c r="D29" s="130">
        <v>19350</v>
      </c>
      <c r="E29" s="162">
        <v>1230</v>
      </c>
      <c r="F29" s="115">
        <v>32410</v>
      </c>
      <c r="G29" s="78"/>
      <c r="H29" s="115">
        <v>20890</v>
      </c>
    </row>
    <row r="30" spans="1:8">
      <c r="A30" s="114">
        <v>1999</v>
      </c>
      <c r="B30" s="143">
        <v>11410</v>
      </c>
      <c r="C30" s="130">
        <v>670</v>
      </c>
      <c r="D30" s="130">
        <v>18900</v>
      </c>
      <c r="E30" s="162">
        <v>1370</v>
      </c>
      <c r="F30" s="115">
        <v>32350</v>
      </c>
      <c r="G30" s="78"/>
      <c r="H30" s="115">
        <v>21730</v>
      </c>
    </row>
    <row r="31" spans="1:8">
      <c r="A31" s="114">
        <v>2000</v>
      </c>
      <c r="B31" s="143">
        <v>10110</v>
      </c>
      <c r="C31" s="130">
        <v>630</v>
      </c>
      <c r="D31" s="130">
        <v>21260</v>
      </c>
      <c r="E31" s="162">
        <v>1110</v>
      </c>
      <c r="F31" s="115">
        <v>33110</v>
      </c>
      <c r="G31" s="78"/>
      <c r="H31" s="115">
        <v>22350</v>
      </c>
    </row>
    <row r="32" spans="1:8">
      <c r="A32" s="114">
        <v>2001</v>
      </c>
      <c r="B32" s="143">
        <v>10950</v>
      </c>
      <c r="C32" s="130">
        <v>600</v>
      </c>
      <c r="D32" s="130">
        <v>21540</v>
      </c>
      <c r="E32" s="162">
        <v>1450</v>
      </c>
      <c r="F32" s="115">
        <v>34540</v>
      </c>
      <c r="G32" s="78"/>
      <c r="H32" s="115">
        <v>22230</v>
      </c>
    </row>
    <row r="33" spans="1:8">
      <c r="A33" s="114">
        <v>2002</v>
      </c>
      <c r="B33" s="143">
        <v>11510</v>
      </c>
      <c r="C33" s="130">
        <v>570</v>
      </c>
      <c r="D33" s="130">
        <v>23310</v>
      </c>
      <c r="E33" s="162">
        <v>950</v>
      </c>
      <c r="F33" s="115">
        <v>36340</v>
      </c>
      <c r="G33" s="78"/>
      <c r="H33" s="115">
        <v>21340</v>
      </c>
    </row>
    <row r="34" spans="1:8">
      <c r="A34" s="114">
        <v>2003</v>
      </c>
      <c r="B34" s="143">
        <v>10590</v>
      </c>
      <c r="C34" s="130">
        <v>540</v>
      </c>
      <c r="D34" s="130">
        <v>25310</v>
      </c>
      <c r="E34" s="162">
        <v>1390</v>
      </c>
      <c r="F34" s="115">
        <v>37830</v>
      </c>
      <c r="G34" s="78"/>
      <c r="H34" s="115">
        <v>21580</v>
      </c>
    </row>
    <row r="35" spans="1:8">
      <c r="A35" s="114">
        <v>2004</v>
      </c>
      <c r="B35" s="143">
        <v>14330</v>
      </c>
      <c r="C35" s="130">
        <v>520</v>
      </c>
      <c r="D35" s="130">
        <v>23930</v>
      </c>
      <c r="E35" s="162">
        <v>1750</v>
      </c>
      <c r="F35" s="115">
        <v>40530</v>
      </c>
      <c r="G35" s="78"/>
      <c r="H35" s="115">
        <v>23270</v>
      </c>
    </row>
    <row r="36" spans="1:8">
      <c r="A36" s="114">
        <v>2005</v>
      </c>
      <c r="B36" s="143">
        <v>14480</v>
      </c>
      <c r="C36" s="130">
        <v>500</v>
      </c>
      <c r="D36" s="130">
        <v>24970</v>
      </c>
      <c r="E36" s="162">
        <v>1430</v>
      </c>
      <c r="F36" s="115">
        <v>41380</v>
      </c>
      <c r="G36" s="78"/>
      <c r="H36" s="115">
        <v>22790</v>
      </c>
    </row>
    <row r="37" spans="1:8">
      <c r="A37" s="114">
        <v>2006</v>
      </c>
      <c r="B37" s="143">
        <v>15870</v>
      </c>
      <c r="C37" s="130">
        <v>480</v>
      </c>
      <c r="D37" s="130">
        <v>25420</v>
      </c>
      <c r="E37" s="162">
        <v>1240</v>
      </c>
      <c r="F37" s="115">
        <v>43010</v>
      </c>
      <c r="G37" s="78"/>
      <c r="H37" s="115">
        <v>23950</v>
      </c>
    </row>
    <row r="38" spans="1:8">
      <c r="A38" s="114">
        <v>2007</v>
      </c>
      <c r="B38" s="143">
        <v>13580</v>
      </c>
      <c r="C38" s="130">
        <v>470</v>
      </c>
      <c r="D38" s="130">
        <v>23110</v>
      </c>
      <c r="E38" s="162">
        <v>1670</v>
      </c>
      <c r="F38" s="115">
        <v>38830</v>
      </c>
      <c r="G38" s="78"/>
      <c r="H38" s="115">
        <v>22590</v>
      </c>
    </row>
    <row r="39" spans="1:8">
      <c r="A39" s="114">
        <v>2008</v>
      </c>
      <c r="B39" s="143">
        <v>14920</v>
      </c>
      <c r="C39" s="130">
        <v>460</v>
      </c>
      <c r="D39" s="130">
        <v>25570</v>
      </c>
      <c r="E39" s="162">
        <v>1610</v>
      </c>
      <c r="F39" s="115">
        <v>42560</v>
      </c>
      <c r="G39" s="78"/>
      <c r="H39" s="115">
        <v>22910</v>
      </c>
    </row>
    <row r="40" spans="1:8">
      <c r="A40" s="114">
        <v>2009</v>
      </c>
      <c r="B40" s="143">
        <v>14270</v>
      </c>
      <c r="C40" s="130">
        <v>450</v>
      </c>
      <c r="D40" s="130">
        <v>24630</v>
      </c>
      <c r="E40" s="162">
        <v>1670</v>
      </c>
      <c r="F40" s="115">
        <v>41020</v>
      </c>
      <c r="G40" s="78"/>
      <c r="H40" s="115">
        <v>20300</v>
      </c>
    </row>
    <row r="41" spans="1:8">
      <c r="A41" s="114">
        <v>2010</v>
      </c>
      <c r="B41" s="143">
        <v>13940</v>
      </c>
      <c r="C41" s="130">
        <v>480</v>
      </c>
      <c r="D41" s="130">
        <v>25150</v>
      </c>
      <c r="E41" s="162">
        <v>1670</v>
      </c>
      <c r="F41" s="115">
        <v>41240</v>
      </c>
      <c r="G41" s="78"/>
      <c r="H41" s="115">
        <v>22100</v>
      </c>
    </row>
    <row r="42" spans="1:8">
      <c r="A42" s="114">
        <v>2011</v>
      </c>
      <c r="B42" s="143">
        <v>13010</v>
      </c>
      <c r="C42" s="130">
        <v>450</v>
      </c>
      <c r="D42" s="130">
        <v>24730</v>
      </c>
      <c r="E42" s="162">
        <v>1490</v>
      </c>
      <c r="F42" s="115">
        <v>39680</v>
      </c>
      <c r="G42" s="78"/>
      <c r="H42" s="115">
        <v>22950</v>
      </c>
    </row>
    <row r="43" spans="1:8">
      <c r="A43" s="114">
        <v>2012</v>
      </c>
      <c r="B43" s="143">
        <v>11140</v>
      </c>
      <c r="C43" s="130">
        <v>430</v>
      </c>
      <c r="D43" s="130">
        <v>24650</v>
      </c>
      <c r="E43" s="162">
        <v>1490</v>
      </c>
      <c r="F43" s="115">
        <v>37710</v>
      </c>
      <c r="G43" s="78"/>
      <c r="H43" s="115">
        <v>20050</v>
      </c>
    </row>
    <row r="44" spans="1:8">
      <c r="A44" s="114">
        <v>2013</v>
      </c>
      <c r="B44" s="143">
        <v>13780</v>
      </c>
      <c r="C44" s="130">
        <v>420</v>
      </c>
      <c r="D44" s="130">
        <v>23740</v>
      </c>
      <c r="E44" s="162">
        <v>1800</v>
      </c>
      <c r="F44" s="115">
        <v>39740</v>
      </c>
      <c r="G44" s="78"/>
      <c r="H44" s="115">
        <v>20380</v>
      </c>
    </row>
    <row r="45" spans="1:8">
      <c r="A45" s="114">
        <v>2014</v>
      </c>
      <c r="B45" s="143">
        <v>14200</v>
      </c>
      <c r="C45" s="130">
        <v>390</v>
      </c>
      <c r="D45" s="130">
        <v>24030</v>
      </c>
      <c r="E45" s="162">
        <v>1550</v>
      </c>
      <c r="F45" s="115">
        <v>40170</v>
      </c>
      <c r="G45" s="78"/>
      <c r="H45" s="115">
        <v>20780</v>
      </c>
    </row>
    <row r="46" spans="1:8">
      <c r="A46" s="114">
        <v>2015</v>
      </c>
      <c r="B46" s="143">
        <v>7040</v>
      </c>
      <c r="C46" s="130">
        <v>390</v>
      </c>
      <c r="D46" s="130">
        <v>24040</v>
      </c>
      <c r="E46" s="162">
        <v>1800</v>
      </c>
      <c r="F46" s="115">
        <v>33270</v>
      </c>
      <c r="G46" s="78"/>
      <c r="H46" s="115">
        <v>20900</v>
      </c>
    </row>
    <row r="47" spans="1:8" s="78" customFormat="1">
      <c r="A47" s="114">
        <v>2016</v>
      </c>
      <c r="B47" s="143">
        <v>6530</v>
      </c>
      <c r="C47" s="130">
        <v>400</v>
      </c>
      <c r="D47" s="130">
        <v>26290</v>
      </c>
      <c r="E47" s="162">
        <v>1820</v>
      </c>
      <c r="F47" s="115">
        <v>35040</v>
      </c>
      <c r="H47" s="115">
        <v>16760</v>
      </c>
    </row>
    <row r="48" spans="1:8" s="78" customFormat="1">
      <c r="A48" s="114">
        <v>2017</v>
      </c>
      <c r="B48" s="143">
        <v>6100</v>
      </c>
      <c r="C48" s="130">
        <v>380</v>
      </c>
      <c r="D48" s="130">
        <v>30790</v>
      </c>
      <c r="E48" s="162">
        <v>1850</v>
      </c>
      <c r="F48" s="115">
        <v>39120</v>
      </c>
      <c r="H48" s="115">
        <v>20460</v>
      </c>
    </row>
    <row r="49" spans="1:8">
      <c r="A49" s="114">
        <v>2018</v>
      </c>
      <c r="B49" s="143">
        <v>6410</v>
      </c>
      <c r="C49" s="130">
        <v>380</v>
      </c>
      <c r="D49" s="130">
        <v>29960</v>
      </c>
      <c r="E49" s="162">
        <v>1930</v>
      </c>
      <c r="F49" s="115">
        <v>38680</v>
      </c>
      <c r="G49" s="78"/>
      <c r="H49" s="115">
        <v>19450</v>
      </c>
    </row>
    <row r="50" spans="1:8">
      <c r="A50" s="114">
        <v>2019</v>
      </c>
      <c r="B50" s="143">
        <v>5830</v>
      </c>
      <c r="C50" s="130">
        <v>380</v>
      </c>
      <c r="D50" s="130">
        <v>30380</v>
      </c>
      <c r="E50" s="162">
        <v>2020</v>
      </c>
      <c r="F50" s="115">
        <v>38610</v>
      </c>
      <c r="G50" s="78"/>
      <c r="H50" s="115">
        <v>19290</v>
      </c>
    </row>
    <row r="51" spans="1:8">
      <c r="A51" s="114">
        <v>2020</v>
      </c>
      <c r="B51" s="143">
        <v>5890</v>
      </c>
      <c r="C51" s="130">
        <v>380</v>
      </c>
      <c r="D51" s="130">
        <v>31140</v>
      </c>
      <c r="E51" s="162">
        <v>2210</v>
      </c>
      <c r="F51" s="115">
        <v>39620</v>
      </c>
      <c r="G51" s="78"/>
      <c r="H51" s="115">
        <v>18610</v>
      </c>
    </row>
    <row r="52" spans="1:8">
      <c r="A52" s="132">
        <v>2021</v>
      </c>
      <c r="B52" s="145">
        <v>5040</v>
      </c>
      <c r="C52" s="107">
        <v>380</v>
      </c>
      <c r="D52" s="107">
        <v>30650</v>
      </c>
      <c r="E52" s="108">
        <v>2730</v>
      </c>
      <c r="F52" s="109">
        <v>38800</v>
      </c>
      <c r="G52" s="180"/>
      <c r="H52" s="109">
        <v>18490</v>
      </c>
    </row>
    <row r="53" spans="1:8">
      <c r="A53" s="694"/>
      <c r="B53" s="693"/>
      <c r="C53" s="693"/>
      <c r="D53" s="693"/>
      <c r="E53" s="693"/>
      <c r="F53" s="693"/>
      <c r="G53" s="180"/>
      <c r="H53" s="693"/>
    </row>
    <row r="54" spans="1:8">
      <c r="A54" s="156" t="s">
        <v>318</v>
      </c>
      <c r="B54" s="78"/>
      <c r="C54" s="78"/>
      <c r="D54" s="156" t="s">
        <v>319</v>
      </c>
      <c r="E54" s="78"/>
      <c r="F54" s="78"/>
      <c r="G54" s="78"/>
      <c r="H54" s="78"/>
    </row>
    <row r="55" spans="1:8">
      <c r="A55" s="156" t="s">
        <v>320</v>
      </c>
      <c r="B55" s="78"/>
      <c r="C55" s="78"/>
      <c r="D55" s="156" t="s">
        <v>321</v>
      </c>
      <c r="E55" s="78"/>
      <c r="F55" s="78"/>
      <c r="G55" s="78"/>
      <c r="H55" s="78"/>
    </row>
    <row r="56" spans="1:8">
      <c r="B56" s="78"/>
      <c r="C56" s="78"/>
      <c r="D56" s="78"/>
      <c r="E56" s="78"/>
      <c r="F56" s="78"/>
      <c r="G56" s="78"/>
      <c r="H56" s="78"/>
    </row>
    <row r="57" spans="1:8">
      <c r="B57" s="78"/>
      <c r="C57" s="78"/>
      <c r="D57" s="78"/>
      <c r="E57" s="78"/>
      <c r="F57" s="78"/>
      <c r="G57" s="78"/>
      <c r="H57" s="78"/>
    </row>
    <row r="59" spans="1:8">
      <c r="A59" s="75" t="s">
        <v>1390</v>
      </c>
    </row>
    <row r="60" spans="1:8">
      <c r="A60" s="75" t="s">
        <v>1391</v>
      </c>
    </row>
    <row r="61" spans="1:8">
      <c r="A61" s="75" t="s">
        <v>165</v>
      </c>
    </row>
  </sheetData>
  <conditionalFormatting sqref="B51:D51 F51">
    <cfRule type="expression" dxfId="158" priority="2">
      <formula>N51&lt;&gt;0</formula>
    </cfRule>
  </conditionalFormatting>
  <conditionalFormatting sqref="H51 E51">
    <cfRule type="expression" dxfId="157" priority="1">
      <formula>Q51&lt;&gt;0</formula>
    </cfRule>
  </conditionalFormatting>
  <conditionalFormatting sqref="B6:F48 H6:H48 B50:D50 F50">
    <cfRule type="expression" dxfId="156" priority="5">
      <formula>N6&lt;&gt;0</formula>
    </cfRule>
  </conditionalFormatting>
  <conditionalFormatting sqref="B49:F49 H49:H50 E50">
    <cfRule type="expression" dxfId="155" priority="4">
      <formula>N49&lt;&gt;0</formula>
    </cfRule>
  </conditionalFormatting>
  <conditionalFormatting sqref="H52:H53 B52:F53">
    <cfRule type="expression" dxfId="154" priority="3">
      <formula>N52&lt;&gt;0</formula>
    </cfRule>
  </conditionalFormatting>
  <pageMargins left="0.7" right="0.7" top="0.75" bottom="0.75" header="0.3" footer="0.3"/>
  <customProperties>
    <customPr name="EpmWorksheetKeyString_GU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2"/>
  <sheetViews>
    <sheetView workbookViewId="0">
      <selection activeCell="A129" sqref="A129:A131"/>
    </sheetView>
  </sheetViews>
  <sheetFormatPr baseColWidth="10" defaultColWidth="11.5703125" defaultRowHeight="12.75"/>
  <cols>
    <col min="1" max="1" width="8.7109375" customWidth="1"/>
    <col min="2" max="16" width="11.7109375" customWidth="1"/>
    <col min="18" max="20" width="11.5703125" style="113"/>
    <col min="21" max="21" width="11.85546875" style="113" customWidth="1"/>
    <col min="22" max="41" width="11.5703125" style="113"/>
  </cols>
  <sheetData>
    <row r="1" spans="1:41">
      <c r="A1" s="158" t="s">
        <v>10</v>
      </c>
      <c r="B1" s="78"/>
      <c r="C1" s="78"/>
      <c r="D1" s="78"/>
      <c r="E1" s="78"/>
      <c r="F1" s="78"/>
      <c r="G1" s="78"/>
      <c r="H1" s="78"/>
      <c r="I1" s="78"/>
      <c r="J1" s="78"/>
      <c r="K1" s="78"/>
      <c r="L1" s="78"/>
      <c r="M1" s="78"/>
      <c r="N1" s="78"/>
      <c r="O1" s="78"/>
      <c r="P1" s="150" t="s">
        <v>279</v>
      </c>
      <c r="R1"/>
      <c r="S1"/>
      <c r="T1"/>
      <c r="U1"/>
      <c r="V1"/>
      <c r="W1"/>
      <c r="X1"/>
      <c r="Y1"/>
      <c r="Z1"/>
      <c r="AA1"/>
      <c r="AB1"/>
      <c r="AC1"/>
      <c r="AD1"/>
      <c r="AE1"/>
      <c r="AF1"/>
      <c r="AG1"/>
      <c r="AH1"/>
      <c r="AI1"/>
      <c r="AJ1"/>
      <c r="AK1"/>
      <c r="AL1"/>
      <c r="AM1"/>
      <c r="AN1"/>
      <c r="AO1"/>
    </row>
    <row r="2" spans="1:41">
      <c r="A2" s="158" t="s">
        <v>131</v>
      </c>
      <c r="B2" s="78"/>
      <c r="C2" s="78"/>
      <c r="D2" s="78"/>
      <c r="E2" s="78"/>
      <c r="F2" s="78"/>
      <c r="G2" s="78"/>
      <c r="H2" s="78"/>
      <c r="I2" s="78"/>
      <c r="J2" s="78"/>
      <c r="K2" s="78"/>
      <c r="L2" s="78"/>
      <c r="M2" s="78"/>
      <c r="N2" s="78"/>
      <c r="O2" s="78"/>
      <c r="P2" s="150" t="s">
        <v>280</v>
      </c>
      <c r="R2"/>
      <c r="S2"/>
      <c r="T2"/>
      <c r="U2"/>
      <c r="V2"/>
      <c r="W2"/>
      <c r="X2"/>
      <c r="Y2"/>
      <c r="Z2"/>
      <c r="AA2"/>
      <c r="AB2"/>
      <c r="AC2"/>
      <c r="AD2"/>
      <c r="AE2"/>
      <c r="AF2"/>
      <c r="AG2"/>
      <c r="AH2"/>
      <c r="AI2"/>
      <c r="AJ2"/>
      <c r="AK2"/>
      <c r="AL2"/>
      <c r="AM2"/>
      <c r="AN2"/>
      <c r="AO2"/>
    </row>
    <row r="3" spans="1:41">
      <c r="A3" s="78"/>
      <c r="B3" s="78"/>
      <c r="C3" s="78"/>
      <c r="D3" s="78"/>
      <c r="E3" s="78"/>
      <c r="F3" s="78"/>
      <c r="G3" s="78"/>
      <c r="H3" s="78"/>
      <c r="I3" s="78"/>
      <c r="J3" s="78"/>
      <c r="K3" s="78"/>
      <c r="L3" s="78"/>
      <c r="M3" s="78"/>
      <c r="N3" s="78"/>
      <c r="O3" s="78"/>
      <c r="P3" s="78"/>
      <c r="R3"/>
      <c r="S3"/>
      <c r="T3"/>
      <c r="U3"/>
      <c r="V3"/>
      <c r="W3"/>
      <c r="X3"/>
      <c r="Y3"/>
      <c r="Z3"/>
      <c r="AA3"/>
      <c r="AB3"/>
      <c r="AC3"/>
      <c r="AD3"/>
      <c r="AE3"/>
      <c r="AF3"/>
      <c r="AG3"/>
      <c r="AH3"/>
      <c r="AI3"/>
      <c r="AJ3"/>
      <c r="AK3"/>
      <c r="AL3"/>
      <c r="AM3"/>
      <c r="AN3"/>
      <c r="AO3"/>
    </row>
    <row r="4" spans="1:41" s="80" customFormat="1" ht="15" customHeight="1">
      <c r="A4" s="904" t="s">
        <v>170</v>
      </c>
      <c r="B4" s="905" t="s">
        <v>63</v>
      </c>
      <c r="C4" s="906"/>
      <c r="D4" s="907"/>
      <c r="E4" s="904" t="s">
        <v>270</v>
      </c>
      <c r="F4" s="904" t="s">
        <v>281</v>
      </c>
      <c r="G4" s="904" t="s">
        <v>93</v>
      </c>
      <c r="H4" s="904" t="s">
        <v>1083</v>
      </c>
      <c r="I4" s="904" t="s">
        <v>282</v>
      </c>
      <c r="J4" s="904" t="s">
        <v>1158</v>
      </c>
      <c r="K4" s="905" t="s">
        <v>283</v>
      </c>
      <c r="L4" s="906"/>
      <c r="M4" s="906"/>
      <c r="N4" s="906"/>
      <c r="O4" s="907"/>
      <c r="P4" s="904" t="s">
        <v>176</v>
      </c>
    </row>
    <row r="5" spans="1:41" ht="24.75" customHeight="1">
      <c r="A5" s="893"/>
      <c r="B5" s="170" t="s">
        <v>284</v>
      </c>
      <c r="C5" s="171" t="s">
        <v>285</v>
      </c>
      <c r="D5" s="122" t="s">
        <v>176</v>
      </c>
      <c r="E5" s="893"/>
      <c r="F5" s="893"/>
      <c r="G5" s="893"/>
      <c r="H5" s="893"/>
      <c r="I5" s="893"/>
      <c r="J5" s="893"/>
      <c r="K5" s="172" t="s">
        <v>286</v>
      </c>
      <c r="L5" s="173" t="s">
        <v>287</v>
      </c>
      <c r="M5" s="173" t="s">
        <v>288</v>
      </c>
      <c r="N5" s="173" t="s">
        <v>289</v>
      </c>
      <c r="O5" s="122" t="s">
        <v>176</v>
      </c>
      <c r="P5" s="893"/>
      <c r="R5"/>
      <c r="S5"/>
      <c r="T5"/>
      <c r="U5"/>
      <c r="V5"/>
      <c r="W5"/>
      <c r="X5"/>
      <c r="Y5"/>
      <c r="Z5"/>
      <c r="AA5"/>
      <c r="AB5"/>
      <c r="AC5"/>
      <c r="AD5"/>
      <c r="AE5"/>
      <c r="AF5"/>
      <c r="AG5"/>
      <c r="AH5"/>
      <c r="AI5"/>
      <c r="AJ5"/>
      <c r="AK5"/>
      <c r="AL5"/>
      <c r="AM5"/>
      <c r="AN5"/>
      <c r="AO5"/>
    </row>
    <row r="6" spans="1:41" ht="15" customHeight="1">
      <c r="A6" s="893" t="s">
        <v>177</v>
      </c>
      <c r="B6" s="908" t="s">
        <v>65</v>
      </c>
      <c r="C6" s="909"/>
      <c r="D6" s="910"/>
      <c r="E6" s="893" t="s">
        <v>273</v>
      </c>
      <c r="F6" s="893" t="s">
        <v>181</v>
      </c>
      <c r="G6" s="893" t="s">
        <v>94</v>
      </c>
      <c r="H6" s="893" t="s">
        <v>1087</v>
      </c>
      <c r="I6" s="893" t="s">
        <v>290</v>
      </c>
      <c r="J6" s="893" t="s">
        <v>291</v>
      </c>
      <c r="K6" s="908" t="s">
        <v>292</v>
      </c>
      <c r="L6" s="909"/>
      <c r="M6" s="909"/>
      <c r="N6" s="909"/>
      <c r="O6" s="910"/>
      <c r="P6" s="893" t="s">
        <v>176</v>
      </c>
      <c r="R6"/>
      <c r="S6"/>
      <c r="T6"/>
      <c r="U6"/>
      <c r="V6"/>
      <c r="W6"/>
      <c r="X6"/>
      <c r="Y6"/>
      <c r="Z6"/>
      <c r="AA6"/>
      <c r="AB6"/>
      <c r="AC6"/>
      <c r="AD6"/>
      <c r="AE6"/>
      <c r="AF6"/>
      <c r="AG6"/>
      <c r="AH6"/>
      <c r="AI6"/>
      <c r="AJ6"/>
      <c r="AK6"/>
      <c r="AL6"/>
      <c r="AM6"/>
      <c r="AN6"/>
      <c r="AO6"/>
    </row>
    <row r="7" spans="1:41" ht="24.75" customHeight="1">
      <c r="A7" s="894"/>
      <c r="B7" s="164" t="s">
        <v>293</v>
      </c>
      <c r="C7" s="92" t="s">
        <v>294</v>
      </c>
      <c r="D7" s="174" t="s">
        <v>176</v>
      </c>
      <c r="E7" s="894"/>
      <c r="F7" s="894"/>
      <c r="G7" s="894"/>
      <c r="H7" s="894"/>
      <c r="I7" s="894"/>
      <c r="J7" s="894"/>
      <c r="K7" s="175" t="s">
        <v>1177</v>
      </c>
      <c r="L7" s="176" t="s">
        <v>295</v>
      </c>
      <c r="M7" s="176" t="s">
        <v>296</v>
      </c>
      <c r="N7" s="176" t="s">
        <v>297</v>
      </c>
      <c r="O7" s="174" t="s">
        <v>176</v>
      </c>
      <c r="P7" s="894"/>
      <c r="R7"/>
      <c r="S7"/>
      <c r="T7"/>
      <c r="U7"/>
      <c r="V7"/>
      <c r="W7"/>
      <c r="X7"/>
      <c r="Y7"/>
      <c r="Z7"/>
      <c r="AA7"/>
      <c r="AB7"/>
      <c r="AC7"/>
      <c r="AD7"/>
      <c r="AE7"/>
      <c r="AF7"/>
      <c r="AG7"/>
      <c r="AH7"/>
      <c r="AI7"/>
      <c r="AJ7"/>
      <c r="AK7"/>
      <c r="AL7"/>
      <c r="AM7"/>
      <c r="AN7"/>
      <c r="AO7"/>
    </row>
    <row r="8" spans="1:41">
      <c r="A8" s="114">
        <v>1910</v>
      </c>
      <c r="B8" s="96">
        <v>240</v>
      </c>
      <c r="C8" s="130">
        <v>500</v>
      </c>
      <c r="D8" s="168">
        <v>740</v>
      </c>
      <c r="E8" s="115">
        <v>3530</v>
      </c>
      <c r="F8" s="115">
        <v>2220</v>
      </c>
      <c r="G8" s="115">
        <v>76310</v>
      </c>
      <c r="H8" s="115">
        <v>17190</v>
      </c>
      <c r="I8" s="104" t="s">
        <v>96</v>
      </c>
      <c r="J8" s="104" t="s">
        <v>96</v>
      </c>
      <c r="K8" s="102" t="s">
        <v>96</v>
      </c>
      <c r="L8" s="102" t="s">
        <v>96</v>
      </c>
      <c r="M8" s="102" t="s">
        <v>96</v>
      </c>
      <c r="N8" s="102" t="s">
        <v>96</v>
      </c>
      <c r="O8" s="103" t="s">
        <v>96</v>
      </c>
      <c r="P8" s="161">
        <v>99990</v>
      </c>
      <c r="R8"/>
      <c r="S8"/>
      <c r="T8"/>
      <c r="U8"/>
      <c r="V8"/>
      <c r="W8"/>
      <c r="X8"/>
      <c r="Y8"/>
      <c r="Z8"/>
      <c r="AA8"/>
      <c r="AB8"/>
      <c r="AC8"/>
      <c r="AD8"/>
      <c r="AE8"/>
      <c r="AF8"/>
      <c r="AG8"/>
      <c r="AH8"/>
      <c r="AI8"/>
      <c r="AJ8"/>
      <c r="AK8"/>
      <c r="AL8"/>
      <c r="AM8"/>
      <c r="AN8"/>
      <c r="AO8"/>
    </row>
    <row r="9" spans="1:41">
      <c r="A9" s="114">
        <v>1911</v>
      </c>
      <c r="B9" s="143">
        <v>340</v>
      </c>
      <c r="C9" s="130">
        <v>620</v>
      </c>
      <c r="D9" s="168">
        <v>960</v>
      </c>
      <c r="E9" s="115">
        <v>4330</v>
      </c>
      <c r="F9" s="115">
        <v>2350</v>
      </c>
      <c r="G9" s="115">
        <v>84660</v>
      </c>
      <c r="H9" s="115">
        <v>17190</v>
      </c>
      <c r="I9" s="104" t="s">
        <v>96</v>
      </c>
      <c r="J9" s="104" t="s">
        <v>96</v>
      </c>
      <c r="K9" s="102" t="s">
        <v>96</v>
      </c>
      <c r="L9" s="102" t="s">
        <v>96</v>
      </c>
      <c r="M9" s="102" t="s">
        <v>96</v>
      </c>
      <c r="N9" s="102" t="s">
        <v>96</v>
      </c>
      <c r="O9" s="103" t="s">
        <v>96</v>
      </c>
      <c r="P9" s="115">
        <v>109490</v>
      </c>
      <c r="R9"/>
      <c r="S9"/>
      <c r="T9"/>
      <c r="U9"/>
      <c r="V9"/>
      <c r="W9"/>
      <c r="X9"/>
      <c r="Y9"/>
      <c r="Z9"/>
      <c r="AA9"/>
      <c r="AB9"/>
      <c r="AC9"/>
      <c r="AD9"/>
      <c r="AE9"/>
      <c r="AF9"/>
      <c r="AG9"/>
      <c r="AH9"/>
      <c r="AI9"/>
      <c r="AJ9"/>
      <c r="AK9"/>
      <c r="AL9"/>
      <c r="AM9"/>
      <c r="AN9"/>
      <c r="AO9"/>
    </row>
    <row r="10" spans="1:41">
      <c r="A10" s="114">
        <v>1912</v>
      </c>
      <c r="B10" s="143">
        <v>350</v>
      </c>
      <c r="C10" s="130">
        <v>660</v>
      </c>
      <c r="D10" s="168">
        <v>1010</v>
      </c>
      <c r="E10" s="115">
        <v>5040</v>
      </c>
      <c r="F10" s="115">
        <v>2570</v>
      </c>
      <c r="G10" s="115">
        <v>85380</v>
      </c>
      <c r="H10" s="115">
        <v>17190</v>
      </c>
      <c r="I10" s="104" t="s">
        <v>96</v>
      </c>
      <c r="J10" s="104" t="s">
        <v>96</v>
      </c>
      <c r="K10" s="102" t="s">
        <v>96</v>
      </c>
      <c r="L10" s="102" t="s">
        <v>96</v>
      </c>
      <c r="M10" s="102" t="s">
        <v>96</v>
      </c>
      <c r="N10" s="102" t="s">
        <v>96</v>
      </c>
      <c r="O10" s="103" t="s">
        <v>96</v>
      </c>
      <c r="P10" s="115">
        <v>111190</v>
      </c>
      <c r="R10"/>
      <c r="S10"/>
      <c r="T10"/>
      <c r="U10"/>
      <c r="V10"/>
      <c r="W10"/>
      <c r="X10"/>
      <c r="Y10"/>
      <c r="Z10"/>
      <c r="AA10"/>
      <c r="AB10"/>
      <c r="AC10"/>
      <c r="AD10"/>
      <c r="AE10"/>
      <c r="AF10"/>
      <c r="AG10"/>
      <c r="AH10"/>
      <c r="AI10"/>
      <c r="AJ10"/>
      <c r="AK10"/>
      <c r="AL10"/>
      <c r="AM10"/>
      <c r="AN10"/>
      <c r="AO10"/>
    </row>
    <row r="11" spans="1:41">
      <c r="A11" s="114">
        <v>1913</v>
      </c>
      <c r="B11" s="143">
        <v>340</v>
      </c>
      <c r="C11" s="130">
        <v>690</v>
      </c>
      <c r="D11" s="168">
        <v>1030</v>
      </c>
      <c r="E11" s="115">
        <v>5450</v>
      </c>
      <c r="F11" s="115">
        <v>2550</v>
      </c>
      <c r="G11" s="115">
        <v>89450</v>
      </c>
      <c r="H11" s="115">
        <v>17190</v>
      </c>
      <c r="I11" s="104" t="s">
        <v>96</v>
      </c>
      <c r="J11" s="104" t="s">
        <v>96</v>
      </c>
      <c r="K11" s="102" t="s">
        <v>96</v>
      </c>
      <c r="L11" s="102" t="s">
        <v>96</v>
      </c>
      <c r="M11" s="102" t="s">
        <v>96</v>
      </c>
      <c r="N11" s="102" t="s">
        <v>96</v>
      </c>
      <c r="O11" s="103" t="s">
        <v>96</v>
      </c>
      <c r="P11" s="115">
        <v>115670</v>
      </c>
      <c r="R11"/>
      <c r="S11"/>
      <c r="T11"/>
      <c r="U11"/>
      <c r="V11"/>
      <c r="W11"/>
      <c r="X11"/>
      <c r="Y11"/>
      <c r="Z11"/>
      <c r="AA11"/>
      <c r="AB11"/>
      <c r="AC11"/>
      <c r="AD11"/>
      <c r="AE11"/>
      <c r="AF11"/>
      <c r="AG11"/>
      <c r="AH11"/>
      <c r="AI11"/>
      <c r="AJ11"/>
      <c r="AK11"/>
      <c r="AL11"/>
      <c r="AM11"/>
      <c r="AN11"/>
      <c r="AO11"/>
    </row>
    <row r="12" spans="1:41">
      <c r="A12" s="114">
        <v>1914</v>
      </c>
      <c r="B12" s="143">
        <v>150</v>
      </c>
      <c r="C12" s="130">
        <v>520</v>
      </c>
      <c r="D12" s="168">
        <v>670</v>
      </c>
      <c r="E12" s="115">
        <v>5670</v>
      </c>
      <c r="F12" s="115">
        <v>2570</v>
      </c>
      <c r="G12" s="115">
        <v>86900</v>
      </c>
      <c r="H12" s="115">
        <v>16830</v>
      </c>
      <c r="I12" s="104" t="s">
        <v>96</v>
      </c>
      <c r="J12" s="104" t="s">
        <v>96</v>
      </c>
      <c r="K12" s="102" t="s">
        <v>96</v>
      </c>
      <c r="L12" s="102" t="s">
        <v>96</v>
      </c>
      <c r="M12" s="102" t="s">
        <v>96</v>
      </c>
      <c r="N12" s="102" t="s">
        <v>96</v>
      </c>
      <c r="O12" s="103" t="s">
        <v>96</v>
      </c>
      <c r="P12" s="115">
        <v>112640</v>
      </c>
      <c r="R12"/>
      <c r="S12"/>
      <c r="T12"/>
      <c r="U12"/>
      <c r="V12"/>
      <c r="W12"/>
      <c r="X12"/>
      <c r="Y12"/>
      <c r="Z12"/>
      <c r="AA12"/>
      <c r="AB12"/>
      <c r="AC12"/>
      <c r="AD12"/>
      <c r="AE12"/>
      <c r="AF12"/>
      <c r="AG12"/>
      <c r="AH12"/>
      <c r="AI12"/>
      <c r="AJ12"/>
      <c r="AK12"/>
      <c r="AL12"/>
      <c r="AM12"/>
      <c r="AN12"/>
      <c r="AO12"/>
    </row>
    <row r="13" spans="1:41">
      <c r="A13" s="114">
        <v>1915</v>
      </c>
      <c r="B13" s="143">
        <v>41</v>
      </c>
      <c r="C13" s="130">
        <v>450</v>
      </c>
      <c r="D13" s="168">
        <v>491</v>
      </c>
      <c r="E13" s="115">
        <v>6240</v>
      </c>
      <c r="F13" s="115">
        <v>2660</v>
      </c>
      <c r="G13" s="115">
        <v>87740</v>
      </c>
      <c r="H13" s="115">
        <v>14930</v>
      </c>
      <c r="I13" s="104" t="s">
        <v>96</v>
      </c>
      <c r="J13" s="104" t="s">
        <v>96</v>
      </c>
      <c r="K13" s="102" t="s">
        <v>96</v>
      </c>
      <c r="L13" s="102" t="s">
        <v>96</v>
      </c>
      <c r="M13" s="102" t="s">
        <v>96</v>
      </c>
      <c r="N13" s="102" t="s">
        <v>96</v>
      </c>
      <c r="O13" s="103" t="s">
        <v>96</v>
      </c>
      <c r="P13" s="115">
        <v>112061</v>
      </c>
      <c r="R13"/>
      <c r="S13"/>
      <c r="T13"/>
      <c r="U13"/>
      <c r="V13"/>
      <c r="W13"/>
      <c r="X13"/>
      <c r="Y13"/>
      <c r="Z13"/>
      <c r="AA13"/>
      <c r="AB13"/>
      <c r="AC13"/>
      <c r="AD13"/>
      <c r="AE13"/>
      <c r="AF13"/>
      <c r="AG13"/>
      <c r="AH13"/>
      <c r="AI13"/>
      <c r="AJ13"/>
      <c r="AK13"/>
      <c r="AL13"/>
      <c r="AM13"/>
      <c r="AN13"/>
      <c r="AO13"/>
    </row>
    <row r="14" spans="1:41">
      <c r="A14" s="114">
        <v>1916</v>
      </c>
      <c r="B14" s="143">
        <v>12</v>
      </c>
      <c r="C14" s="130">
        <v>170</v>
      </c>
      <c r="D14" s="168">
        <v>182</v>
      </c>
      <c r="E14" s="115">
        <v>6840</v>
      </c>
      <c r="F14" s="115">
        <v>2900</v>
      </c>
      <c r="G14" s="115">
        <v>82780</v>
      </c>
      <c r="H14" s="115">
        <v>12590</v>
      </c>
      <c r="I14" s="104" t="s">
        <v>96</v>
      </c>
      <c r="J14" s="104" t="s">
        <v>96</v>
      </c>
      <c r="K14" s="102" t="s">
        <v>96</v>
      </c>
      <c r="L14" s="102" t="s">
        <v>96</v>
      </c>
      <c r="M14" s="102" t="s">
        <v>96</v>
      </c>
      <c r="N14" s="102" t="s">
        <v>96</v>
      </c>
      <c r="O14" s="103" t="s">
        <v>96</v>
      </c>
      <c r="P14" s="115">
        <v>105292</v>
      </c>
      <c r="R14"/>
      <c r="S14"/>
      <c r="T14"/>
      <c r="U14"/>
      <c r="V14"/>
      <c r="W14"/>
      <c r="X14"/>
      <c r="Y14"/>
      <c r="Z14"/>
      <c r="AA14"/>
      <c r="AB14"/>
      <c r="AC14"/>
      <c r="AD14"/>
      <c r="AE14"/>
      <c r="AF14"/>
      <c r="AG14"/>
      <c r="AH14"/>
      <c r="AI14"/>
      <c r="AJ14"/>
      <c r="AK14"/>
      <c r="AL14"/>
      <c r="AM14"/>
      <c r="AN14"/>
      <c r="AO14"/>
    </row>
    <row r="15" spans="1:41">
      <c r="A15" s="114">
        <v>1917</v>
      </c>
      <c r="B15" s="143">
        <v>3</v>
      </c>
      <c r="C15" s="130">
        <v>310</v>
      </c>
      <c r="D15" s="168">
        <v>313</v>
      </c>
      <c r="E15" s="115">
        <v>7560</v>
      </c>
      <c r="F15" s="115">
        <v>2190</v>
      </c>
      <c r="G15" s="115">
        <v>68380</v>
      </c>
      <c r="H15" s="115">
        <v>13580</v>
      </c>
      <c r="I15" s="104" t="s">
        <v>96</v>
      </c>
      <c r="J15" s="104" t="s">
        <v>96</v>
      </c>
      <c r="K15" s="102" t="s">
        <v>96</v>
      </c>
      <c r="L15" s="102" t="s">
        <v>96</v>
      </c>
      <c r="M15" s="102" t="s">
        <v>96</v>
      </c>
      <c r="N15" s="102" t="s">
        <v>96</v>
      </c>
      <c r="O15" s="103" t="s">
        <v>96</v>
      </c>
      <c r="P15" s="115">
        <v>92023</v>
      </c>
      <c r="R15"/>
      <c r="S15"/>
      <c r="T15"/>
      <c r="U15"/>
      <c r="V15"/>
      <c r="W15"/>
      <c r="X15"/>
      <c r="Y15"/>
      <c r="Z15"/>
      <c r="AA15"/>
      <c r="AB15"/>
      <c r="AC15"/>
      <c r="AD15"/>
      <c r="AE15"/>
      <c r="AF15"/>
      <c r="AG15"/>
      <c r="AH15"/>
      <c r="AI15"/>
      <c r="AJ15"/>
      <c r="AK15"/>
      <c r="AL15"/>
      <c r="AM15"/>
      <c r="AN15"/>
      <c r="AO15"/>
    </row>
    <row r="16" spans="1:41">
      <c r="A16" s="114">
        <v>1918</v>
      </c>
      <c r="B16" s="143">
        <v>10</v>
      </c>
      <c r="C16" s="130">
        <v>290</v>
      </c>
      <c r="D16" s="168">
        <v>300</v>
      </c>
      <c r="E16" s="115">
        <v>8390</v>
      </c>
      <c r="F16" s="115">
        <v>1920</v>
      </c>
      <c r="G16" s="115">
        <v>63880</v>
      </c>
      <c r="H16" s="115">
        <v>18330</v>
      </c>
      <c r="I16" s="104" t="s">
        <v>96</v>
      </c>
      <c r="J16" s="104" t="s">
        <v>96</v>
      </c>
      <c r="K16" s="102" t="s">
        <v>96</v>
      </c>
      <c r="L16" s="102" t="s">
        <v>96</v>
      </c>
      <c r="M16" s="102" t="s">
        <v>96</v>
      </c>
      <c r="N16" s="102" t="s">
        <v>96</v>
      </c>
      <c r="O16" s="103" t="s">
        <v>96</v>
      </c>
      <c r="P16" s="115">
        <v>92820</v>
      </c>
      <c r="R16"/>
      <c r="S16"/>
      <c r="T16"/>
      <c r="U16"/>
      <c r="V16"/>
      <c r="W16"/>
      <c r="X16"/>
      <c r="Y16"/>
      <c r="Z16"/>
      <c r="AA16"/>
      <c r="AB16"/>
      <c r="AC16"/>
      <c r="AD16"/>
      <c r="AE16"/>
      <c r="AF16"/>
      <c r="AG16"/>
      <c r="AH16"/>
      <c r="AI16"/>
      <c r="AJ16"/>
      <c r="AK16"/>
      <c r="AL16"/>
      <c r="AM16"/>
      <c r="AN16"/>
      <c r="AO16"/>
    </row>
    <row r="17" spans="1:41">
      <c r="A17" s="114">
        <v>1919</v>
      </c>
      <c r="B17" s="143">
        <v>49</v>
      </c>
      <c r="C17" s="130">
        <v>590</v>
      </c>
      <c r="D17" s="168">
        <v>639</v>
      </c>
      <c r="E17" s="115">
        <v>8140</v>
      </c>
      <c r="F17" s="115">
        <v>1850</v>
      </c>
      <c r="G17" s="115">
        <v>48610</v>
      </c>
      <c r="H17" s="115">
        <v>19750</v>
      </c>
      <c r="I17" s="104" t="s">
        <v>96</v>
      </c>
      <c r="J17" s="104" t="s">
        <v>96</v>
      </c>
      <c r="K17" s="102" t="s">
        <v>96</v>
      </c>
      <c r="L17" s="102" t="s">
        <v>96</v>
      </c>
      <c r="M17" s="102" t="s">
        <v>96</v>
      </c>
      <c r="N17" s="102" t="s">
        <v>96</v>
      </c>
      <c r="O17" s="103" t="s">
        <v>96</v>
      </c>
      <c r="P17" s="115">
        <v>78989</v>
      </c>
      <c r="R17"/>
      <c r="S17"/>
      <c r="T17"/>
      <c r="U17"/>
      <c r="V17"/>
      <c r="W17"/>
      <c r="X17"/>
      <c r="Y17"/>
      <c r="Z17"/>
      <c r="AA17"/>
      <c r="AB17"/>
      <c r="AC17"/>
      <c r="AD17"/>
      <c r="AE17"/>
      <c r="AF17"/>
      <c r="AG17"/>
      <c r="AH17"/>
      <c r="AI17"/>
      <c r="AJ17"/>
      <c r="AK17"/>
      <c r="AL17"/>
      <c r="AM17"/>
      <c r="AN17"/>
      <c r="AO17"/>
    </row>
    <row r="18" spans="1:41">
      <c r="A18" s="114">
        <v>1920</v>
      </c>
      <c r="B18" s="143">
        <v>370</v>
      </c>
      <c r="C18" s="130">
        <v>1490</v>
      </c>
      <c r="D18" s="168">
        <v>1860</v>
      </c>
      <c r="E18" s="115">
        <v>7630</v>
      </c>
      <c r="F18" s="115">
        <v>2000</v>
      </c>
      <c r="G18" s="115">
        <v>64140</v>
      </c>
      <c r="H18" s="115">
        <v>17490</v>
      </c>
      <c r="I18" s="104" t="s">
        <v>96</v>
      </c>
      <c r="J18" s="104" t="s">
        <v>96</v>
      </c>
      <c r="K18" s="102" t="s">
        <v>96</v>
      </c>
      <c r="L18" s="102" t="s">
        <v>96</v>
      </c>
      <c r="M18" s="102" t="s">
        <v>96</v>
      </c>
      <c r="N18" s="102" t="s">
        <v>96</v>
      </c>
      <c r="O18" s="103" t="s">
        <v>96</v>
      </c>
      <c r="P18" s="115">
        <v>93120</v>
      </c>
      <c r="R18"/>
      <c r="S18"/>
      <c r="T18"/>
      <c r="U18"/>
      <c r="V18"/>
      <c r="W18"/>
      <c r="X18"/>
      <c r="Y18"/>
      <c r="Z18"/>
      <c r="AA18"/>
      <c r="AB18"/>
      <c r="AC18"/>
      <c r="AD18"/>
      <c r="AE18"/>
      <c r="AF18"/>
      <c r="AG18"/>
      <c r="AH18"/>
      <c r="AI18"/>
      <c r="AJ18"/>
      <c r="AK18"/>
      <c r="AL18"/>
      <c r="AM18"/>
      <c r="AN18"/>
      <c r="AO18"/>
    </row>
    <row r="19" spans="1:41">
      <c r="A19" s="114">
        <v>1921</v>
      </c>
      <c r="B19" s="143">
        <v>390</v>
      </c>
      <c r="C19" s="130">
        <v>960</v>
      </c>
      <c r="D19" s="168">
        <v>1350</v>
      </c>
      <c r="E19" s="115">
        <v>7200</v>
      </c>
      <c r="F19" s="115">
        <v>2000</v>
      </c>
      <c r="G19" s="115">
        <v>48510</v>
      </c>
      <c r="H19" s="115">
        <v>16760</v>
      </c>
      <c r="I19" s="104" t="s">
        <v>96</v>
      </c>
      <c r="J19" s="104" t="s">
        <v>96</v>
      </c>
      <c r="K19" s="102" t="s">
        <v>96</v>
      </c>
      <c r="L19" s="102" t="s">
        <v>96</v>
      </c>
      <c r="M19" s="102" t="s">
        <v>96</v>
      </c>
      <c r="N19" s="102" t="s">
        <v>96</v>
      </c>
      <c r="O19" s="103" t="s">
        <v>96</v>
      </c>
      <c r="P19" s="115">
        <v>75820</v>
      </c>
      <c r="R19"/>
      <c r="S19"/>
      <c r="T19"/>
      <c r="U19"/>
      <c r="V19"/>
      <c r="W19"/>
      <c r="X19"/>
      <c r="Y19"/>
      <c r="Z19"/>
      <c r="AA19"/>
      <c r="AB19"/>
      <c r="AC19"/>
      <c r="AD19"/>
      <c r="AE19"/>
      <c r="AF19"/>
      <c r="AG19"/>
      <c r="AH19"/>
      <c r="AI19"/>
      <c r="AJ19"/>
      <c r="AK19"/>
      <c r="AL19"/>
      <c r="AM19"/>
      <c r="AN19"/>
      <c r="AO19"/>
    </row>
    <row r="20" spans="1:41">
      <c r="A20" s="114">
        <v>1922</v>
      </c>
      <c r="B20" s="143">
        <v>1010</v>
      </c>
      <c r="C20" s="130">
        <v>1640</v>
      </c>
      <c r="D20" s="168">
        <v>2650</v>
      </c>
      <c r="E20" s="115">
        <v>7850</v>
      </c>
      <c r="F20" s="115">
        <v>2110</v>
      </c>
      <c r="G20" s="115">
        <v>60480</v>
      </c>
      <c r="H20" s="115">
        <v>18990</v>
      </c>
      <c r="I20" s="104" t="s">
        <v>96</v>
      </c>
      <c r="J20" s="104" t="s">
        <v>96</v>
      </c>
      <c r="K20" s="102" t="s">
        <v>96</v>
      </c>
      <c r="L20" s="102" t="s">
        <v>96</v>
      </c>
      <c r="M20" s="102" t="s">
        <v>96</v>
      </c>
      <c r="N20" s="102" t="s">
        <v>96</v>
      </c>
      <c r="O20" s="103" t="s">
        <v>96</v>
      </c>
      <c r="P20" s="115">
        <v>92080</v>
      </c>
      <c r="R20"/>
      <c r="S20"/>
      <c r="T20"/>
      <c r="U20"/>
      <c r="V20"/>
      <c r="W20"/>
      <c r="X20"/>
      <c r="Y20"/>
      <c r="Z20"/>
      <c r="AA20"/>
      <c r="AB20"/>
      <c r="AC20"/>
      <c r="AD20"/>
      <c r="AE20"/>
      <c r="AF20"/>
      <c r="AG20"/>
      <c r="AH20"/>
      <c r="AI20"/>
      <c r="AJ20"/>
      <c r="AK20"/>
      <c r="AL20"/>
      <c r="AM20"/>
      <c r="AN20"/>
      <c r="AO20"/>
    </row>
    <row r="21" spans="1:41">
      <c r="A21" s="114">
        <v>1923</v>
      </c>
      <c r="B21" s="143">
        <v>1200</v>
      </c>
      <c r="C21" s="130">
        <v>1870</v>
      </c>
      <c r="D21" s="168">
        <v>3070</v>
      </c>
      <c r="E21" s="115">
        <v>8570</v>
      </c>
      <c r="F21" s="115">
        <v>2260</v>
      </c>
      <c r="G21" s="115">
        <v>75480</v>
      </c>
      <c r="H21" s="115">
        <v>21880</v>
      </c>
      <c r="I21" s="104" t="s">
        <v>96</v>
      </c>
      <c r="J21" s="104" t="s">
        <v>96</v>
      </c>
      <c r="K21" s="102" t="s">
        <v>96</v>
      </c>
      <c r="L21" s="102" t="s">
        <v>96</v>
      </c>
      <c r="M21" s="102" t="s">
        <v>96</v>
      </c>
      <c r="N21" s="102" t="s">
        <v>96</v>
      </c>
      <c r="O21" s="103" t="s">
        <v>96</v>
      </c>
      <c r="P21" s="115">
        <v>111260</v>
      </c>
      <c r="R21"/>
      <c r="S21"/>
      <c r="T21"/>
      <c r="U21"/>
      <c r="V21"/>
      <c r="W21"/>
      <c r="X21"/>
      <c r="Y21"/>
      <c r="Z21"/>
      <c r="AA21"/>
      <c r="AB21"/>
      <c r="AC21"/>
      <c r="AD21"/>
      <c r="AE21"/>
      <c r="AF21"/>
      <c r="AG21"/>
      <c r="AH21"/>
      <c r="AI21"/>
      <c r="AJ21"/>
      <c r="AK21"/>
      <c r="AL21"/>
      <c r="AM21"/>
      <c r="AN21"/>
      <c r="AO21"/>
    </row>
    <row r="22" spans="1:41">
      <c r="A22" s="114">
        <v>1924</v>
      </c>
      <c r="B22" s="143">
        <v>1520</v>
      </c>
      <c r="C22" s="130">
        <v>2000</v>
      </c>
      <c r="D22" s="168">
        <v>3520</v>
      </c>
      <c r="E22" s="115">
        <v>9760</v>
      </c>
      <c r="F22" s="115">
        <v>2400</v>
      </c>
      <c r="G22" s="115">
        <v>70060</v>
      </c>
      <c r="H22" s="115">
        <v>21070</v>
      </c>
      <c r="I22" s="104" t="s">
        <v>96</v>
      </c>
      <c r="J22" s="104" t="s">
        <v>96</v>
      </c>
      <c r="K22" s="102" t="s">
        <v>96</v>
      </c>
      <c r="L22" s="102" t="s">
        <v>96</v>
      </c>
      <c r="M22" s="102" t="s">
        <v>96</v>
      </c>
      <c r="N22" s="102" t="s">
        <v>96</v>
      </c>
      <c r="O22" s="103" t="s">
        <v>96</v>
      </c>
      <c r="P22" s="115">
        <v>106810</v>
      </c>
      <c r="R22"/>
      <c r="S22"/>
      <c r="T22"/>
      <c r="U22"/>
      <c r="V22"/>
      <c r="W22"/>
      <c r="X22"/>
      <c r="Y22"/>
      <c r="Z22"/>
      <c r="AA22"/>
      <c r="AB22"/>
      <c r="AC22"/>
      <c r="AD22"/>
      <c r="AE22"/>
      <c r="AF22"/>
      <c r="AG22"/>
      <c r="AH22"/>
      <c r="AI22"/>
      <c r="AJ22"/>
      <c r="AK22"/>
      <c r="AL22"/>
      <c r="AM22"/>
      <c r="AN22"/>
      <c r="AO22"/>
    </row>
    <row r="23" spans="1:41">
      <c r="A23" s="114">
        <v>1925</v>
      </c>
      <c r="B23" s="143">
        <v>1560</v>
      </c>
      <c r="C23" s="130">
        <v>2920</v>
      </c>
      <c r="D23" s="168">
        <v>4480</v>
      </c>
      <c r="E23" s="115">
        <v>10330</v>
      </c>
      <c r="F23" s="115">
        <v>2570</v>
      </c>
      <c r="G23" s="115">
        <v>72650</v>
      </c>
      <c r="H23" s="115">
        <v>19930</v>
      </c>
      <c r="I23" s="104" t="s">
        <v>96</v>
      </c>
      <c r="J23" s="104" t="s">
        <v>96</v>
      </c>
      <c r="K23" s="102" t="s">
        <v>96</v>
      </c>
      <c r="L23" s="102" t="s">
        <v>96</v>
      </c>
      <c r="M23" s="102" t="s">
        <v>96</v>
      </c>
      <c r="N23" s="102" t="s">
        <v>96</v>
      </c>
      <c r="O23" s="103" t="s">
        <v>96</v>
      </c>
      <c r="P23" s="115">
        <v>109960</v>
      </c>
      <c r="R23"/>
      <c r="S23"/>
      <c r="T23"/>
      <c r="U23"/>
      <c r="V23"/>
      <c r="W23"/>
      <c r="X23"/>
      <c r="Y23"/>
      <c r="Z23"/>
      <c r="AA23"/>
      <c r="AB23"/>
      <c r="AC23"/>
      <c r="AD23"/>
      <c r="AE23"/>
      <c r="AF23"/>
      <c r="AG23"/>
      <c r="AH23"/>
      <c r="AI23"/>
      <c r="AJ23"/>
      <c r="AK23"/>
      <c r="AL23"/>
      <c r="AM23"/>
      <c r="AN23"/>
      <c r="AO23"/>
    </row>
    <row r="24" spans="1:41">
      <c r="A24" s="114">
        <v>1926</v>
      </c>
      <c r="B24" s="143">
        <v>1760</v>
      </c>
      <c r="C24" s="130">
        <v>3190</v>
      </c>
      <c r="D24" s="168">
        <v>4950</v>
      </c>
      <c r="E24" s="115">
        <v>10870</v>
      </c>
      <c r="F24" s="115">
        <v>2720</v>
      </c>
      <c r="G24" s="115">
        <v>71980</v>
      </c>
      <c r="H24" s="115">
        <v>20010</v>
      </c>
      <c r="I24" s="104" t="s">
        <v>96</v>
      </c>
      <c r="J24" s="104" t="s">
        <v>96</v>
      </c>
      <c r="K24" s="102" t="s">
        <v>96</v>
      </c>
      <c r="L24" s="102" t="s">
        <v>96</v>
      </c>
      <c r="M24" s="102" t="s">
        <v>96</v>
      </c>
      <c r="N24" s="102" t="s">
        <v>96</v>
      </c>
      <c r="O24" s="103" t="s">
        <v>96</v>
      </c>
      <c r="P24" s="115">
        <v>110530</v>
      </c>
      <c r="R24"/>
      <c r="S24"/>
      <c r="T24"/>
      <c r="U24"/>
      <c r="V24"/>
      <c r="W24"/>
      <c r="X24"/>
      <c r="Y24"/>
      <c r="Z24"/>
      <c r="AA24"/>
      <c r="AB24"/>
      <c r="AC24"/>
      <c r="AD24"/>
      <c r="AE24"/>
      <c r="AF24"/>
      <c r="AG24"/>
      <c r="AH24"/>
      <c r="AI24"/>
      <c r="AJ24"/>
      <c r="AK24"/>
      <c r="AL24"/>
      <c r="AM24"/>
      <c r="AN24"/>
      <c r="AO24"/>
    </row>
    <row r="25" spans="1:41">
      <c r="A25" s="114">
        <v>1927</v>
      </c>
      <c r="B25" s="143">
        <v>2010</v>
      </c>
      <c r="C25" s="130">
        <v>3980</v>
      </c>
      <c r="D25" s="168">
        <v>5990</v>
      </c>
      <c r="E25" s="115">
        <v>11560</v>
      </c>
      <c r="F25" s="115">
        <v>2900</v>
      </c>
      <c r="G25" s="115">
        <v>81560</v>
      </c>
      <c r="H25" s="115">
        <v>19110</v>
      </c>
      <c r="I25" s="104" t="s">
        <v>96</v>
      </c>
      <c r="J25" s="104" t="s">
        <v>96</v>
      </c>
      <c r="K25" s="102" t="s">
        <v>96</v>
      </c>
      <c r="L25" s="102" t="s">
        <v>96</v>
      </c>
      <c r="M25" s="102" t="s">
        <v>96</v>
      </c>
      <c r="N25" s="102" t="s">
        <v>96</v>
      </c>
      <c r="O25" s="103" t="s">
        <v>96</v>
      </c>
      <c r="P25" s="115">
        <v>121120</v>
      </c>
      <c r="R25"/>
      <c r="S25"/>
      <c r="T25"/>
      <c r="U25"/>
      <c r="V25"/>
      <c r="W25"/>
      <c r="X25"/>
      <c r="Y25"/>
      <c r="Z25"/>
      <c r="AA25"/>
      <c r="AB25"/>
      <c r="AC25"/>
      <c r="AD25"/>
      <c r="AE25"/>
      <c r="AF25"/>
      <c r="AG25"/>
      <c r="AH25"/>
      <c r="AI25"/>
      <c r="AJ25"/>
      <c r="AK25"/>
      <c r="AL25"/>
      <c r="AM25"/>
      <c r="AN25"/>
      <c r="AO25"/>
    </row>
    <row r="26" spans="1:41">
      <c r="A26" s="114">
        <v>1928</v>
      </c>
      <c r="B26" s="143">
        <v>2370</v>
      </c>
      <c r="C26" s="130">
        <v>4950</v>
      </c>
      <c r="D26" s="168">
        <v>7320</v>
      </c>
      <c r="E26" s="115">
        <v>12240</v>
      </c>
      <c r="F26" s="115">
        <v>3100</v>
      </c>
      <c r="G26" s="115">
        <v>80710</v>
      </c>
      <c r="H26" s="115">
        <v>19420</v>
      </c>
      <c r="I26" s="104" t="s">
        <v>96</v>
      </c>
      <c r="J26" s="104" t="s">
        <v>96</v>
      </c>
      <c r="K26" s="102" t="s">
        <v>96</v>
      </c>
      <c r="L26" s="102" t="s">
        <v>96</v>
      </c>
      <c r="M26" s="102" t="s">
        <v>96</v>
      </c>
      <c r="N26" s="102" t="s">
        <v>96</v>
      </c>
      <c r="O26" s="103" t="s">
        <v>96</v>
      </c>
      <c r="P26" s="115">
        <v>122790</v>
      </c>
      <c r="R26"/>
      <c r="S26"/>
      <c r="T26"/>
      <c r="U26"/>
      <c r="V26"/>
      <c r="W26"/>
      <c r="X26"/>
      <c r="Y26"/>
      <c r="Z26"/>
      <c r="AA26"/>
      <c r="AB26"/>
      <c r="AC26"/>
      <c r="AD26"/>
      <c r="AE26"/>
      <c r="AF26"/>
      <c r="AG26"/>
      <c r="AH26"/>
      <c r="AI26"/>
      <c r="AJ26"/>
      <c r="AK26"/>
      <c r="AL26"/>
      <c r="AM26"/>
      <c r="AN26"/>
      <c r="AO26"/>
    </row>
    <row r="27" spans="1:41">
      <c r="A27" s="114">
        <v>1929</v>
      </c>
      <c r="B27" s="143">
        <v>2980</v>
      </c>
      <c r="C27" s="130">
        <v>5860</v>
      </c>
      <c r="D27" s="168">
        <v>8840</v>
      </c>
      <c r="E27" s="115">
        <v>13050</v>
      </c>
      <c r="F27" s="115">
        <v>3330</v>
      </c>
      <c r="G27" s="115">
        <v>94010</v>
      </c>
      <c r="H27" s="115">
        <v>20060</v>
      </c>
      <c r="I27" s="104" t="s">
        <v>96</v>
      </c>
      <c r="J27" s="104" t="s">
        <v>96</v>
      </c>
      <c r="K27" s="102" t="s">
        <v>96</v>
      </c>
      <c r="L27" s="102" t="s">
        <v>96</v>
      </c>
      <c r="M27" s="102" t="s">
        <v>96</v>
      </c>
      <c r="N27" s="102" t="s">
        <v>96</v>
      </c>
      <c r="O27" s="103" t="s">
        <v>96</v>
      </c>
      <c r="P27" s="115">
        <v>139290</v>
      </c>
      <c r="R27"/>
      <c r="S27"/>
      <c r="T27"/>
      <c r="U27"/>
      <c r="V27"/>
      <c r="W27"/>
      <c r="X27"/>
      <c r="Y27"/>
      <c r="Z27"/>
      <c r="AA27"/>
      <c r="AB27"/>
      <c r="AC27"/>
      <c r="AD27"/>
      <c r="AE27"/>
      <c r="AF27"/>
      <c r="AG27"/>
      <c r="AH27"/>
      <c r="AI27"/>
      <c r="AJ27"/>
      <c r="AK27"/>
      <c r="AL27"/>
      <c r="AM27"/>
      <c r="AN27"/>
      <c r="AO27"/>
    </row>
    <row r="28" spans="1:41">
      <c r="A28" s="114">
        <v>1930</v>
      </c>
      <c r="B28" s="143">
        <v>3310</v>
      </c>
      <c r="C28" s="130">
        <v>6690</v>
      </c>
      <c r="D28" s="168">
        <v>10000</v>
      </c>
      <c r="E28" s="115">
        <v>12830</v>
      </c>
      <c r="F28" s="115">
        <v>3470</v>
      </c>
      <c r="G28" s="115">
        <v>84870</v>
      </c>
      <c r="H28" s="115">
        <v>19310</v>
      </c>
      <c r="I28" s="104" t="s">
        <v>96</v>
      </c>
      <c r="J28" s="104" t="s">
        <v>96</v>
      </c>
      <c r="K28" s="102" t="s">
        <v>96</v>
      </c>
      <c r="L28" s="102" t="s">
        <v>96</v>
      </c>
      <c r="M28" s="102" t="s">
        <v>96</v>
      </c>
      <c r="N28" s="102" t="s">
        <v>96</v>
      </c>
      <c r="O28" s="103" t="s">
        <v>96</v>
      </c>
      <c r="P28" s="115">
        <v>130480</v>
      </c>
      <c r="R28"/>
      <c r="S28"/>
      <c r="T28"/>
      <c r="U28"/>
      <c r="V28"/>
      <c r="W28"/>
      <c r="X28"/>
      <c r="Y28"/>
      <c r="Z28"/>
      <c r="AA28"/>
      <c r="AB28"/>
      <c r="AC28"/>
      <c r="AD28"/>
      <c r="AE28"/>
      <c r="AF28"/>
      <c r="AG28"/>
      <c r="AH28"/>
      <c r="AI28"/>
      <c r="AJ28"/>
      <c r="AK28"/>
      <c r="AL28"/>
      <c r="AM28"/>
      <c r="AN28"/>
      <c r="AO28"/>
    </row>
    <row r="29" spans="1:41">
      <c r="A29" s="114">
        <v>1931</v>
      </c>
      <c r="B29" s="143">
        <v>3880</v>
      </c>
      <c r="C29" s="130">
        <v>7730</v>
      </c>
      <c r="D29" s="168">
        <v>11610</v>
      </c>
      <c r="E29" s="115">
        <v>12070</v>
      </c>
      <c r="F29" s="115">
        <v>3640</v>
      </c>
      <c r="G29" s="115">
        <v>87290</v>
      </c>
      <c r="H29" s="115">
        <v>20390</v>
      </c>
      <c r="I29" s="104" t="s">
        <v>96</v>
      </c>
      <c r="J29" s="104" t="s">
        <v>96</v>
      </c>
      <c r="K29" s="102" t="s">
        <v>96</v>
      </c>
      <c r="L29" s="102" t="s">
        <v>96</v>
      </c>
      <c r="M29" s="102" t="s">
        <v>96</v>
      </c>
      <c r="N29" s="102" t="s">
        <v>96</v>
      </c>
      <c r="O29" s="103" t="s">
        <v>96</v>
      </c>
      <c r="P29" s="115">
        <v>135000</v>
      </c>
      <c r="R29"/>
      <c r="S29"/>
      <c r="T29"/>
      <c r="U29"/>
      <c r="V29"/>
      <c r="W29"/>
      <c r="X29"/>
      <c r="Y29"/>
      <c r="Z29"/>
      <c r="AA29"/>
      <c r="AB29"/>
      <c r="AC29"/>
      <c r="AD29"/>
      <c r="AE29"/>
      <c r="AF29"/>
      <c r="AG29"/>
      <c r="AH29"/>
      <c r="AI29"/>
      <c r="AJ29"/>
      <c r="AK29"/>
      <c r="AL29"/>
      <c r="AM29"/>
      <c r="AN29"/>
      <c r="AO29"/>
    </row>
    <row r="30" spans="1:41">
      <c r="A30" s="114">
        <v>1932</v>
      </c>
      <c r="B30" s="143">
        <v>5170</v>
      </c>
      <c r="C30" s="130">
        <v>8770</v>
      </c>
      <c r="D30" s="168">
        <v>13940</v>
      </c>
      <c r="E30" s="115">
        <v>11550</v>
      </c>
      <c r="F30" s="115">
        <v>3800</v>
      </c>
      <c r="G30" s="115">
        <v>86080</v>
      </c>
      <c r="H30" s="115">
        <v>19260</v>
      </c>
      <c r="I30" s="104" t="s">
        <v>96</v>
      </c>
      <c r="J30" s="104" t="s">
        <v>96</v>
      </c>
      <c r="K30" s="102" t="s">
        <v>96</v>
      </c>
      <c r="L30" s="102" t="s">
        <v>96</v>
      </c>
      <c r="M30" s="102" t="s">
        <v>96</v>
      </c>
      <c r="N30" s="102" t="s">
        <v>96</v>
      </c>
      <c r="O30" s="103" t="s">
        <v>96</v>
      </c>
      <c r="P30" s="115">
        <v>134630</v>
      </c>
      <c r="R30"/>
      <c r="S30"/>
      <c r="T30"/>
      <c r="U30"/>
      <c r="V30"/>
      <c r="W30"/>
      <c r="X30"/>
      <c r="Y30"/>
      <c r="Z30"/>
      <c r="AA30"/>
      <c r="AB30"/>
      <c r="AC30"/>
      <c r="AD30"/>
      <c r="AE30"/>
      <c r="AF30"/>
      <c r="AG30"/>
      <c r="AH30"/>
      <c r="AI30"/>
      <c r="AJ30"/>
      <c r="AK30"/>
      <c r="AL30"/>
      <c r="AM30"/>
      <c r="AN30"/>
      <c r="AO30"/>
    </row>
    <row r="31" spans="1:41">
      <c r="A31" s="114">
        <v>1933</v>
      </c>
      <c r="B31" s="143">
        <v>6070</v>
      </c>
      <c r="C31" s="130">
        <v>8470</v>
      </c>
      <c r="D31" s="168">
        <v>14540</v>
      </c>
      <c r="E31" s="115">
        <v>12270</v>
      </c>
      <c r="F31" s="115">
        <v>3820</v>
      </c>
      <c r="G31" s="115">
        <v>81390</v>
      </c>
      <c r="H31" s="115">
        <v>19000</v>
      </c>
      <c r="I31" s="104" t="s">
        <v>96</v>
      </c>
      <c r="J31" s="104" t="s">
        <v>96</v>
      </c>
      <c r="K31" s="102" t="s">
        <v>96</v>
      </c>
      <c r="L31" s="102" t="s">
        <v>96</v>
      </c>
      <c r="M31" s="102" t="s">
        <v>96</v>
      </c>
      <c r="N31" s="102" t="s">
        <v>96</v>
      </c>
      <c r="O31" s="103" t="s">
        <v>96</v>
      </c>
      <c r="P31" s="115">
        <v>131020</v>
      </c>
      <c r="R31"/>
      <c r="S31"/>
      <c r="T31"/>
      <c r="U31"/>
      <c r="V31"/>
      <c r="W31"/>
      <c r="X31"/>
      <c r="Y31"/>
      <c r="Z31"/>
      <c r="AA31"/>
      <c r="AB31"/>
      <c r="AC31"/>
      <c r="AD31"/>
      <c r="AE31"/>
      <c r="AF31"/>
      <c r="AG31"/>
      <c r="AH31"/>
      <c r="AI31"/>
      <c r="AJ31"/>
      <c r="AK31"/>
      <c r="AL31"/>
      <c r="AM31"/>
      <c r="AN31"/>
      <c r="AO31"/>
    </row>
    <row r="32" spans="1:41">
      <c r="A32" s="114">
        <v>1934</v>
      </c>
      <c r="B32" s="143">
        <v>6430</v>
      </c>
      <c r="C32" s="130">
        <v>9510</v>
      </c>
      <c r="D32" s="168">
        <v>15940</v>
      </c>
      <c r="E32" s="115">
        <v>12800</v>
      </c>
      <c r="F32" s="115">
        <v>3880</v>
      </c>
      <c r="G32" s="115">
        <v>80970</v>
      </c>
      <c r="H32" s="115">
        <v>19060</v>
      </c>
      <c r="I32" s="104" t="s">
        <v>96</v>
      </c>
      <c r="J32" s="104" t="s">
        <v>96</v>
      </c>
      <c r="K32" s="102" t="s">
        <v>96</v>
      </c>
      <c r="L32" s="102" t="s">
        <v>96</v>
      </c>
      <c r="M32" s="102" t="s">
        <v>96</v>
      </c>
      <c r="N32" s="102" t="s">
        <v>96</v>
      </c>
      <c r="O32" s="103" t="s">
        <v>96</v>
      </c>
      <c r="P32" s="115">
        <v>132650</v>
      </c>
      <c r="R32"/>
      <c r="S32"/>
      <c r="T32"/>
      <c r="U32"/>
      <c r="V32"/>
      <c r="W32"/>
      <c r="X32"/>
      <c r="Y32"/>
      <c r="Z32"/>
      <c r="AA32"/>
      <c r="AB32"/>
      <c r="AC32"/>
      <c r="AD32"/>
      <c r="AE32"/>
      <c r="AF32"/>
      <c r="AG32"/>
      <c r="AH32"/>
      <c r="AI32"/>
      <c r="AJ32"/>
      <c r="AK32"/>
      <c r="AL32"/>
      <c r="AM32"/>
      <c r="AN32"/>
      <c r="AO32"/>
    </row>
    <row r="33" spans="1:41">
      <c r="A33" s="114">
        <v>1935</v>
      </c>
      <c r="B33" s="143">
        <v>6760</v>
      </c>
      <c r="C33" s="130">
        <v>9290</v>
      </c>
      <c r="D33" s="168">
        <v>16050</v>
      </c>
      <c r="E33" s="115">
        <v>13530</v>
      </c>
      <c r="F33" s="115">
        <v>3870</v>
      </c>
      <c r="G33" s="115">
        <v>79800</v>
      </c>
      <c r="H33" s="115">
        <v>19830</v>
      </c>
      <c r="I33" s="104" t="s">
        <v>96</v>
      </c>
      <c r="J33" s="104" t="s">
        <v>96</v>
      </c>
      <c r="K33" s="102" t="s">
        <v>96</v>
      </c>
      <c r="L33" s="102" t="s">
        <v>96</v>
      </c>
      <c r="M33" s="102" t="s">
        <v>96</v>
      </c>
      <c r="N33" s="102" t="s">
        <v>96</v>
      </c>
      <c r="O33" s="103" t="s">
        <v>96</v>
      </c>
      <c r="P33" s="115">
        <v>133080</v>
      </c>
      <c r="R33"/>
      <c r="S33"/>
      <c r="T33"/>
      <c r="U33"/>
      <c r="V33"/>
      <c r="W33"/>
      <c r="X33"/>
      <c r="Y33"/>
      <c r="Z33"/>
      <c r="AA33"/>
      <c r="AB33"/>
      <c r="AC33"/>
      <c r="AD33"/>
      <c r="AE33"/>
      <c r="AF33"/>
      <c r="AG33"/>
      <c r="AH33"/>
      <c r="AI33"/>
      <c r="AJ33"/>
      <c r="AK33"/>
      <c r="AL33"/>
      <c r="AM33"/>
      <c r="AN33"/>
      <c r="AO33"/>
    </row>
    <row r="34" spans="1:41">
      <c r="A34" s="114">
        <v>1936</v>
      </c>
      <c r="B34" s="143">
        <v>6970</v>
      </c>
      <c r="C34" s="130">
        <v>8520</v>
      </c>
      <c r="D34" s="168">
        <v>15490</v>
      </c>
      <c r="E34" s="115">
        <v>14460</v>
      </c>
      <c r="F34" s="115">
        <v>3850</v>
      </c>
      <c r="G34" s="115">
        <v>82030</v>
      </c>
      <c r="H34" s="115">
        <v>18100</v>
      </c>
      <c r="I34" s="104" t="s">
        <v>96</v>
      </c>
      <c r="J34" s="104" t="s">
        <v>96</v>
      </c>
      <c r="K34" s="102" t="s">
        <v>96</v>
      </c>
      <c r="L34" s="102" t="s">
        <v>96</v>
      </c>
      <c r="M34" s="102" t="s">
        <v>96</v>
      </c>
      <c r="N34" s="102" t="s">
        <v>96</v>
      </c>
      <c r="O34" s="103" t="s">
        <v>96</v>
      </c>
      <c r="P34" s="115">
        <v>133930</v>
      </c>
      <c r="R34"/>
      <c r="S34"/>
      <c r="T34"/>
      <c r="U34"/>
      <c r="V34"/>
      <c r="W34"/>
      <c r="X34"/>
      <c r="Y34"/>
      <c r="Z34"/>
      <c r="AA34"/>
      <c r="AB34"/>
      <c r="AC34"/>
      <c r="AD34"/>
      <c r="AE34"/>
      <c r="AF34"/>
      <c r="AG34"/>
      <c r="AH34"/>
      <c r="AI34"/>
      <c r="AJ34"/>
      <c r="AK34"/>
      <c r="AL34"/>
      <c r="AM34"/>
      <c r="AN34"/>
      <c r="AO34"/>
    </row>
    <row r="35" spans="1:41">
      <c r="A35" s="114">
        <v>1937</v>
      </c>
      <c r="B35" s="143">
        <v>6450</v>
      </c>
      <c r="C35" s="130">
        <v>8660</v>
      </c>
      <c r="D35" s="168">
        <v>15110</v>
      </c>
      <c r="E35" s="115">
        <v>16960</v>
      </c>
      <c r="F35" s="115">
        <v>3920</v>
      </c>
      <c r="G35" s="115">
        <v>85220</v>
      </c>
      <c r="H35" s="115">
        <v>18020</v>
      </c>
      <c r="I35" s="104" t="s">
        <v>96</v>
      </c>
      <c r="J35" s="104" t="s">
        <v>96</v>
      </c>
      <c r="K35" s="102" t="s">
        <v>96</v>
      </c>
      <c r="L35" s="102" t="s">
        <v>96</v>
      </c>
      <c r="M35" s="102" t="s">
        <v>96</v>
      </c>
      <c r="N35" s="102" t="s">
        <v>96</v>
      </c>
      <c r="O35" s="103" t="s">
        <v>96</v>
      </c>
      <c r="P35" s="115">
        <v>139230</v>
      </c>
      <c r="R35"/>
      <c r="S35"/>
      <c r="T35"/>
      <c r="U35"/>
      <c r="V35"/>
      <c r="W35"/>
      <c r="X35"/>
      <c r="Y35"/>
      <c r="Z35"/>
      <c r="AA35"/>
      <c r="AB35"/>
      <c r="AC35"/>
      <c r="AD35"/>
      <c r="AE35"/>
      <c r="AF35"/>
      <c r="AG35"/>
      <c r="AH35"/>
      <c r="AI35"/>
      <c r="AJ35"/>
      <c r="AK35"/>
      <c r="AL35"/>
      <c r="AM35"/>
      <c r="AN35"/>
      <c r="AO35"/>
    </row>
    <row r="36" spans="1:41">
      <c r="A36" s="114">
        <v>1938</v>
      </c>
      <c r="B36" s="143">
        <v>6770</v>
      </c>
      <c r="C36" s="130">
        <v>9150</v>
      </c>
      <c r="D36" s="168">
        <v>15920</v>
      </c>
      <c r="E36" s="115">
        <v>16900</v>
      </c>
      <c r="F36" s="115">
        <v>4020</v>
      </c>
      <c r="G36" s="115">
        <v>85190</v>
      </c>
      <c r="H36" s="115">
        <v>17950</v>
      </c>
      <c r="I36" s="104" t="s">
        <v>96</v>
      </c>
      <c r="J36" s="104" t="s">
        <v>96</v>
      </c>
      <c r="K36" s="102" t="s">
        <v>96</v>
      </c>
      <c r="L36" s="102" t="s">
        <v>96</v>
      </c>
      <c r="M36" s="102" t="s">
        <v>96</v>
      </c>
      <c r="N36" s="102" t="s">
        <v>96</v>
      </c>
      <c r="O36" s="103" t="s">
        <v>96</v>
      </c>
      <c r="P36" s="115">
        <v>139980</v>
      </c>
      <c r="R36"/>
      <c r="S36"/>
      <c r="T36"/>
      <c r="U36"/>
      <c r="V36"/>
      <c r="W36"/>
      <c r="X36"/>
      <c r="Y36"/>
      <c r="Z36"/>
      <c r="AA36"/>
      <c r="AB36"/>
      <c r="AC36"/>
      <c r="AD36"/>
      <c r="AE36"/>
      <c r="AF36"/>
      <c r="AG36"/>
      <c r="AH36"/>
      <c r="AI36"/>
      <c r="AJ36"/>
      <c r="AK36"/>
      <c r="AL36"/>
      <c r="AM36"/>
      <c r="AN36"/>
      <c r="AO36"/>
    </row>
    <row r="37" spans="1:41">
      <c r="A37" s="114">
        <v>1939</v>
      </c>
      <c r="B37" s="143">
        <v>7700</v>
      </c>
      <c r="C37" s="130">
        <v>8640</v>
      </c>
      <c r="D37" s="168">
        <v>16340</v>
      </c>
      <c r="E37" s="115">
        <v>18390</v>
      </c>
      <c r="F37" s="115">
        <v>4020</v>
      </c>
      <c r="G37" s="115">
        <v>86450</v>
      </c>
      <c r="H37" s="115">
        <v>18160</v>
      </c>
      <c r="I37" s="104" t="s">
        <v>96</v>
      </c>
      <c r="J37" s="104" t="s">
        <v>96</v>
      </c>
      <c r="K37" s="102" t="s">
        <v>96</v>
      </c>
      <c r="L37" s="102" t="s">
        <v>96</v>
      </c>
      <c r="M37" s="102" t="s">
        <v>96</v>
      </c>
      <c r="N37" s="102" t="s">
        <v>96</v>
      </c>
      <c r="O37" s="103" t="s">
        <v>96</v>
      </c>
      <c r="P37" s="115">
        <v>143360</v>
      </c>
      <c r="R37"/>
      <c r="S37"/>
      <c r="T37"/>
      <c r="U37"/>
      <c r="V37"/>
      <c r="W37"/>
      <c r="X37"/>
      <c r="Y37"/>
      <c r="Z37"/>
      <c r="AA37"/>
      <c r="AB37"/>
      <c r="AC37"/>
      <c r="AD37"/>
      <c r="AE37"/>
      <c r="AF37"/>
      <c r="AG37"/>
      <c r="AH37"/>
      <c r="AI37"/>
      <c r="AJ37"/>
      <c r="AK37"/>
      <c r="AL37"/>
      <c r="AM37"/>
      <c r="AN37"/>
      <c r="AO37"/>
    </row>
    <row r="38" spans="1:41">
      <c r="A38" s="114">
        <v>1940</v>
      </c>
      <c r="B38" s="143">
        <v>4800</v>
      </c>
      <c r="C38" s="130">
        <v>5760</v>
      </c>
      <c r="D38" s="168">
        <v>10560</v>
      </c>
      <c r="E38" s="115">
        <v>19630</v>
      </c>
      <c r="F38" s="115">
        <v>4240</v>
      </c>
      <c r="G38" s="115">
        <v>70500</v>
      </c>
      <c r="H38" s="115">
        <v>23120</v>
      </c>
      <c r="I38" s="104" t="s">
        <v>96</v>
      </c>
      <c r="J38" s="104" t="s">
        <v>96</v>
      </c>
      <c r="K38" s="102" t="s">
        <v>96</v>
      </c>
      <c r="L38" s="102" t="s">
        <v>96</v>
      </c>
      <c r="M38" s="102" t="s">
        <v>96</v>
      </c>
      <c r="N38" s="102" t="s">
        <v>96</v>
      </c>
      <c r="O38" s="103" t="s">
        <v>96</v>
      </c>
      <c r="P38" s="115">
        <v>128050</v>
      </c>
      <c r="R38"/>
      <c r="S38"/>
      <c r="T38"/>
      <c r="U38"/>
      <c r="V38"/>
      <c r="W38"/>
      <c r="X38"/>
      <c r="Y38"/>
      <c r="Z38"/>
      <c r="AA38"/>
      <c r="AB38"/>
      <c r="AC38"/>
      <c r="AD38"/>
      <c r="AE38"/>
      <c r="AF38"/>
      <c r="AG38"/>
      <c r="AH38"/>
      <c r="AI38"/>
      <c r="AJ38"/>
      <c r="AK38"/>
      <c r="AL38"/>
      <c r="AM38"/>
      <c r="AN38"/>
      <c r="AO38"/>
    </row>
    <row r="39" spans="1:41">
      <c r="A39" s="114">
        <v>1941</v>
      </c>
      <c r="B39" s="143">
        <v>1940</v>
      </c>
      <c r="C39" s="130">
        <v>2140</v>
      </c>
      <c r="D39" s="168">
        <v>4080</v>
      </c>
      <c r="E39" s="115">
        <v>20570</v>
      </c>
      <c r="F39" s="115">
        <v>3490</v>
      </c>
      <c r="G39" s="115">
        <v>62460</v>
      </c>
      <c r="H39" s="115">
        <v>31270</v>
      </c>
      <c r="I39" s="104" t="s">
        <v>96</v>
      </c>
      <c r="J39" s="104" t="s">
        <v>96</v>
      </c>
      <c r="K39" s="102" t="s">
        <v>96</v>
      </c>
      <c r="L39" s="102" t="s">
        <v>96</v>
      </c>
      <c r="M39" s="102" t="s">
        <v>96</v>
      </c>
      <c r="N39" s="102" t="s">
        <v>96</v>
      </c>
      <c r="O39" s="103" t="s">
        <v>96</v>
      </c>
      <c r="P39" s="115">
        <v>121870</v>
      </c>
      <c r="R39"/>
      <c r="S39"/>
      <c r="T39"/>
      <c r="U39"/>
      <c r="V39"/>
      <c r="W39"/>
      <c r="X39"/>
      <c r="Y39"/>
      <c r="Z39"/>
      <c r="AA39"/>
      <c r="AB39"/>
      <c r="AC39"/>
      <c r="AD39"/>
      <c r="AE39"/>
      <c r="AF39"/>
      <c r="AG39"/>
      <c r="AH39"/>
      <c r="AI39"/>
      <c r="AJ39"/>
      <c r="AK39"/>
      <c r="AL39"/>
      <c r="AM39"/>
      <c r="AN39"/>
      <c r="AO39"/>
    </row>
    <row r="40" spans="1:41">
      <c r="A40" s="114">
        <v>1942</v>
      </c>
      <c r="B40" s="143">
        <v>1510</v>
      </c>
      <c r="C40" s="130">
        <v>1480</v>
      </c>
      <c r="D40" s="168">
        <v>2990</v>
      </c>
      <c r="E40" s="115">
        <v>20490</v>
      </c>
      <c r="F40" s="115">
        <v>3390</v>
      </c>
      <c r="G40" s="115">
        <v>58460</v>
      </c>
      <c r="H40" s="115">
        <v>30830</v>
      </c>
      <c r="I40" s="104" t="s">
        <v>96</v>
      </c>
      <c r="J40" s="104" t="s">
        <v>96</v>
      </c>
      <c r="K40" s="102" t="s">
        <v>96</v>
      </c>
      <c r="L40" s="102" t="s">
        <v>96</v>
      </c>
      <c r="M40" s="102" t="s">
        <v>96</v>
      </c>
      <c r="N40" s="102" t="s">
        <v>96</v>
      </c>
      <c r="O40" s="103" t="s">
        <v>96</v>
      </c>
      <c r="P40" s="115">
        <v>116160</v>
      </c>
      <c r="R40"/>
      <c r="S40"/>
      <c r="T40"/>
      <c r="U40"/>
      <c r="V40"/>
      <c r="W40"/>
      <c r="X40"/>
      <c r="Y40"/>
      <c r="Z40"/>
      <c r="AA40"/>
      <c r="AB40"/>
      <c r="AC40"/>
      <c r="AD40"/>
      <c r="AE40"/>
      <c r="AF40"/>
      <c r="AG40"/>
      <c r="AH40"/>
      <c r="AI40"/>
      <c r="AJ40"/>
      <c r="AK40"/>
      <c r="AL40"/>
      <c r="AM40"/>
      <c r="AN40"/>
      <c r="AO40"/>
    </row>
    <row r="41" spans="1:41">
      <c r="A41" s="114">
        <v>1943</v>
      </c>
      <c r="B41" s="143">
        <v>1320</v>
      </c>
      <c r="C41" s="130">
        <v>1280</v>
      </c>
      <c r="D41" s="168">
        <v>2600</v>
      </c>
      <c r="E41" s="115">
        <v>22450</v>
      </c>
      <c r="F41" s="115">
        <v>3350</v>
      </c>
      <c r="G41" s="115">
        <v>51740</v>
      </c>
      <c r="H41" s="115">
        <v>31270</v>
      </c>
      <c r="I41" s="104" t="s">
        <v>96</v>
      </c>
      <c r="J41" s="104" t="s">
        <v>96</v>
      </c>
      <c r="K41" s="102" t="s">
        <v>96</v>
      </c>
      <c r="L41" s="102" t="s">
        <v>96</v>
      </c>
      <c r="M41" s="102" t="s">
        <v>96</v>
      </c>
      <c r="N41" s="102" t="s">
        <v>96</v>
      </c>
      <c r="O41" s="103" t="s">
        <v>96</v>
      </c>
      <c r="P41" s="115">
        <v>111410</v>
      </c>
      <c r="R41"/>
      <c r="S41"/>
      <c r="T41"/>
      <c r="U41"/>
      <c r="V41"/>
      <c r="W41"/>
      <c r="X41"/>
      <c r="Y41"/>
      <c r="Z41"/>
      <c r="AA41"/>
      <c r="AB41"/>
      <c r="AC41"/>
      <c r="AD41"/>
      <c r="AE41"/>
      <c r="AF41"/>
      <c r="AG41"/>
      <c r="AH41"/>
      <c r="AI41"/>
      <c r="AJ41"/>
      <c r="AK41"/>
      <c r="AL41"/>
      <c r="AM41"/>
      <c r="AN41"/>
      <c r="AO41"/>
    </row>
    <row r="42" spans="1:41">
      <c r="A42" s="114">
        <v>1944</v>
      </c>
      <c r="B42" s="143">
        <v>650</v>
      </c>
      <c r="C42" s="130">
        <v>1510</v>
      </c>
      <c r="D42" s="168">
        <v>2160</v>
      </c>
      <c r="E42" s="115">
        <v>24200</v>
      </c>
      <c r="F42" s="115">
        <v>3480</v>
      </c>
      <c r="G42" s="115">
        <v>41320</v>
      </c>
      <c r="H42" s="115">
        <v>30260</v>
      </c>
      <c r="I42" s="104" t="s">
        <v>96</v>
      </c>
      <c r="J42" s="104" t="s">
        <v>96</v>
      </c>
      <c r="K42" s="102" t="s">
        <v>96</v>
      </c>
      <c r="L42" s="102" t="s">
        <v>96</v>
      </c>
      <c r="M42" s="102" t="s">
        <v>96</v>
      </c>
      <c r="N42" s="102" t="s">
        <v>96</v>
      </c>
      <c r="O42" s="103" t="s">
        <v>96</v>
      </c>
      <c r="P42" s="115">
        <v>101420</v>
      </c>
      <c r="R42"/>
      <c r="S42"/>
      <c r="T42"/>
      <c r="U42"/>
      <c r="V42"/>
      <c r="W42"/>
      <c r="X42"/>
      <c r="Y42"/>
      <c r="Z42"/>
      <c r="AA42"/>
      <c r="AB42"/>
      <c r="AC42"/>
      <c r="AD42"/>
      <c r="AE42"/>
      <c r="AF42"/>
      <c r="AG42"/>
      <c r="AH42"/>
      <c r="AI42"/>
      <c r="AJ42"/>
      <c r="AK42"/>
      <c r="AL42"/>
      <c r="AM42"/>
      <c r="AN42"/>
      <c r="AO42"/>
    </row>
    <row r="43" spans="1:41">
      <c r="A43" s="114">
        <v>1945</v>
      </c>
      <c r="B43" s="143">
        <v>670</v>
      </c>
      <c r="C43" s="130">
        <v>480</v>
      </c>
      <c r="D43" s="168">
        <v>1150</v>
      </c>
      <c r="E43" s="115">
        <v>27550</v>
      </c>
      <c r="F43" s="115">
        <v>2430</v>
      </c>
      <c r="G43" s="115">
        <v>42620</v>
      </c>
      <c r="H43" s="115">
        <v>32920</v>
      </c>
      <c r="I43" s="104" t="s">
        <v>96</v>
      </c>
      <c r="J43" s="104" t="s">
        <v>96</v>
      </c>
      <c r="K43" s="102" t="s">
        <v>96</v>
      </c>
      <c r="L43" s="102" t="s">
        <v>96</v>
      </c>
      <c r="M43" s="102" t="s">
        <v>96</v>
      </c>
      <c r="N43" s="102" t="s">
        <v>96</v>
      </c>
      <c r="O43" s="103" t="s">
        <v>96</v>
      </c>
      <c r="P43" s="115">
        <v>106670</v>
      </c>
      <c r="R43"/>
      <c r="S43"/>
      <c r="T43"/>
      <c r="U43"/>
      <c r="V43"/>
      <c r="W43"/>
      <c r="X43"/>
      <c r="Y43"/>
      <c r="Z43"/>
      <c r="AA43"/>
      <c r="AB43"/>
      <c r="AC43"/>
      <c r="AD43"/>
      <c r="AE43"/>
      <c r="AF43"/>
      <c r="AG43"/>
      <c r="AH43"/>
      <c r="AI43"/>
      <c r="AJ43"/>
      <c r="AK43"/>
      <c r="AL43"/>
      <c r="AM43"/>
      <c r="AN43"/>
      <c r="AO43"/>
    </row>
    <row r="44" spans="1:41">
      <c r="A44" s="114">
        <v>1946</v>
      </c>
      <c r="B44" s="143">
        <v>8690</v>
      </c>
      <c r="C44" s="130">
        <v>6300</v>
      </c>
      <c r="D44" s="168">
        <v>14990</v>
      </c>
      <c r="E44" s="115">
        <v>29650</v>
      </c>
      <c r="F44" s="115">
        <v>2820</v>
      </c>
      <c r="G44" s="115">
        <v>44940</v>
      </c>
      <c r="H44" s="115">
        <v>34230</v>
      </c>
      <c r="I44" s="104" t="s">
        <v>96</v>
      </c>
      <c r="J44" s="104" t="s">
        <v>96</v>
      </c>
      <c r="K44" s="102" t="s">
        <v>96</v>
      </c>
      <c r="L44" s="102" t="s">
        <v>96</v>
      </c>
      <c r="M44" s="102" t="s">
        <v>96</v>
      </c>
      <c r="N44" s="102" t="s">
        <v>96</v>
      </c>
      <c r="O44" s="103" t="s">
        <v>96</v>
      </c>
      <c r="P44" s="115">
        <v>126630</v>
      </c>
      <c r="R44"/>
      <c r="S44"/>
      <c r="T44"/>
      <c r="U44"/>
      <c r="V44"/>
      <c r="W44"/>
      <c r="X44"/>
      <c r="Y44"/>
      <c r="Z44"/>
      <c r="AA44"/>
      <c r="AB44"/>
      <c r="AC44"/>
      <c r="AD44"/>
      <c r="AE44"/>
      <c r="AF44"/>
      <c r="AG44"/>
      <c r="AH44"/>
      <c r="AI44"/>
      <c r="AJ44"/>
      <c r="AK44"/>
      <c r="AL44"/>
      <c r="AM44"/>
      <c r="AN44"/>
      <c r="AO44"/>
    </row>
    <row r="45" spans="1:41">
      <c r="A45" s="114">
        <v>1947</v>
      </c>
      <c r="B45" s="143">
        <v>17450</v>
      </c>
      <c r="C45" s="130">
        <v>10910</v>
      </c>
      <c r="D45" s="168">
        <v>28360</v>
      </c>
      <c r="E45" s="115">
        <v>28220</v>
      </c>
      <c r="F45" s="115">
        <v>3300</v>
      </c>
      <c r="G45" s="115">
        <v>56480</v>
      </c>
      <c r="H45" s="115">
        <v>22310</v>
      </c>
      <c r="I45" s="104" t="s">
        <v>96</v>
      </c>
      <c r="J45" s="104" t="s">
        <v>96</v>
      </c>
      <c r="K45" s="102" t="s">
        <v>96</v>
      </c>
      <c r="L45" s="102" t="s">
        <v>96</v>
      </c>
      <c r="M45" s="102" t="s">
        <v>96</v>
      </c>
      <c r="N45" s="102" t="s">
        <v>96</v>
      </c>
      <c r="O45" s="103" t="s">
        <v>96</v>
      </c>
      <c r="P45" s="115">
        <v>138670</v>
      </c>
      <c r="R45"/>
      <c r="S45"/>
      <c r="T45"/>
      <c r="U45"/>
      <c r="V45"/>
      <c r="W45"/>
      <c r="X45"/>
      <c r="Y45"/>
      <c r="Z45"/>
      <c r="AA45"/>
      <c r="AB45"/>
      <c r="AC45"/>
      <c r="AD45"/>
      <c r="AE45"/>
      <c r="AF45"/>
      <c r="AG45"/>
      <c r="AH45"/>
      <c r="AI45"/>
      <c r="AJ45"/>
      <c r="AK45"/>
      <c r="AL45"/>
      <c r="AM45"/>
      <c r="AN45"/>
      <c r="AO45"/>
    </row>
    <row r="46" spans="1:41">
      <c r="A46" s="114">
        <v>1948</v>
      </c>
      <c r="B46" s="143">
        <v>16060</v>
      </c>
      <c r="C46" s="130">
        <v>13630</v>
      </c>
      <c r="D46" s="168">
        <v>29690</v>
      </c>
      <c r="E46" s="115">
        <v>31950</v>
      </c>
      <c r="F46" s="115">
        <v>3650</v>
      </c>
      <c r="G46" s="115">
        <v>59670</v>
      </c>
      <c r="H46" s="115">
        <v>23030</v>
      </c>
      <c r="I46" s="104" t="s">
        <v>96</v>
      </c>
      <c r="J46" s="104" t="s">
        <v>96</v>
      </c>
      <c r="K46" s="102" t="s">
        <v>96</v>
      </c>
      <c r="L46" s="102" t="s">
        <v>96</v>
      </c>
      <c r="M46" s="102" t="s">
        <v>96</v>
      </c>
      <c r="N46" s="102" t="s">
        <v>96</v>
      </c>
      <c r="O46" s="103" t="s">
        <v>96</v>
      </c>
      <c r="P46" s="115">
        <v>147990</v>
      </c>
      <c r="R46"/>
      <c r="S46"/>
      <c r="T46"/>
      <c r="U46"/>
      <c r="V46"/>
      <c r="W46"/>
      <c r="X46"/>
      <c r="Y46"/>
      <c r="Z46"/>
      <c r="AA46"/>
      <c r="AB46"/>
      <c r="AC46"/>
      <c r="AD46"/>
      <c r="AE46"/>
      <c r="AF46"/>
      <c r="AG46"/>
      <c r="AH46"/>
      <c r="AI46"/>
      <c r="AJ46"/>
      <c r="AK46"/>
      <c r="AL46"/>
      <c r="AM46"/>
      <c r="AN46"/>
      <c r="AO46"/>
    </row>
    <row r="47" spans="1:41">
      <c r="A47" s="114">
        <v>1949</v>
      </c>
      <c r="B47" s="143">
        <v>19360</v>
      </c>
      <c r="C47" s="130">
        <v>13870</v>
      </c>
      <c r="D47" s="168">
        <v>33230</v>
      </c>
      <c r="E47" s="115">
        <v>28330</v>
      </c>
      <c r="F47" s="115">
        <v>3740</v>
      </c>
      <c r="G47" s="115">
        <v>59780</v>
      </c>
      <c r="H47" s="115">
        <v>20730</v>
      </c>
      <c r="I47" s="104" t="s">
        <v>96</v>
      </c>
      <c r="J47" s="104" t="s">
        <v>96</v>
      </c>
      <c r="K47" s="102" t="s">
        <v>96</v>
      </c>
      <c r="L47" s="102" t="s">
        <v>96</v>
      </c>
      <c r="M47" s="102" t="s">
        <v>96</v>
      </c>
      <c r="N47" s="102" t="s">
        <v>96</v>
      </c>
      <c r="O47" s="103" t="s">
        <v>96</v>
      </c>
      <c r="P47" s="115">
        <v>145810</v>
      </c>
      <c r="R47"/>
      <c r="S47"/>
      <c r="T47"/>
      <c r="U47"/>
      <c r="V47"/>
      <c r="W47"/>
      <c r="X47"/>
      <c r="Y47"/>
      <c r="Z47"/>
      <c r="AA47"/>
      <c r="AB47"/>
      <c r="AC47"/>
      <c r="AD47"/>
      <c r="AE47"/>
      <c r="AF47"/>
      <c r="AG47"/>
      <c r="AH47"/>
      <c r="AI47"/>
      <c r="AJ47"/>
      <c r="AK47"/>
      <c r="AL47"/>
      <c r="AM47"/>
      <c r="AN47"/>
      <c r="AO47"/>
    </row>
    <row r="48" spans="1:41">
      <c r="A48" s="114">
        <v>1950</v>
      </c>
      <c r="B48" s="143">
        <v>23670</v>
      </c>
      <c r="C48" s="130">
        <v>19070</v>
      </c>
      <c r="D48" s="168">
        <v>42740</v>
      </c>
      <c r="E48" s="115">
        <v>31780</v>
      </c>
      <c r="F48" s="115">
        <v>3770</v>
      </c>
      <c r="G48" s="115">
        <v>67690</v>
      </c>
      <c r="H48" s="115">
        <v>21720</v>
      </c>
      <c r="I48" s="104" t="s">
        <v>96</v>
      </c>
      <c r="J48" s="104" t="s">
        <v>96</v>
      </c>
      <c r="K48" s="102" t="s">
        <v>96</v>
      </c>
      <c r="L48" s="102" t="s">
        <v>96</v>
      </c>
      <c r="M48" s="102" t="s">
        <v>96</v>
      </c>
      <c r="N48" s="102" t="s">
        <v>96</v>
      </c>
      <c r="O48" s="103" t="s">
        <v>96</v>
      </c>
      <c r="P48" s="115">
        <v>167700</v>
      </c>
      <c r="R48"/>
      <c r="S48"/>
      <c r="T48"/>
      <c r="U48"/>
      <c r="V48"/>
      <c r="W48"/>
      <c r="X48"/>
      <c r="Y48"/>
      <c r="Z48"/>
      <c r="AA48"/>
      <c r="AB48"/>
      <c r="AC48"/>
      <c r="AD48"/>
      <c r="AE48"/>
      <c r="AF48"/>
      <c r="AG48"/>
      <c r="AH48"/>
      <c r="AI48"/>
      <c r="AJ48"/>
      <c r="AK48"/>
      <c r="AL48"/>
      <c r="AM48"/>
      <c r="AN48"/>
      <c r="AO48"/>
    </row>
    <row r="49" spans="1:41">
      <c r="A49" s="114">
        <v>1951</v>
      </c>
      <c r="B49" s="143">
        <v>26470</v>
      </c>
      <c r="C49" s="130">
        <v>19860</v>
      </c>
      <c r="D49" s="168">
        <v>46330</v>
      </c>
      <c r="E49" s="115">
        <v>36780</v>
      </c>
      <c r="F49" s="115">
        <v>3870</v>
      </c>
      <c r="G49" s="115">
        <v>70750</v>
      </c>
      <c r="H49" s="115">
        <v>21550</v>
      </c>
      <c r="I49" s="104" t="s">
        <v>96</v>
      </c>
      <c r="J49" s="104" t="s">
        <v>96</v>
      </c>
      <c r="K49" s="102" t="s">
        <v>96</v>
      </c>
      <c r="L49" s="102" t="s">
        <v>96</v>
      </c>
      <c r="M49" s="102" t="s">
        <v>96</v>
      </c>
      <c r="N49" s="102" t="s">
        <v>96</v>
      </c>
      <c r="O49" s="103" t="s">
        <v>96</v>
      </c>
      <c r="P49" s="115">
        <v>179280</v>
      </c>
      <c r="R49"/>
      <c r="S49"/>
      <c r="T49"/>
      <c r="U49"/>
      <c r="V49"/>
      <c r="W49"/>
      <c r="X49"/>
      <c r="Y49"/>
      <c r="Z49"/>
      <c r="AA49"/>
      <c r="AB49"/>
      <c r="AC49"/>
      <c r="AD49"/>
      <c r="AE49"/>
      <c r="AF49"/>
      <c r="AG49"/>
      <c r="AH49"/>
      <c r="AI49"/>
      <c r="AJ49"/>
      <c r="AK49"/>
      <c r="AL49"/>
      <c r="AM49"/>
      <c r="AN49"/>
      <c r="AO49"/>
    </row>
    <row r="50" spans="1:41">
      <c r="A50" s="114">
        <v>1952</v>
      </c>
      <c r="B50" s="143">
        <v>27580</v>
      </c>
      <c r="C50" s="130">
        <v>22820</v>
      </c>
      <c r="D50" s="168">
        <v>50400</v>
      </c>
      <c r="E50" s="115">
        <v>37770</v>
      </c>
      <c r="F50" s="115">
        <v>3930</v>
      </c>
      <c r="G50" s="115">
        <v>74120</v>
      </c>
      <c r="H50" s="115">
        <v>21320</v>
      </c>
      <c r="I50" s="104" t="s">
        <v>96</v>
      </c>
      <c r="J50" s="104" t="s">
        <v>96</v>
      </c>
      <c r="K50" s="102" t="s">
        <v>96</v>
      </c>
      <c r="L50" s="102" t="s">
        <v>96</v>
      </c>
      <c r="M50" s="102" t="s">
        <v>96</v>
      </c>
      <c r="N50" s="102" t="s">
        <v>96</v>
      </c>
      <c r="O50" s="103" t="s">
        <v>96</v>
      </c>
      <c r="P50" s="115">
        <v>187540</v>
      </c>
      <c r="R50"/>
      <c r="S50"/>
      <c r="T50"/>
      <c r="U50"/>
      <c r="V50"/>
      <c r="W50"/>
      <c r="X50"/>
      <c r="Y50"/>
      <c r="Z50"/>
      <c r="AA50"/>
      <c r="AB50"/>
      <c r="AC50"/>
      <c r="AD50"/>
      <c r="AE50"/>
      <c r="AF50"/>
      <c r="AG50"/>
      <c r="AH50"/>
      <c r="AI50"/>
      <c r="AJ50"/>
      <c r="AK50"/>
      <c r="AL50"/>
      <c r="AM50"/>
      <c r="AN50"/>
      <c r="AO50"/>
    </row>
    <row r="51" spans="1:41">
      <c r="A51" s="114">
        <v>1953</v>
      </c>
      <c r="B51" s="143">
        <v>30410</v>
      </c>
      <c r="C51" s="130">
        <v>24480</v>
      </c>
      <c r="D51" s="168">
        <v>54890</v>
      </c>
      <c r="E51" s="115">
        <v>39200</v>
      </c>
      <c r="F51" s="115">
        <v>3970</v>
      </c>
      <c r="G51" s="115">
        <v>61560</v>
      </c>
      <c r="H51" s="115">
        <v>19940</v>
      </c>
      <c r="I51" s="104" t="s">
        <v>96</v>
      </c>
      <c r="J51" s="104" t="s">
        <v>96</v>
      </c>
      <c r="K51" s="102" t="s">
        <v>96</v>
      </c>
      <c r="L51" s="102" t="s">
        <v>96</v>
      </c>
      <c r="M51" s="102" t="s">
        <v>96</v>
      </c>
      <c r="N51" s="102" t="s">
        <v>96</v>
      </c>
      <c r="O51" s="103" t="s">
        <v>96</v>
      </c>
      <c r="P51" s="115">
        <v>179560</v>
      </c>
      <c r="R51"/>
      <c r="S51"/>
      <c r="T51"/>
      <c r="U51"/>
      <c r="V51"/>
      <c r="W51"/>
      <c r="X51"/>
      <c r="Y51"/>
      <c r="Z51"/>
      <c r="AA51"/>
      <c r="AB51"/>
      <c r="AC51"/>
      <c r="AD51"/>
      <c r="AE51"/>
      <c r="AF51"/>
      <c r="AG51"/>
      <c r="AH51"/>
      <c r="AI51"/>
      <c r="AJ51"/>
      <c r="AK51"/>
      <c r="AL51"/>
      <c r="AM51"/>
      <c r="AN51"/>
      <c r="AO51"/>
    </row>
    <row r="52" spans="1:41">
      <c r="A52" s="114">
        <v>1954</v>
      </c>
      <c r="B52" s="143">
        <v>40680</v>
      </c>
      <c r="C52" s="130">
        <v>26590</v>
      </c>
      <c r="D52" s="168">
        <v>67270</v>
      </c>
      <c r="E52" s="115">
        <v>40560</v>
      </c>
      <c r="F52" s="115">
        <v>4050</v>
      </c>
      <c r="G52" s="115">
        <v>71990</v>
      </c>
      <c r="H52" s="115">
        <v>18280</v>
      </c>
      <c r="I52" s="104" t="s">
        <v>96</v>
      </c>
      <c r="J52" s="104" t="s">
        <v>96</v>
      </c>
      <c r="K52" s="102" t="s">
        <v>96</v>
      </c>
      <c r="L52" s="102" t="s">
        <v>96</v>
      </c>
      <c r="M52" s="102" t="s">
        <v>96</v>
      </c>
      <c r="N52" s="102" t="s">
        <v>96</v>
      </c>
      <c r="O52" s="103" t="s">
        <v>96</v>
      </c>
      <c r="P52" s="115">
        <v>202150</v>
      </c>
      <c r="R52"/>
      <c r="S52"/>
      <c r="T52"/>
      <c r="U52"/>
      <c r="V52"/>
      <c r="W52"/>
      <c r="X52"/>
      <c r="Y52"/>
      <c r="Z52"/>
      <c r="AA52"/>
      <c r="AB52"/>
      <c r="AC52"/>
      <c r="AD52"/>
      <c r="AE52"/>
      <c r="AF52"/>
      <c r="AG52"/>
      <c r="AH52"/>
      <c r="AI52"/>
      <c r="AJ52"/>
      <c r="AK52"/>
      <c r="AL52"/>
      <c r="AM52"/>
      <c r="AN52"/>
      <c r="AO52"/>
    </row>
    <row r="53" spans="1:41">
      <c r="A53" s="114">
        <v>1955</v>
      </c>
      <c r="B53" s="143">
        <v>47690</v>
      </c>
      <c r="C53" s="130">
        <v>30750</v>
      </c>
      <c r="D53" s="168">
        <v>78440</v>
      </c>
      <c r="E53" s="115">
        <v>44780</v>
      </c>
      <c r="F53" s="115">
        <v>4030</v>
      </c>
      <c r="G53" s="115">
        <v>75330</v>
      </c>
      <c r="H53" s="115">
        <v>18120</v>
      </c>
      <c r="I53" s="104" t="s">
        <v>96</v>
      </c>
      <c r="J53" s="104" t="s">
        <v>96</v>
      </c>
      <c r="K53" s="102" t="s">
        <v>96</v>
      </c>
      <c r="L53" s="102" t="s">
        <v>96</v>
      </c>
      <c r="M53" s="102" t="s">
        <v>96</v>
      </c>
      <c r="N53" s="102" t="s">
        <v>96</v>
      </c>
      <c r="O53" s="103" t="s">
        <v>96</v>
      </c>
      <c r="P53" s="115">
        <v>220700</v>
      </c>
      <c r="R53"/>
      <c r="S53"/>
      <c r="T53"/>
      <c r="U53"/>
      <c r="V53"/>
      <c r="W53"/>
      <c r="X53"/>
      <c r="Y53"/>
      <c r="Z53"/>
      <c r="AA53"/>
      <c r="AB53"/>
      <c r="AC53"/>
      <c r="AD53"/>
      <c r="AE53"/>
      <c r="AF53"/>
      <c r="AG53"/>
      <c r="AH53"/>
      <c r="AI53"/>
      <c r="AJ53"/>
      <c r="AK53"/>
      <c r="AL53"/>
      <c r="AM53"/>
      <c r="AN53"/>
      <c r="AO53"/>
    </row>
    <row r="54" spans="1:41">
      <c r="A54" s="114">
        <v>1956</v>
      </c>
      <c r="B54" s="143">
        <v>64000</v>
      </c>
      <c r="C54" s="130">
        <v>37070</v>
      </c>
      <c r="D54" s="168">
        <v>101070</v>
      </c>
      <c r="E54" s="115">
        <v>46120</v>
      </c>
      <c r="F54" s="115">
        <v>4190</v>
      </c>
      <c r="G54" s="115">
        <v>81280</v>
      </c>
      <c r="H54" s="115">
        <v>17250</v>
      </c>
      <c r="I54" s="104" t="s">
        <v>96</v>
      </c>
      <c r="J54" s="104" t="s">
        <v>96</v>
      </c>
      <c r="K54" s="102" t="s">
        <v>96</v>
      </c>
      <c r="L54" s="102" t="s">
        <v>96</v>
      </c>
      <c r="M54" s="102" t="s">
        <v>96</v>
      </c>
      <c r="N54" s="102" t="s">
        <v>96</v>
      </c>
      <c r="O54" s="103" t="s">
        <v>96</v>
      </c>
      <c r="P54" s="115">
        <v>249910</v>
      </c>
      <c r="R54"/>
      <c r="S54"/>
      <c r="T54"/>
      <c r="U54"/>
      <c r="V54"/>
      <c r="W54"/>
      <c r="X54"/>
      <c r="Y54"/>
      <c r="Z54"/>
      <c r="AA54"/>
      <c r="AB54"/>
      <c r="AC54"/>
      <c r="AD54"/>
      <c r="AE54"/>
      <c r="AF54"/>
      <c r="AG54"/>
      <c r="AH54"/>
      <c r="AI54"/>
      <c r="AJ54"/>
      <c r="AK54"/>
      <c r="AL54"/>
      <c r="AM54"/>
      <c r="AN54"/>
      <c r="AO54"/>
    </row>
    <row r="55" spans="1:41">
      <c r="A55" s="114">
        <v>1957</v>
      </c>
      <c r="B55" s="143">
        <v>62490</v>
      </c>
      <c r="C55" s="130">
        <v>37800</v>
      </c>
      <c r="D55" s="168">
        <v>100290</v>
      </c>
      <c r="E55" s="115">
        <v>48120</v>
      </c>
      <c r="F55" s="115">
        <v>4130</v>
      </c>
      <c r="G55" s="115">
        <v>74920</v>
      </c>
      <c r="H55" s="115">
        <v>17820</v>
      </c>
      <c r="I55" s="104" t="s">
        <v>96</v>
      </c>
      <c r="J55" s="104" t="s">
        <v>96</v>
      </c>
      <c r="K55" s="102" t="s">
        <v>96</v>
      </c>
      <c r="L55" s="102" t="s">
        <v>96</v>
      </c>
      <c r="M55" s="102" t="s">
        <v>96</v>
      </c>
      <c r="N55" s="102" t="s">
        <v>96</v>
      </c>
      <c r="O55" s="103" t="s">
        <v>96</v>
      </c>
      <c r="P55" s="115">
        <v>245280</v>
      </c>
      <c r="R55"/>
      <c r="S55"/>
      <c r="T55"/>
      <c r="U55"/>
      <c r="V55"/>
      <c r="W55"/>
      <c r="X55"/>
      <c r="Y55"/>
      <c r="Z55"/>
      <c r="AA55"/>
      <c r="AB55"/>
      <c r="AC55"/>
      <c r="AD55"/>
      <c r="AE55"/>
      <c r="AF55"/>
      <c r="AG55"/>
      <c r="AH55"/>
      <c r="AI55"/>
      <c r="AJ55"/>
      <c r="AK55"/>
      <c r="AL55"/>
      <c r="AM55"/>
      <c r="AN55"/>
      <c r="AO55"/>
    </row>
    <row r="56" spans="1:41">
      <c r="A56" s="114">
        <v>1958</v>
      </c>
      <c r="B56" s="143">
        <v>74750</v>
      </c>
      <c r="C56" s="130">
        <v>43180</v>
      </c>
      <c r="D56" s="168">
        <v>117930</v>
      </c>
      <c r="E56" s="115">
        <v>50120</v>
      </c>
      <c r="F56" s="115">
        <v>4100</v>
      </c>
      <c r="G56" s="115">
        <v>67360</v>
      </c>
      <c r="H56" s="115">
        <v>16560</v>
      </c>
      <c r="I56" s="104" t="s">
        <v>96</v>
      </c>
      <c r="J56" s="104" t="s">
        <v>96</v>
      </c>
      <c r="K56" s="102" t="s">
        <v>96</v>
      </c>
      <c r="L56" s="102" t="s">
        <v>96</v>
      </c>
      <c r="M56" s="102" t="s">
        <v>96</v>
      </c>
      <c r="N56" s="102" t="s">
        <v>96</v>
      </c>
      <c r="O56" s="103" t="s">
        <v>96</v>
      </c>
      <c r="P56" s="115">
        <v>256070</v>
      </c>
      <c r="R56"/>
      <c r="S56"/>
      <c r="T56"/>
      <c r="U56"/>
      <c r="V56"/>
      <c r="W56"/>
      <c r="X56"/>
      <c r="Y56"/>
      <c r="Z56"/>
      <c r="AA56"/>
      <c r="AB56"/>
      <c r="AC56"/>
      <c r="AD56"/>
      <c r="AE56"/>
      <c r="AF56"/>
      <c r="AG56"/>
      <c r="AH56"/>
      <c r="AI56"/>
      <c r="AJ56"/>
      <c r="AK56"/>
      <c r="AL56"/>
      <c r="AM56"/>
      <c r="AN56"/>
      <c r="AO56"/>
    </row>
    <row r="57" spans="1:41">
      <c r="A57" s="114">
        <v>1959</v>
      </c>
      <c r="B57" s="143">
        <v>77190</v>
      </c>
      <c r="C57" s="130">
        <v>48790</v>
      </c>
      <c r="D57" s="168">
        <v>125980</v>
      </c>
      <c r="E57" s="115">
        <v>51780</v>
      </c>
      <c r="F57" s="115">
        <v>4060</v>
      </c>
      <c r="G57" s="115">
        <v>68510</v>
      </c>
      <c r="H57" s="115">
        <v>15110</v>
      </c>
      <c r="I57" s="104" t="s">
        <v>96</v>
      </c>
      <c r="J57" s="104" t="s">
        <v>96</v>
      </c>
      <c r="K57" s="102" t="s">
        <v>96</v>
      </c>
      <c r="L57" s="102" t="s">
        <v>96</v>
      </c>
      <c r="M57" s="102" t="s">
        <v>96</v>
      </c>
      <c r="N57" s="102" t="s">
        <v>96</v>
      </c>
      <c r="O57" s="103" t="s">
        <v>96</v>
      </c>
      <c r="P57" s="115">
        <v>265440</v>
      </c>
      <c r="R57"/>
      <c r="S57"/>
      <c r="T57"/>
      <c r="U57"/>
      <c r="V57"/>
      <c r="W57"/>
      <c r="X57"/>
      <c r="Y57"/>
      <c r="Z57"/>
      <c r="AA57"/>
      <c r="AB57"/>
      <c r="AC57"/>
      <c r="AD57"/>
      <c r="AE57"/>
      <c r="AF57"/>
      <c r="AG57"/>
      <c r="AH57"/>
      <c r="AI57"/>
      <c r="AJ57"/>
      <c r="AK57"/>
      <c r="AL57"/>
      <c r="AM57"/>
      <c r="AN57"/>
      <c r="AO57"/>
    </row>
    <row r="58" spans="1:41">
      <c r="A58" s="114">
        <v>1960</v>
      </c>
      <c r="B58" s="143">
        <v>95300</v>
      </c>
      <c r="C58" s="130">
        <v>55310</v>
      </c>
      <c r="D58" s="168">
        <v>150610</v>
      </c>
      <c r="E58" s="115">
        <v>57210</v>
      </c>
      <c r="F58" s="115">
        <v>4120</v>
      </c>
      <c r="G58" s="115">
        <v>68080</v>
      </c>
      <c r="H58" s="115">
        <v>14520</v>
      </c>
      <c r="I58" s="104" t="s">
        <v>96</v>
      </c>
      <c r="J58" s="104" t="s">
        <v>96</v>
      </c>
      <c r="K58" s="102" t="s">
        <v>96</v>
      </c>
      <c r="L58" s="102" t="s">
        <v>96</v>
      </c>
      <c r="M58" s="102" t="s">
        <v>96</v>
      </c>
      <c r="N58" s="102" t="s">
        <v>96</v>
      </c>
      <c r="O58" s="103" t="s">
        <v>96</v>
      </c>
      <c r="P58" s="115">
        <v>294540</v>
      </c>
      <c r="R58"/>
      <c r="S58"/>
      <c r="T58"/>
      <c r="U58"/>
      <c r="V58"/>
      <c r="W58"/>
      <c r="X58"/>
      <c r="Y58"/>
      <c r="Z58"/>
      <c r="AA58"/>
      <c r="AB58"/>
      <c r="AC58"/>
      <c r="AD58"/>
      <c r="AE58"/>
      <c r="AF58"/>
      <c r="AG58"/>
      <c r="AH58"/>
      <c r="AI58"/>
      <c r="AJ58"/>
      <c r="AK58"/>
      <c r="AL58"/>
      <c r="AM58"/>
      <c r="AN58"/>
      <c r="AO58"/>
    </row>
    <row r="59" spans="1:41">
      <c r="A59" s="114">
        <v>1961</v>
      </c>
      <c r="B59" s="143">
        <v>103560</v>
      </c>
      <c r="C59" s="130">
        <v>66090</v>
      </c>
      <c r="D59" s="168">
        <v>169650</v>
      </c>
      <c r="E59" s="115">
        <v>60270</v>
      </c>
      <c r="F59" s="115">
        <v>4090</v>
      </c>
      <c r="G59" s="115">
        <v>63270</v>
      </c>
      <c r="H59" s="115">
        <v>14170</v>
      </c>
      <c r="I59" s="104" t="s">
        <v>96</v>
      </c>
      <c r="J59" s="104" t="s">
        <v>96</v>
      </c>
      <c r="K59" s="102" t="s">
        <v>96</v>
      </c>
      <c r="L59" s="102" t="s">
        <v>96</v>
      </c>
      <c r="M59" s="102" t="s">
        <v>96</v>
      </c>
      <c r="N59" s="102" t="s">
        <v>96</v>
      </c>
      <c r="O59" s="103" t="s">
        <v>96</v>
      </c>
      <c r="P59" s="115">
        <v>311450</v>
      </c>
      <c r="R59"/>
      <c r="S59"/>
      <c r="T59"/>
      <c r="U59"/>
      <c r="V59"/>
      <c r="W59"/>
      <c r="X59"/>
      <c r="Y59"/>
      <c r="Z59"/>
      <c r="AA59"/>
      <c r="AB59"/>
      <c r="AC59"/>
      <c r="AD59"/>
      <c r="AE59"/>
      <c r="AF59"/>
      <c r="AG59"/>
      <c r="AH59"/>
      <c r="AI59"/>
      <c r="AJ59"/>
      <c r="AK59"/>
      <c r="AL59"/>
      <c r="AM59"/>
      <c r="AN59"/>
      <c r="AO59"/>
    </row>
    <row r="60" spans="1:41">
      <c r="A60" s="114">
        <v>1962</v>
      </c>
      <c r="B60" s="143">
        <v>134470</v>
      </c>
      <c r="C60" s="130">
        <v>71260</v>
      </c>
      <c r="D60" s="168">
        <v>205730</v>
      </c>
      <c r="E60" s="115">
        <v>63780</v>
      </c>
      <c r="F60" s="115">
        <v>4210</v>
      </c>
      <c r="G60" s="115">
        <v>68490</v>
      </c>
      <c r="H60" s="115">
        <v>16150</v>
      </c>
      <c r="I60" s="104" t="s">
        <v>96</v>
      </c>
      <c r="J60" s="104" t="s">
        <v>96</v>
      </c>
      <c r="K60" s="102" t="s">
        <v>96</v>
      </c>
      <c r="L60" s="102" t="s">
        <v>96</v>
      </c>
      <c r="M60" s="102" t="s">
        <v>96</v>
      </c>
      <c r="N60" s="102" t="s">
        <v>96</v>
      </c>
      <c r="O60" s="103" t="s">
        <v>96</v>
      </c>
      <c r="P60" s="115">
        <v>358360</v>
      </c>
      <c r="R60"/>
      <c r="S60"/>
      <c r="T60"/>
      <c r="U60"/>
      <c r="V60"/>
      <c r="W60"/>
      <c r="X60"/>
      <c r="Y60"/>
      <c r="Z60"/>
      <c r="AA60"/>
      <c r="AB60"/>
      <c r="AC60"/>
      <c r="AD60"/>
      <c r="AE60"/>
      <c r="AF60"/>
      <c r="AG60"/>
      <c r="AH60"/>
      <c r="AI60"/>
      <c r="AJ60"/>
      <c r="AK60"/>
      <c r="AL60"/>
      <c r="AM60"/>
      <c r="AN60"/>
      <c r="AO60"/>
    </row>
    <row r="61" spans="1:41">
      <c r="A61" s="114">
        <v>1963</v>
      </c>
      <c r="B61" s="143">
        <v>169340</v>
      </c>
      <c r="C61" s="130">
        <v>82790</v>
      </c>
      <c r="D61" s="168">
        <v>252130</v>
      </c>
      <c r="E61" s="115">
        <v>66540</v>
      </c>
      <c r="F61" s="115">
        <v>4400</v>
      </c>
      <c r="G61" s="115">
        <v>68150</v>
      </c>
      <c r="H61" s="115">
        <v>16180</v>
      </c>
      <c r="I61" s="104" t="s">
        <v>96</v>
      </c>
      <c r="J61" s="104" t="s">
        <v>96</v>
      </c>
      <c r="K61" s="102" t="s">
        <v>96</v>
      </c>
      <c r="L61" s="102" t="s">
        <v>96</v>
      </c>
      <c r="M61" s="102" t="s">
        <v>96</v>
      </c>
      <c r="N61" s="102" t="s">
        <v>96</v>
      </c>
      <c r="O61" s="103" t="s">
        <v>96</v>
      </c>
      <c r="P61" s="115">
        <v>407400</v>
      </c>
      <c r="R61"/>
      <c r="S61"/>
      <c r="T61"/>
      <c r="U61"/>
      <c r="V61"/>
      <c r="W61"/>
      <c r="X61"/>
      <c r="Y61"/>
      <c r="Z61"/>
      <c r="AA61"/>
      <c r="AB61"/>
      <c r="AC61"/>
      <c r="AD61"/>
      <c r="AE61"/>
      <c r="AF61"/>
      <c r="AG61"/>
      <c r="AH61"/>
      <c r="AI61"/>
      <c r="AJ61"/>
      <c r="AK61"/>
      <c r="AL61"/>
      <c r="AM61"/>
      <c r="AN61"/>
      <c r="AO61"/>
    </row>
    <row r="62" spans="1:41">
      <c r="A62" s="114">
        <v>1964</v>
      </c>
      <c r="B62" s="143">
        <v>182220</v>
      </c>
      <c r="C62" s="130">
        <v>91490</v>
      </c>
      <c r="D62" s="168">
        <v>273710</v>
      </c>
      <c r="E62" s="115">
        <v>69650</v>
      </c>
      <c r="F62" s="115">
        <v>4280</v>
      </c>
      <c r="G62" s="115">
        <v>54510</v>
      </c>
      <c r="H62" s="115">
        <v>16220</v>
      </c>
      <c r="I62" s="104" t="s">
        <v>96</v>
      </c>
      <c r="J62" s="104" t="s">
        <v>96</v>
      </c>
      <c r="K62" s="102" t="s">
        <v>96</v>
      </c>
      <c r="L62" s="102" t="s">
        <v>96</v>
      </c>
      <c r="M62" s="102" t="s">
        <v>96</v>
      </c>
      <c r="N62" s="102" t="s">
        <v>96</v>
      </c>
      <c r="O62" s="103" t="s">
        <v>96</v>
      </c>
      <c r="P62" s="115">
        <v>418370</v>
      </c>
      <c r="R62"/>
      <c r="S62"/>
      <c r="T62"/>
      <c r="U62"/>
      <c r="V62"/>
      <c r="W62"/>
      <c r="X62"/>
      <c r="Y62"/>
      <c r="Z62"/>
      <c r="AA62"/>
      <c r="AB62"/>
      <c r="AC62"/>
      <c r="AD62"/>
      <c r="AE62"/>
      <c r="AF62"/>
      <c r="AG62"/>
      <c r="AH62"/>
      <c r="AI62"/>
      <c r="AJ62"/>
      <c r="AK62"/>
      <c r="AL62"/>
      <c r="AM62"/>
      <c r="AN62"/>
      <c r="AO62"/>
    </row>
    <row r="63" spans="1:41">
      <c r="A63" s="114">
        <v>1965</v>
      </c>
      <c r="B63" s="143">
        <v>212980</v>
      </c>
      <c r="C63" s="130">
        <v>96710</v>
      </c>
      <c r="D63" s="168">
        <v>309690</v>
      </c>
      <c r="E63" s="115">
        <v>72800</v>
      </c>
      <c r="F63" s="115">
        <v>4360</v>
      </c>
      <c r="G63" s="115">
        <v>43980</v>
      </c>
      <c r="H63" s="115">
        <v>16830</v>
      </c>
      <c r="I63" s="104" t="s">
        <v>96</v>
      </c>
      <c r="J63" s="104" t="s">
        <v>96</v>
      </c>
      <c r="K63" s="102" t="s">
        <v>96</v>
      </c>
      <c r="L63" s="102" t="s">
        <v>96</v>
      </c>
      <c r="M63" s="102" t="s">
        <v>96</v>
      </c>
      <c r="N63" s="102" t="s">
        <v>96</v>
      </c>
      <c r="O63" s="103" t="s">
        <v>96</v>
      </c>
      <c r="P63" s="115">
        <v>447660</v>
      </c>
      <c r="R63"/>
      <c r="S63"/>
      <c r="T63"/>
      <c r="U63"/>
      <c r="V63"/>
      <c r="W63"/>
      <c r="X63"/>
      <c r="Y63"/>
      <c r="Z63"/>
      <c r="AA63"/>
      <c r="AB63"/>
      <c r="AC63"/>
      <c r="AD63"/>
      <c r="AE63"/>
      <c r="AF63"/>
      <c r="AG63"/>
      <c r="AH63"/>
      <c r="AI63"/>
      <c r="AJ63"/>
      <c r="AK63"/>
      <c r="AL63"/>
      <c r="AM63"/>
      <c r="AN63"/>
      <c r="AO63"/>
    </row>
    <row r="64" spans="1:41">
      <c r="A64" s="114">
        <v>1966</v>
      </c>
      <c r="B64" s="143">
        <v>216960</v>
      </c>
      <c r="C64" s="130">
        <v>104020</v>
      </c>
      <c r="D64" s="168">
        <v>320980</v>
      </c>
      <c r="E64" s="115">
        <v>74550</v>
      </c>
      <c r="F64" s="115">
        <v>4350</v>
      </c>
      <c r="G64" s="115">
        <v>36070</v>
      </c>
      <c r="H64" s="115">
        <v>14730</v>
      </c>
      <c r="I64" s="104" t="s">
        <v>96</v>
      </c>
      <c r="J64" s="104" t="s">
        <v>96</v>
      </c>
      <c r="K64" s="102" t="s">
        <v>96</v>
      </c>
      <c r="L64" s="102" t="s">
        <v>96</v>
      </c>
      <c r="M64" s="102" t="s">
        <v>96</v>
      </c>
      <c r="N64" s="102" t="s">
        <v>96</v>
      </c>
      <c r="O64" s="103" t="s">
        <v>96</v>
      </c>
      <c r="P64" s="115">
        <v>450680</v>
      </c>
      <c r="R64"/>
      <c r="S64"/>
      <c r="T64"/>
      <c r="U64"/>
      <c r="V64"/>
      <c r="W64"/>
      <c r="X64"/>
      <c r="Y64"/>
      <c r="Z64"/>
      <c r="AA64"/>
      <c r="AB64"/>
      <c r="AC64"/>
      <c r="AD64"/>
      <c r="AE64"/>
      <c r="AF64"/>
      <c r="AG64"/>
      <c r="AH64"/>
      <c r="AI64"/>
      <c r="AJ64"/>
      <c r="AK64"/>
      <c r="AL64"/>
      <c r="AM64"/>
      <c r="AN64"/>
      <c r="AO64"/>
    </row>
    <row r="65" spans="1:41">
      <c r="A65" s="114">
        <v>1967</v>
      </c>
      <c r="B65" s="143">
        <v>235220</v>
      </c>
      <c r="C65" s="130">
        <v>108470</v>
      </c>
      <c r="D65" s="168">
        <v>343690</v>
      </c>
      <c r="E65" s="115">
        <v>77500</v>
      </c>
      <c r="F65" s="115">
        <v>4470</v>
      </c>
      <c r="G65" s="115">
        <v>30700</v>
      </c>
      <c r="H65" s="115">
        <v>14290</v>
      </c>
      <c r="I65" s="104" t="s">
        <v>96</v>
      </c>
      <c r="J65" s="104" t="s">
        <v>96</v>
      </c>
      <c r="K65" s="102" t="s">
        <v>96</v>
      </c>
      <c r="L65" s="102" t="s">
        <v>96</v>
      </c>
      <c r="M65" s="102" t="s">
        <v>96</v>
      </c>
      <c r="N65" s="102" t="s">
        <v>96</v>
      </c>
      <c r="O65" s="103" t="s">
        <v>96</v>
      </c>
      <c r="P65" s="115">
        <v>470650</v>
      </c>
      <c r="R65"/>
      <c r="S65"/>
      <c r="T65"/>
      <c r="U65"/>
      <c r="V65"/>
      <c r="W65"/>
      <c r="X65"/>
      <c r="Y65"/>
      <c r="Z65"/>
      <c r="AA65"/>
      <c r="AB65"/>
      <c r="AC65"/>
      <c r="AD65"/>
      <c r="AE65"/>
      <c r="AF65"/>
      <c r="AG65"/>
      <c r="AH65"/>
      <c r="AI65"/>
      <c r="AJ65"/>
      <c r="AK65"/>
      <c r="AL65"/>
      <c r="AM65"/>
      <c r="AN65"/>
      <c r="AO65"/>
    </row>
    <row r="66" spans="1:41">
      <c r="A66" s="114">
        <v>1968</v>
      </c>
      <c r="B66" s="143">
        <v>261550</v>
      </c>
      <c r="C66" s="130">
        <v>115580</v>
      </c>
      <c r="D66" s="168">
        <v>377130</v>
      </c>
      <c r="E66" s="115">
        <v>80770</v>
      </c>
      <c r="F66" s="115">
        <v>4700</v>
      </c>
      <c r="G66" s="115">
        <v>29930</v>
      </c>
      <c r="H66" s="115">
        <v>13630</v>
      </c>
      <c r="I66" s="104" t="s">
        <v>96</v>
      </c>
      <c r="J66" s="104" t="s">
        <v>96</v>
      </c>
      <c r="K66" s="102" t="s">
        <v>96</v>
      </c>
      <c r="L66" s="102" t="s">
        <v>96</v>
      </c>
      <c r="M66" s="102" t="s">
        <v>96</v>
      </c>
      <c r="N66" s="102" t="s">
        <v>96</v>
      </c>
      <c r="O66" s="103" t="s">
        <v>96</v>
      </c>
      <c r="P66" s="115">
        <v>506160</v>
      </c>
      <c r="R66"/>
      <c r="S66"/>
      <c r="T66"/>
      <c r="U66"/>
      <c r="V66"/>
      <c r="W66"/>
      <c r="X66"/>
      <c r="Y66"/>
      <c r="Z66"/>
      <c r="AA66"/>
      <c r="AB66"/>
      <c r="AC66"/>
      <c r="AD66"/>
      <c r="AE66"/>
      <c r="AF66"/>
      <c r="AG66"/>
      <c r="AH66"/>
      <c r="AI66"/>
      <c r="AJ66"/>
      <c r="AK66"/>
      <c r="AL66"/>
      <c r="AM66"/>
      <c r="AN66"/>
      <c r="AO66"/>
    </row>
    <row r="67" spans="1:41">
      <c r="A67" s="114">
        <v>1969</v>
      </c>
      <c r="B67" s="143">
        <v>291150</v>
      </c>
      <c r="C67" s="130">
        <v>125130</v>
      </c>
      <c r="D67" s="168">
        <v>416280</v>
      </c>
      <c r="E67" s="115">
        <v>85320</v>
      </c>
      <c r="F67" s="115">
        <v>5950</v>
      </c>
      <c r="G67" s="115">
        <v>27230</v>
      </c>
      <c r="H67" s="115">
        <v>12310</v>
      </c>
      <c r="I67" s="104" t="s">
        <v>96</v>
      </c>
      <c r="J67" s="104" t="s">
        <v>96</v>
      </c>
      <c r="K67" s="102" t="s">
        <v>96</v>
      </c>
      <c r="L67" s="102" t="s">
        <v>96</v>
      </c>
      <c r="M67" s="102" t="s">
        <v>96</v>
      </c>
      <c r="N67" s="102" t="s">
        <v>96</v>
      </c>
      <c r="O67" s="103" t="s">
        <v>96</v>
      </c>
      <c r="P67" s="115">
        <v>547090</v>
      </c>
      <c r="R67"/>
      <c r="S67"/>
      <c r="T67"/>
      <c r="U67"/>
      <c r="V67"/>
      <c r="W67"/>
      <c r="X67"/>
      <c r="Y67"/>
      <c r="Z67"/>
      <c r="AA67"/>
      <c r="AB67"/>
      <c r="AC67"/>
      <c r="AD67"/>
      <c r="AE67"/>
      <c r="AF67"/>
      <c r="AG67"/>
      <c r="AH67"/>
      <c r="AI67"/>
      <c r="AJ67"/>
      <c r="AK67"/>
      <c r="AL67"/>
      <c r="AM67"/>
      <c r="AN67"/>
      <c r="AO67"/>
    </row>
    <row r="68" spans="1:41">
      <c r="A68" s="114">
        <v>1970</v>
      </c>
      <c r="B68" s="143">
        <v>316510</v>
      </c>
      <c r="C68" s="130">
        <v>138060</v>
      </c>
      <c r="D68" s="168">
        <v>454570</v>
      </c>
      <c r="E68" s="115">
        <v>90310</v>
      </c>
      <c r="F68" s="115">
        <v>6620</v>
      </c>
      <c r="G68" s="115">
        <v>24440</v>
      </c>
      <c r="H68" s="115">
        <v>10110</v>
      </c>
      <c r="I68" s="104" t="s">
        <v>96</v>
      </c>
      <c r="J68" s="104" t="s">
        <v>96</v>
      </c>
      <c r="K68" s="102" t="s">
        <v>96</v>
      </c>
      <c r="L68" s="102" t="s">
        <v>96</v>
      </c>
      <c r="M68" s="102" t="s">
        <v>96</v>
      </c>
      <c r="N68" s="102" t="s">
        <v>96</v>
      </c>
      <c r="O68" s="103" t="s">
        <v>96</v>
      </c>
      <c r="P68" s="115">
        <v>586050</v>
      </c>
      <c r="R68"/>
      <c r="S68"/>
      <c r="T68"/>
      <c r="U68"/>
      <c r="V68"/>
      <c r="W68"/>
      <c r="X68"/>
      <c r="Y68"/>
      <c r="Z68"/>
      <c r="AA68"/>
      <c r="AB68"/>
      <c r="AC68"/>
      <c r="AD68"/>
      <c r="AE68"/>
      <c r="AF68"/>
      <c r="AG68"/>
      <c r="AH68"/>
      <c r="AI68"/>
      <c r="AJ68"/>
      <c r="AK68"/>
      <c r="AL68"/>
      <c r="AM68"/>
      <c r="AN68"/>
      <c r="AO68"/>
    </row>
    <row r="69" spans="1:41">
      <c r="A69" s="114">
        <v>1971</v>
      </c>
      <c r="B69" s="143">
        <v>334490</v>
      </c>
      <c r="C69" s="130">
        <v>150260</v>
      </c>
      <c r="D69" s="168">
        <v>484750</v>
      </c>
      <c r="E69" s="115">
        <v>94490</v>
      </c>
      <c r="F69" s="115">
        <v>7600</v>
      </c>
      <c r="G69" s="115">
        <v>16500</v>
      </c>
      <c r="H69" s="115">
        <v>9670</v>
      </c>
      <c r="I69" s="104" t="s">
        <v>96</v>
      </c>
      <c r="J69" s="104" t="s">
        <v>96</v>
      </c>
      <c r="K69" s="102" t="s">
        <v>96</v>
      </c>
      <c r="L69" s="102" t="s">
        <v>96</v>
      </c>
      <c r="M69" s="102" t="s">
        <v>96</v>
      </c>
      <c r="N69" s="102" t="s">
        <v>96</v>
      </c>
      <c r="O69" s="103" t="s">
        <v>96</v>
      </c>
      <c r="P69" s="115">
        <v>613010</v>
      </c>
      <c r="R69"/>
      <c r="S69"/>
      <c r="T69"/>
      <c r="U69"/>
      <c r="V69"/>
      <c r="W69"/>
      <c r="X69"/>
      <c r="Y69"/>
      <c r="Z69"/>
      <c r="AA69"/>
      <c r="AB69"/>
      <c r="AC69"/>
      <c r="AD69"/>
      <c r="AE69"/>
      <c r="AF69"/>
      <c r="AG69"/>
      <c r="AH69"/>
      <c r="AI69"/>
      <c r="AJ69"/>
      <c r="AK69"/>
      <c r="AL69"/>
      <c r="AM69"/>
      <c r="AN69"/>
      <c r="AO69"/>
    </row>
    <row r="70" spans="1:41">
      <c r="A70" s="114">
        <v>1972</v>
      </c>
      <c r="B70" s="143">
        <v>336470</v>
      </c>
      <c r="C70" s="130">
        <v>160720</v>
      </c>
      <c r="D70" s="168">
        <v>497190</v>
      </c>
      <c r="E70" s="115">
        <v>97710</v>
      </c>
      <c r="F70" s="115">
        <v>8200</v>
      </c>
      <c r="G70" s="115">
        <v>13790</v>
      </c>
      <c r="H70" s="115">
        <v>9230</v>
      </c>
      <c r="I70" s="104" t="s">
        <v>96</v>
      </c>
      <c r="J70" s="104" t="s">
        <v>96</v>
      </c>
      <c r="K70" s="102" t="s">
        <v>96</v>
      </c>
      <c r="L70" s="102" t="s">
        <v>96</v>
      </c>
      <c r="M70" s="102" t="s">
        <v>96</v>
      </c>
      <c r="N70" s="102" t="s">
        <v>96</v>
      </c>
      <c r="O70" s="103" t="s">
        <v>96</v>
      </c>
      <c r="P70" s="115">
        <v>626120</v>
      </c>
      <c r="R70"/>
      <c r="S70"/>
      <c r="T70"/>
      <c r="U70"/>
      <c r="V70"/>
      <c r="W70"/>
      <c r="X70"/>
      <c r="Y70"/>
      <c r="Z70"/>
      <c r="AA70"/>
      <c r="AB70"/>
      <c r="AC70"/>
      <c r="AD70"/>
      <c r="AE70"/>
      <c r="AF70"/>
      <c r="AG70"/>
      <c r="AH70"/>
      <c r="AI70"/>
      <c r="AJ70"/>
      <c r="AK70"/>
      <c r="AL70"/>
      <c r="AM70"/>
      <c r="AN70"/>
      <c r="AO70"/>
    </row>
    <row r="71" spans="1:41">
      <c r="A71" s="114">
        <v>1973</v>
      </c>
      <c r="B71" s="143">
        <v>371150</v>
      </c>
      <c r="C71" s="130">
        <v>165330</v>
      </c>
      <c r="D71" s="168">
        <v>536480</v>
      </c>
      <c r="E71" s="115">
        <v>103590</v>
      </c>
      <c r="F71" s="115">
        <v>9550</v>
      </c>
      <c r="G71" s="115">
        <v>12960</v>
      </c>
      <c r="H71" s="115">
        <v>10110</v>
      </c>
      <c r="I71" s="104" t="s">
        <v>96</v>
      </c>
      <c r="J71" s="104" t="s">
        <v>96</v>
      </c>
      <c r="K71" s="102" t="s">
        <v>96</v>
      </c>
      <c r="L71" s="102" t="s">
        <v>96</v>
      </c>
      <c r="M71" s="102" t="s">
        <v>96</v>
      </c>
      <c r="N71" s="102" t="s">
        <v>96</v>
      </c>
      <c r="O71" s="103" t="s">
        <v>96</v>
      </c>
      <c r="P71" s="115">
        <v>672690</v>
      </c>
      <c r="R71"/>
      <c r="S71"/>
      <c r="T71"/>
      <c r="U71"/>
      <c r="V71"/>
      <c r="W71"/>
      <c r="X71"/>
      <c r="Y71"/>
      <c r="Z71"/>
      <c r="AA71"/>
      <c r="AB71"/>
      <c r="AC71"/>
      <c r="AD71"/>
      <c r="AE71"/>
      <c r="AF71"/>
      <c r="AG71"/>
      <c r="AH71"/>
      <c r="AI71"/>
      <c r="AJ71"/>
      <c r="AK71"/>
      <c r="AL71"/>
      <c r="AM71"/>
      <c r="AN71"/>
      <c r="AO71"/>
    </row>
    <row r="72" spans="1:41">
      <c r="A72" s="114">
        <v>1974</v>
      </c>
      <c r="B72" s="143">
        <v>325810</v>
      </c>
      <c r="C72" s="130">
        <v>155760</v>
      </c>
      <c r="D72" s="168">
        <v>481570</v>
      </c>
      <c r="E72" s="115">
        <v>106440</v>
      </c>
      <c r="F72" s="115">
        <v>13550</v>
      </c>
      <c r="G72" s="115">
        <v>12130</v>
      </c>
      <c r="H72" s="115">
        <v>8350</v>
      </c>
      <c r="I72" s="104" t="s">
        <v>96</v>
      </c>
      <c r="J72" s="104" t="s">
        <v>96</v>
      </c>
      <c r="K72" s="102" t="s">
        <v>96</v>
      </c>
      <c r="L72" s="102" t="s">
        <v>96</v>
      </c>
      <c r="M72" s="102" t="s">
        <v>96</v>
      </c>
      <c r="N72" s="102" t="s">
        <v>96</v>
      </c>
      <c r="O72" s="103" t="s">
        <v>96</v>
      </c>
      <c r="P72" s="115">
        <v>622040</v>
      </c>
      <c r="R72"/>
      <c r="S72"/>
      <c r="T72"/>
      <c r="U72"/>
      <c r="V72"/>
      <c r="W72"/>
      <c r="X72"/>
      <c r="Y72"/>
      <c r="Z72"/>
      <c r="AA72"/>
      <c r="AB72"/>
      <c r="AC72"/>
      <c r="AD72"/>
      <c r="AE72"/>
      <c r="AF72"/>
      <c r="AG72"/>
      <c r="AH72"/>
      <c r="AI72"/>
      <c r="AJ72"/>
      <c r="AK72"/>
      <c r="AL72"/>
      <c r="AM72"/>
      <c r="AN72"/>
      <c r="AO72"/>
    </row>
    <row r="73" spans="1:41">
      <c r="A73" s="114">
        <v>1975</v>
      </c>
      <c r="B73" s="143">
        <v>314830</v>
      </c>
      <c r="C73" s="130">
        <v>156070</v>
      </c>
      <c r="D73" s="168">
        <v>470900</v>
      </c>
      <c r="E73" s="115">
        <v>104050</v>
      </c>
      <c r="F73" s="115">
        <v>18870</v>
      </c>
      <c r="G73" s="115">
        <v>9580</v>
      </c>
      <c r="H73" s="115">
        <v>8350</v>
      </c>
      <c r="I73" s="104" t="s">
        <v>96</v>
      </c>
      <c r="J73" s="104" t="s">
        <v>96</v>
      </c>
      <c r="K73" s="102" t="s">
        <v>96</v>
      </c>
      <c r="L73" s="102" t="s">
        <v>96</v>
      </c>
      <c r="M73" s="102" t="s">
        <v>96</v>
      </c>
      <c r="N73" s="102" t="s">
        <v>96</v>
      </c>
      <c r="O73" s="103" t="s">
        <v>96</v>
      </c>
      <c r="P73" s="115">
        <v>611750</v>
      </c>
      <c r="R73"/>
      <c r="S73"/>
      <c r="T73"/>
      <c r="U73"/>
      <c r="V73"/>
      <c r="W73"/>
      <c r="X73"/>
      <c r="Y73"/>
      <c r="Z73"/>
      <c r="AA73"/>
      <c r="AB73"/>
      <c r="AC73"/>
      <c r="AD73"/>
      <c r="AE73"/>
      <c r="AF73"/>
      <c r="AG73"/>
      <c r="AH73"/>
      <c r="AI73"/>
      <c r="AJ73"/>
      <c r="AK73"/>
      <c r="AL73"/>
      <c r="AM73"/>
      <c r="AN73"/>
      <c r="AO73"/>
    </row>
    <row r="74" spans="1:41">
      <c r="A74" s="114">
        <v>1976</v>
      </c>
      <c r="B74" s="143">
        <v>320700</v>
      </c>
      <c r="C74" s="130">
        <v>157000</v>
      </c>
      <c r="D74" s="168">
        <v>477700</v>
      </c>
      <c r="E74" s="115">
        <v>107650</v>
      </c>
      <c r="F74" s="115">
        <v>20430</v>
      </c>
      <c r="G74" s="115">
        <v>8600</v>
      </c>
      <c r="H74" s="115">
        <v>8350</v>
      </c>
      <c r="I74" s="104" t="s">
        <v>96</v>
      </c>
      <c r="J74" s="104" t="s">
        <v>96</v>
      </c>
      <c r="K74" s="102" t="s">
        <v>96</v>
      </c>
      <c r="L74" s="102" t="s">
        <v>96</v>
      </c>
      <c r="M74" s="102" t="s">
        <v>96</v>
      </c>
      <c r="N74" s="102" t="s">
        <v>96</v>
      </c>
      <c r="O74" s="103" t="s">
        <v>96</v>
      </c>
      <c r="P74" s="115">
        <v>622730</v>
      </c>
      <c r="R74"/>
      <c r="S74"/>
      <c r="T74"/>
      <c r="U74"/>
      <c r="V74"/>
      <c r="W74"/>
      <c r="X74"/>
      <c r="Y74"/>
      <c r="Z74"/>
      <c r="AA74"/>
      <c r="AB74"/>
      <c r="AC74"/>
      <c r="AD74"/>
      <c r="AE74"/>
      <c r="AF74"/>
      <c r="AG74"/>
      <c r="AH74"/>
      <c r="AI74"/>
      <c r="AJ74"/>
      <c r="AK74"/>
      <c r="AL74"/>
      <c r="AM74"/>
      <c r="AN74"/>
      <c r="AO74"/>
    </row>
    <row r="75" spans="1:41">
      <c r="A75" s="114">
        <v>1977</v>
      </c>
      <c r="B75" s="143">
        <v>313400</v>
      </c>
      <c r="C75" s="130">
        <v>167200</v>
      </c>
      <c r="D75" s="168">
        <v>480600</v>
      </c>
      <c r="E75" s="115">
        <v>112640</v>
      </c>
      <c r="F75" s="115">
        <v>24120</v>
      </c>
      <c r="G75" s="115">
        <v>10500</v>
      </c>
      <c r="H75" s="115">
        <v>8350</v>
      </c>
      <c r="I75" s="104" t="s">
        <v>96</v>
      </c>
      <c r="J75" s="104" t="s">
        <v>96</v>
      </c>
      <c r="K75" s="102" t="s">
        <v>96</v>
      </c>
      <c r="L75" s="102" t="s">
        <v>96</v>
      </c>
      <c r="M75" s="102" t="s">
        <v>96</v>
      </c>
      <c r="N75" s="102" t="s">
        <v>96</v>
      </c>
      <c r="O75" s="103" t="s">
        <v>96</v>
      </c>
      <c r="P75" s="115">
        <v>636210</v>
      </c>
      <c r="R75"/>
      <c r="S75"/>
      <c r="T75"/>
      <c r="U75"/>
      <c r="V75"/>
      <c r="W75"/>
      <c r="X75"/>
      <c r="Y75"/>
      <c r="Z75"/>
      <c r="AA75"/>
      <c r="AB75"/>
      <c r="AC75"/>
      <c r="AD75"/>
      <c r="AE75"/>
      <c r="AF75"/>
      <c r="AG75"/>
      <c r="AH75"/>
      <c r="AI75"/>
      <c r="AJ75"/>
      <c r="AK75"/>
      <c r="AL75"/>
      <c r="AM75"/>
      <c r="AN75"/>
      <c r="AO75"/>
    </row>
    <row r="76" spans="1:41">
      <c r="A76" s="114">
        <v>1978</v>
      </c>
      <c r="B76" s="143">
        <v>335600</v>
      </c>
      <c r="C76" s="130">
        <v>170000</v>
      </c>
      <c r="D76" s="168">
        <v>505600</v>
      </c>
      <c r="E76" s="115">
        <v>116870</v>
      </c>
      <c r="F76" s="115">
        <v>22450</v>
      </c>
      <c r="G76" s="115">
        <v>9200</v>
      </c>
      <c r="H76" s="115">
        <v>7910</v>
      </c>
      <c r="I76" s="115">
        <v>5760</v>
      </c>
      <c r="J76" s="115">
        <v>3600</v>
      </c>
      <c r="K76" s="102" t="s">
        <v>96</v>
      </c>
      <c r="L76" s="102" t="s">
        <v>96</v>
      </c>
      <c r="M76" s="102" t="s">
        <v>96</v>
      </c>
      <c r="N76" s="102" t="s">
        <v>96</v>
      </c>
      <c r="O76" s="103" t="s">
        <v>96</v>
      </c>
      <c r="P76" s="115">
        <v>671390</v>
      </c>
      <c r="R76"/>
      <c r="S76"/>
      <c r="T76"/>
      <c r="U76"/>
      <c r="V76"/>
      <c r="W76"/>
      <c r="X76"/>
      <c r="Y76"/>
      <c r="Z76"/>
      <c r="AA76"/>
      <c r="AB76"/>
      <c r="AC76"/>
      <c r="AD76"/>
      <c r="AE76"/>
      <c r="AF76"/>
      <c r="AG76"/>
      <c r="AH76"/>
      <c r="AI76"/>
      <c r="AJ76"/>
      <c r="AK76"/>
      <c r="AL76"/>
      <c r="AM76"/>
      <c r="AN76"/>
      <c r="AO76"/>
    </row>
    <row r="77" spans="1:41">
      <c r="A77" s="114">
        <v>1979</v>
      </c>
      <c r="B77" s="143">
        <v>313930</v>
      </c>
      <c r="C77" s="130">
        <v>168770</v>
      </c>
      <c r="D77" s="168">
        <v>482700</v>
      </c>
      <c r="E77" s="115">
        <v>121560</v>
      </c>
      <c r="F77" s="115">
        <v>25420</v>
      </c>
      <c r="G77" s="115">
        <v>9440</v>
      </c>
      <c r="H77" s="115">
        <v>9010</v>
      </c>
      <c r="I77" s="115">
        <v>6070</v>
      </c>
      <c r="J77" s="115">
        <v>3700</v>
      </c>
      <c r="K77" s="102" t="s">
        <v>96</v>
      </c>
      <c r="L77" s="102" t="s">
        <v>96</v>
      </c>
      <c r="M77" s="102" t="s">
        <v>96</v>
      </c>
      <c r="N77" s="102" t="s">
        <v>96</v>
      </c>
      <c r="O77" s="103" t="s">
        <v>96</v>
      </c>
      <c r="P77" s="115">
        <v>657900</v>
      </c>
      <c r="R77"/>
      <c r="S77"/>
      <c r="T77"/>
      <c r="U77"/>
      <c r="V77"/>
      <c r="W77"/>
      <c r="X77"/>
      <c r="Y77"/>
      <c r="Z77"/>
      <c r="AA77"/>
      <c r="AB77"/>
      <c r="AC77"/>
      <c r="AD77"/>
      <c r="AE77"/>
      <c r="AF77"/>
      <c r="AG77"/>
      <c r="AH77"/>
      <c r="AI77"/>
      <c r="AJ77"/>
      <c r="AK77"/>
      <c r="AL77"/>
      <c r="AM77"/>
      <c r="AN77"/>
      <c r="AO77"/>
    </row>
    <row r="78" spans="1:41">
      <c r="A78" s="114">
        <v>1980</v>
      </c>
      <c r="B78" s="143">
        <v>310660</v>
      </c>
      <c r="C78" s="130">
        <v>178820</v>
      </c>
      <c r="D78" s="168">
        <v>489480</v>
      </c>
      <c r="E78" s="115">
        <v>126910</v>
      </c>
      <c r="F78" s="115">
        <v>30370</v>
      </c>
      <c r="G78" s="115">
        <v>13630</v>
      </c>
      <c r="H78" s="115">
        <v>26280</v>
      </c>
      <c r="I78" s="115">
        <v>7920</v>
      </c>
      <c r="J78" s="115">
        <v>3700</v>
      </c>
      <c r="K78" s="102" t="s">
        <v>96</v>
      </c>
      <c r="L78" s="102" t="s">
        <v>96</v>
      </c>
      <c r="M78" s="102" t="s">
        <v>96</v>
      </c>
      <c r="N78" s="102" t="s">
        <v>96</v>
      </c>
      <c r="O78" s="103" t="s">
        <v>96</v>
      </c>
      <c r="P78" s="115">
        <v>698290</v>
      </c>
      <c r="R78"/>
      <c r="S78"/>
      <c r="T78"/>
      <c r="U78"/>
      <c r="V78"/>
      <c r="W78"/>
      <c r="X78"/>
      <c r="Y78"/>
      <c r="Z78"/>
      <c r="AA78"/>
      <c r="AB78"/>
      <c r="AC78"/>
      <c r="AD78"/>
      <c r="AE78"/>
      <c r="AF78"/>
      <c r="AG78"/>
      <c r="AH78"/>
      <c r="AI78"/>
      <c r="AJ78"/>
      <c r="AK78"/>
      <c r="AL78"/>
      <c r="AM78"/>
      <c r="AN78"/>
      <c r="AO78"/>
    </row>
    <row r="79" spans="1:41">
      <c r="A79" s="114">
        <v>1981</v>
      </c>
      <c r="B79" s="143">
        <v>284090</v>
      </c>
      <c r="C79" s="130">
        <v>181620</v>
      </c>
      <c r="D79" s="168">
        <v>465710</v>
      </c>
      <c r="E79" s="115">
        <v>130300</v>
      </c>
      <c r="F79" s="115">
        <v>33370</v>
      </c>
      <c r="G79" s="115">
        <v>20110</v>
      </c>
      <c r="H79" s="115">
        <v>25480</v>
      </c>
      <c r="I79" s="115">
        <v>8320</v>
      </c>
      <c r="J79" s="115">
        <v>4600</v>
      </c>
      <c r="K79" s="102" t="s">
        <v>96</v>
      </c>
      <c r="L79" s="102" t="s">
        <v>96</v>
      </c>
      <c r="M79" s="102" t="s">
        <v>96</v>
      </c>
      <c r="N79" s="102" t="s">
        <v>96</v>
      </c>
      <c r="O79" s="103" t="s">
        <v>96</v>
      </c>
      <c r="P79" s="115">
        <v>687890</v>
      </c>
      <c r="R79"/>
      <c r="S79"/>
      <c r="T79"/>
      <c r="U79"/>
      <c r="V79"/>
      <c r="W79"/>
      <c r="X79"/>
      <c r="Y79"/>
      <c r="Z79"/>
      <c r="AA79"/>
      <c r="AB79"/>
      <c r="AC79"/>
      <c r="AD79"/>
      <c r="AE79"/>
      <c r="AF79"/>
      <c r="AG79"/>
      <c r="AH79"/>
      <c r="AI79"/>
      <c r="AJ79"/>
      <c r="AK79"/>
      <c r="AL79"/>
      <c r="AM79"/>
      <c r="AN79"/>
      <c r="AO79"/>
    </row>
    <row r="80" spans="1:41">
      <c r="A80" s="114">
        <v>1982</v>
      </c>
      <c r="B80" s="143">
        <v>264940</v>
      </c>
      <c r="C80" s="130">
        <v>183720</v>
      </c>
      <c r="D80" s="168">
        <v>448660</v>
      </c>
      <c r="E80" s="115">
        <v>132230</v>
      </c>
      <c r="F80" s="115">
        <v>35830</v>
      </c>
      <c r="G80" s="115">
        <v>17790</v>
      </c>
      <c r="H80" s="115">
        <v>24930</v>
      </c>
      <c r="I80" s="115">
        <v>8430</v>
      </c>
      <c r="J80" s="115">
        <v>4880</v>
      </c>
      <c r="K80" s="102" t="s">
        <v>96</v>
      </c>
      <c r="L80" s="102" t="s">
        <v>96</v>
      </c>
      <c r="M80" s="102" t="s">
        <v>96</v>
      </c>
      <c r="N80" s="102" t="s">
        <v>96</v>
      </c>
      <c r="O80" s="103" t="s">
        <v>96</v>
      </c>
      <c r="P80" s="115">
        <v>672750</v>
      </c>
      <c r="R80"/>
      <c r="S80"/>
      <c r="T80"/>
      <c r="U80"/>
      <c r="V80"/>
      <c r="W80"/>
      <c r="X80"/>
      <c r="Y80"/>
      <c r="Z80"/>
      <c r="AA80"/>
      <c r="AB80"/>
      <c r="AC80"/>
      <c r="AD80"/>
      <c r="AE80"/>
      <c r="AF80"/>
      <c r="AG80"/>
      <c r="AH80"/>
      <c r="AI80"/>
      <c r="AJ80"/>
      <c r="AK80"/>
      <c r="AL80"/>
      <c r="AM80"/>
      <c r="AN80"/>
      <c r="AO80"/>
    </row>
    <row r="81" spans="1:41">
      <c r="A81" s="114">
        <v>1983</v>
      </c>
      <c r="B81" s="143">
        <v>268480</v>
      </c>
      <c r="C81" s="130">
        <v>191710</v>
      </c>
      <c r="D81" s="168">
        <v>460190</v>
      </c>
      <c r="E81" s="115">
        <v>136690</v>
      </c>
      <c r="F81" s="115">
        <v>39920</v>
      </c>
      <c r="G81" s="115">
        <v>15340</v>
      </c>
      <c r="H81" s="115">
        <v>25340</v>
      </c>
      <c r="I81" s="115">
        <v>8610</v>
      </c>
      <c r="J81" s="115">
        <v>5160</v>
      </c>
      <c r="K81" s="102" t="s">
        <v>96</v>
      </c>
      <c r="L81" s="102" t="s">
        <v>96</v>
      </c>
      <c r="M81" s="102" t="s">
        <v>96</v>
      </c>
      <c r="N81" s="102" t="s">
        <v>96</v>
      </c>
      <c r="O81" s="103" t="s">
        <v>96</v>
      </c>
      <c r="P81" s="115">
        <v>691250</v>
      </c>
      <c r="R81"/>
      <c r="S81"/>
      <c r="T81"/>
      <c r="U81"/>
      <c r="V81"/>
      <c r="W81"/>
      <c r="X81"/>
      <c r="Y81"/>
      <c r="Z81"/>
      <c r="AA81"/>
      <c r="AB81"/>
      <c r="AC81"/>
      <c r="AD81"/>
      <c r="AE81"/>
      <c r="AF81"/>
      <c r="AG81"/>
      <c r="AH81"/>
      <c r="AI81"/>
      <c r="AJ81"/>
      <c r="AK81"/>
      <c r="AL81"/>
      <c r="AM81"/>
      <c r="AN81"/>
      <c r="AO81"/>
    </row>
    <row r="82" spans="1:41">
      <c r="A82" s="114">
        <v>1984</v>
      </c>
      <c r="B82" s="143">
        <v>272330</v>
      </c>
      <c r="C82" s="130">
        <v>198910</v>
      </c>
      <c r="D82" s="168">
        <v>471240</v>
      </c>
      <c r="E82" s="115">
        <v>142790</v>
      </c>
      <c r="F82" s="115">
        <v>45410</v>
      </c>
      <c r="G82" s="115">
        <v>19770</v>
      </c>
      <c r="H82" s="115">
        <v>26560</v>
      </c>
      <c r="I82" s="115">
        <v>9210</v>
      </c>
      <c r="J82" s="115">
        <v>6280</v>
      </c>
      <c r="K82" s="102" t="s">
        <v>96</v>
      </c>
      <c r="L82" s="102" t="s">
        <v>96</v>
      </c>
      <c r="M82" s="102" t="s">
        <v>96</v>
      </c>
      <c r="N82" s="102" t="s">
        <v>96</v>
      </c>
      <c r="O82" s="103" t="s">
        <v>96</v>
      </c>
      <c r="P82" s="115">
        <v>721260</v>
      </c>
      <c r="R82"/>
      <c r="S82"/>
      <c r="T82"/>
      <c r="U82"/>
      <c r="V82"/>
      <c r="W82"/>
      <c r="X82"/>
      <c r="Y82"/>
      <c r="Z82"/>
      <c r="AA82"/>
      <c r="AB82"/>
      <c r="AC82"/>
      <c r="AD82"/>
      <c r="AE82"/>
      <c r="AF82"/>
      <c r="AG82"/>
      <c r="AH82"/>
      <c r="AI82"/>
      <c r="AJ82"/>
      <c r="AK82"/>
      <c r="AL82"/>
      <c r="AM82"/>
      <c r="AN82"/>
      <c r="AO82"/>
    </row>
    <row r="83" spans="1:41">
      <c r="A83" s="114">
        <v>1985</v>
      </c>
      <c r="B83" s="143">
        <v>270780</v>
      </c>
      <c r="C83" s="130">
        <v>201050</v>
      </c>
      <c r="D83" s="168">
        <v>471830</v>
      </c>
      <c r="E83" s="115">
        <v>148760</v>
      </c>
      <c r="F83" s="115">
        <v>47660</v>
      </c>
      <c r="G83" s="115">
        <v>19790</v>
      </c>
      <c r="H83" s="115">
        <v>27030</v>
      </c>
      <c r="I83" s="115">
        <v>9430</v>
      </c>
      <c r="J83" s="115">
        <v>6400</v>
      </c>
      <c r="K83" s="102" t="s">
        <v>96</v>
      </c>
      <c r="L83" s="102" t="s">
        <v>96</v>
      </c>
      <c r="M83" s="102" t="s">
        <v>96</v>
      </c>
      <c r="N83" s="102" t="s">
        <v>96</v>
      </c>
      <c r="O83" s="103" t="s">
        <v>96</v>
      </c>
      <c r="P83" s="115">
        <v>730900</v>
      </c>
      <c r="R83"/>
      <c r="S83"/>
      <c r="T83"/>
      <c r="U83"/>
      <c r="V83"/>
      <c r="W83"/>
      <c r="X83"/>
      <c r="Y83"/>
      <c r="Z83"/>
      <c r="AA83"/>
      <c r="AB83"/>
      <c r="AC83"/>
      <c r="AD83"/>
      <c r="AE83"/>
      <c r="AF83"/>
      <c r="AG83"/>
      <c r="AH83"/>
      <c r="AI83"/>
      <c r="AJ83"/>
      <c r="AK83"/>
      <c r="AL83"/>
      <c r="AM83"/>
      <c r="AN83"/>
      <c r="AO83"/>
    </row>
    <row r="84" spans="1:41">
      <c r="A84" s="114">
        <v>1986</v>
      </c>
      <c r="B84" s="143">
        <v>274260</v>
      </c>
      <c r="C84" s="130">
        <v>210300</v>
      </c>
      <c r="D84" s="168">
        <v>484570</v>
      </c>
      <c r="E84" s="115">
        <v>152450</v>
      </c>
      <c r="F84" s="115">
        <v>48980</v>
      </c>
      <c r="G84" s="115">
        <v>17200</v>
      </c>
      <c r="H84" s="115">
        <v>26290</v>
      </c>
      <c r="I84" s="115">
        <v>9860</v>
      </c>
      <c r="J84" s="115">
        <v>6530</v>
      </c>
      <c r="K84" s="102" t="s">
        <v>96</v>
      </c>
      <c r="L84" s="102" t="s">
        <v>96</v>
      </c>
      <c r="M84" s="102" t="s">
        <v>96</v>
      </c>
      <c r="N84" s="102" t="s">
        <v>96</v>
      </c>
      <c r="O84" s="103" t="s">
        <v>96</v>
      </c>
      <c r="P84" s="115">
        <v>745880</v>
      </c>
      <c r="R84"/>
      <c r="S84"/>
      <c r="T84"/>
      <c r="U84"/>
      <c r="V84"/>
      <c r="W84"/>
      <c r="X84"/>
      <c r="Y84"/>
      <c r="Z84"/>
      <c r="AA84"/>
      <c r="AB84"/>
      <c r="AC84"/>
      <c r="AD84"/>
      <c r="AE84"/>
      <c r="AF84"/>
      <c r="AG84"/>
      <c r="AH84"/>
      <c r="AI84"/>
      <c r="AJ84"/>
      <c r="AK84"/>
      <c r="AL84"/>
      <c r="AM84"/>
      <c r="AN84"/>
      <c r="AO84"/>
    </row>
    <row r="85" spans="1:41">
      <c r="A85" s="114">
        <v>1987</v>
      </c>
      <c r="B85" s="143">
        <v>268440</v>
      </c>
      <c r="C85" s="130">
        <v>216880</v>
      </c>
      <c r="D85" s="168">
        <v>485320</v>
      </c>
      <c r="E85" s="115">
        <v>156930</v>
      </c>
      <c r="F85" s="115">
        <v>52820</v>
      </c>
      <c r="G85" s="115">
        <v>16420</v>
      </c>
      <c r="H85" s="115">
        <v>26380</v>
      </c>
      <c r="I85" s="115">
        <v>11250</v>
      </c>
      <c r="J85" s="115">
        <v>6560</v>
      </c>
      <c r="K85" s="102" t="s">
        <v>96</v>
      </c>
      <c r="L85" s="102" t="s">
        <v>96</v>
      </c>
      <c r="M85" s="102" t="s">
        <v>96</v>
      </c>
      <c r="N85" s="102" t="s">
        <v>96</v>
      </c>
      <c r="O85" s="103" t="s">
        <v>96</v>
      </c>
      <c r="P85" s="115">
        <v>755680</v>
      </c>
      <c r="R85"/>
      <c r="S85"/>
      <c r="T85"/>
      <c r="U85"/>
      <c r="V85"/>
      <c r="W85"/>
      <c r="X85"/>
      <c r="Y85"/>
      <c r="Z85"/>
      <c r="AA85"/>
      <c r="AB85"/>
      <c r="AC85"/>
      <c r="AD85"/>
      <c r="AE85"/>
      <c r="AF85"/>
      <c r="AG85"/>
      <c r="AH85"/>
      <c r="AI85"/>
      <c r="AJ85"/>
      <c r="AK85"/>
      <c r="AL85"/>
      <c r="AM85"/>
      <c r="AN85"/>
      <c r="AO85"/>
    </row>
    <row r="86" spans="1:41">
      <c r="A86" s="114">
        <v>1988</v>
      </c>
      <c r="B86" s="143">
        <v>261760</v>
      </c>
      <c r="C86" s="130">
        <v>227300</v>
      </c>
      <c r="D86" s="168">
        <v>489060</v>
      </c>
      <c r="E86" s="115">
        <v>159580</v>
      </c>
      <c r="F86" s="115">
        <v>53800</v>
      </c>
      <c r="G86" s="115">
        <v>14030</v>
      </c>
      <c r="H86" s="115">
        <v>25010</v>
      </c>
      <c r="I86" s="115">
        <v>10720</v>
      </c>
      <c r="J86" s="115">
        <v>6590</v>
      </c>
      <c r="K86" s="102" t="s">
        <v>96</v>
      </c>
      <c r="L86" s="102" t="s">
        <v>96</v>
      </c>
      <c r="M86" s="102" t="s">
        <v>96</v>
      </c>
      <c r="N86" s="102" t="s">
        <v>96</v>
      </c>
      <c r="O86" s="103" t="s">
        <v>96</v>
      </c>
      <c r="P86" s="115">
        <v>758790</v>
      </c>
      <c r="R86"/>
      <c r="S86"/>
      <c r="T86"/>
      <c r="U86"/>
      <c r="V86"/>
      <c r="W86"/>
      <c r="X86"/>
      <c r="Y86"/>
      <c r="Z86"/>
      <c r="AA86"/>
      <c r="AB86"/>
      <c r="AC86"/>
      <c r="AD86"/>
      <c r="AE86"/>
      <c r="AF86"/>
      <c r="AG86"/>
      <c r="AH86"/>
      <c r="AI86"/>
      <c r="AJ86"/>
      <c r="AK86"/>
      <c r="AL86"/>
      <c r="AM86"/>
      <c r="AN86"/>
      <c r="AO86"/>
    </row>
    <row r="87" spans="1:41">
      <c r="A87" s="114">
        <v>1989</v>
      </c>
      <c r="B87" s="143">
        <v>247020</v>
      </c>
      <c r="C87" s="130">
        <v>236010</v>
      </c>
      <c r="D87" s="168">
        <v>483030</v>
      </c>
      <c r="E87" s="115">
        <v>163810</v>
      </c>
      <c r="F87" s="115">
        <v>58830</v>
      </c>
      <c r="G87" s="115">
        <v>14010</v>
      </c>
      <c r="H87" s="115">
        <v>24870</v>
      </c>
      <c r="I87" s="115">
        <v>10780</v>
      </c>
      <c r="J87" s="115">
        <v>6640</v>
      </c>
      <c r="K87" s="102" t="s">
        <v>96</v>
      </c>
      <c r="L87" s="102" t="s">
        <v>96</v>
      </c>
      <c r="M87" s="102" t="s">
        <v>96</v>
      </c>
      <c r="N87" s="102" t="s">
        <v>96</v>
      </c>
      <c r="O87" s="103" t="s">
        <v>96</v>
      </c>
      <c r="P87" s="115">
        <v>761970</v>
      </c>
      <c r="R87"/>
      <c r="S87"/>
      <c r="T87"/>
      <c r="U87"/>
      <c r="V87"/>
      <c r="W87"/>
      <c r="X87"/>
      <c r="Y87"/>
      <c r="Z87"/>
      <c r="AA87"/>
      <c r="AB87"/>
      <c r="AC87"/>
      <c r="AD87"/>
      <c r="AE87"/>
      <c r="AF87"/>
      <c r="AG87"/>
      <c r="AH87"/>
      <c r="AI87"/>
      <c r="AJ87"/>
      <c r="AK87"/>
      <c r="AL87"/>
      <c r="AM87"/>
      <c r="AN87"/>
      <c r="AO87"/>
    </row>
    <row r="88" spans="1:41">
      <c r="A88" s="114">
        <v>1990</v>
      </c>
      <c r="B88" s="143">
        <v>243600</v>
      </c>
      <c r="C88" s="130">
        <v>253220</v>
      </c>
      <c r="D88" s="168">
        <v>496810</v>
      </c>
      <c r="E88" s="115">
        <v>167680</v>
      </c>
      <c r="F88" s="115">
        <v>63640</v>
      </c>
      <c r="G88" s="115">
        <v>14360</v>
      </c>
      <c r="H88" s="181">
        <v>28650</v>
      </c>
      <c r="I88" s="115">
        <v>10420</v>
      </c>
      <c r="J88" s="115">
        <v>8680</v>
      </c>
      <c r="K88" s="102" t="s">
        <v>96</v>
      </c>
      <c r="L88" s="130">
        <v>1120</v>
      </c>
      <c r="M88" s="130">
        <v>110</v>
      </c>
      <c r="N88" s="130">
        <v>2870</v>
      </c>
      <c r="O88" s="162">
        <v>4090</v>
      </c>
      <c r="P88" s="115">
        <v>794330</v>
      </c>
      <c r="Q88" s="78"/>
      <c r="R88" s="78"/>
      <c r="S88"/>
      <c r="T88"/>
      <c r="U88"/>
      <c r="V88"/>
      <c r="W88"/>
      <c r="X88"/>
      <c r="Y88"/>
      <c r="Z88"/>
      <c r="AA88"/>
      <c r="AB88"/>
      <c r="AC88"/>
      <c r="AD88"/>
      <c r="AE88"/>
      <c r="AF88"/>
      <c r="AG88"/>
      <c r="AH88"/>
      <c r="AI88"/>
      <c r="AJ88"/>
      <c r="AK88"/>
      <c r="AL88"/>
      <c r="AM88"/>
      <c r="AN88"/>
      <c r="AO88"/>
    </row>
    <row r="89" spans="1:41">
      <c r="A89" s="114">
        <v>1991</v>
      </c>
      <c r="B89" s="143">
        <v>261650</v>
      </c>
      <c r="C89" s="130">
        <v>258940</v>
      </c>
      <c r="D89" s="168">
        <v>520590</v>
      </c>
      <c r="E89" s="115">
        <v>171310</v>
      </c>
      <c r="F89" s="115">
        <v>71450</v>
      </c>
      <c r="G89" s="115">
        <v>12540</v>
      </c>
      <c r="H89" s="181">
        <v>31570</v>
      </c>
      <c r="I89" s="115">
        <v>12090</v>
      </c>
      <c r="J89" s="115">
        <v>10740</v>
      </c>
      <c r="K89" s="102" t="s">
        <v>96</v>
      </c>
      <c r="L89" s="130">
        <v>1130</v>
      </c>
      <c r="M89" s="130">
        <v>140</v>
      </c>
      <c r="N89" s="130">
        <v>3330</v>
      </c>
      <c r="O89" s="162">
        <v>4590</v>
      </c>
      <c r="P89" s="115">
        <v>834880</v>
      </c>
      <c r="Q89" s="78"/>
      <c r="R89" s="78"/>
      <c r="S89"/>
      <c r="T89"/>
      <c r="U89"/>
      <c r="V89"/>
      <c r="W89"/>
      <c r="X89"/>
      <c r="Y89"/>
      <c r="Z89"/>
      <c r="AA89"/>
      <c r="AB89"/>
      <c r="AC89"/>
      <c r="AD89"/>
      <c r="AE89"/>
      <c r="AF89"/>
      <c r="AG89"/>
      <c r="AH89"/>
      <c r="AI89"/>
      <c r="AJ89"/>
      <c r="AK89"/>
      <c r="AL89"/>
      <c r="AM89"/>
      <c r="AN89"/>
      <c r="AO89"/>
    </row>
    <row r="90" spans="1:41">
      <c r="A90" s="114">
        <v>1992</v>
      </c>
      <c r="B90" s="143">
        <v>257870</v>
      </c>
      <c r="C90" s="130">
        <v>265890</v>
      </c>
      <c r="D90" s="168">
        <v>523760</v>
      </c>
      <c r="E90" s="115">
        <v>172320</v>
      </c>
      <c r="F90" s="115">
        <v>75360</v>
      </c>
      <c r="G90" s="115">
        <v>8660</v>
      </c>
      <c r="H90" s="181">
        <v>30610</v>
      </c>
      <c r="I90" s="115">
        <v>11970</v>
      </c>
      <c r="J90" s="115">
        <v>10720</v>
      </c>
      <c r="K90" s="102" t="s">
        <v>96</v>
      </c>
      <c r="L90" s="130">
        <v>1180</v>
      </c>
      <c r="M90" s="130">
        <v>170</v>
      </c>
      <c r="N90" s="130">
        <v>3270</v>
      </c>
      <c r="O90" s="162">
        <v>4620</v>
      </c>
      <c r="P90" s="115">
        <v>838020</v>
      </c>
      <c r="Q90" s="78"/>
      <c r="R90" s="78"/>
      <c r="S90"/>
      <c r="T90"/>
      <c r="U90"/>
      <c r="V90"/>
      <c r="W90"/>
      <c r="X90"/>
      <c r="Y90"/>
      <c r="Z90"/>
      <c r="AA90"/>
      <c r="AB90"/>
      <c r="AC90"/>
      <c r="AD90"/>
      <c r="AE90"/>
      <c r="AF90"/>
      <c r="AG90"/>
      <c r="AH90"/>
      <c r="AI90"/>
      <c r="AJ90"/>
      <c r="AK90"/>
      <c r="AL90"/>
      <c r="AM90"/>
      <c r="AN90"/>
      <c r="AO90"/>
    </row>
    <row r="91" spans="1:41">
      <c r="A91" s="114">
        <v>1993</v>
      </c>
      <c r="B91" s="143">
        <v>245520</v>
      </c>
      <c r="C91" s="130">
        <v>253490</v>
      </c>
      <c r="D91" s="168">
        <v>499000</v>
      </c>
      <c r="E91" s="115">
        <v>170060</v>
      </c>
      <c r="F91" s="115">
        <v>79320</v>
      </c>
      <c r="G91" s="115">
        <v>7280</v>
      </c>
      <c r="H91" s="181">
        <v>30720</v>
      </c>
      <c r="I91" s="115">
        <v>11310</v>
      </c>
      <c r="J91" s="115">
        <v>11960</v>
      </c>
      <c r="K91" s="102" t="s">
        <v>96</v>
      </c>
      <c r="L91" s="130">
        <v>1220</v>
      </c>
      <c r="M91" s="130">
        <v>200</v>
      </c>
      <c r="N91" s="130">
        <v>3390</v>
      </c>
      <c r="O91" s="162">
        <v>4820</v>
      </c>
      <c r="P91" s="115">
        <v>814470</v>
      </c>
      <c r="Q91" s="78"/>
      <c r="R91" s="78"/>
      <c r="S91"/>
      <c r="T91"/>
      <c r="U91"/>
      <c r="V91"/>
      <c r="W91"/>
      <c r="X91"/>
      <c r="Y91"/>
      <c r="Z91"/>
      <c r="AA91"/>
      <c r="AB91"/>
      <c r="AC91"/>
      <c r="AD91"/>
      <c r="AE91"/>
      <c r="AF91"/>
      <c r="AG91"/>
      <c r="AH91"/>
      <c r="AI91"/>
      <c r="AJ91"/>
      <c r="AK91"/>
      <c r="AL91"/>
      <c r="AM91"/>
      <c r="AN91"/>
      <c r="AO91"/>
    </row>
    <row r="92" spans="1:41">
      <c r="A92" s="114">
        <v>1994</v>
      </c>
      <c r="B92" s="143">
        <v>228480</v>
      </c>
      <c r="C92" s="130">
        <v>257470</v>
      </c>
      <c r="D92" s="168">
        <v>485950</v>
      </c>
      <c r="E92" s="115">
        <v>168830</v>
      </c>
      <c r="F92" s="115">
        <v>78060</v>
      </c>
      <c r="G92" s="115">
        <v>7350</v>
      </c>
      <c r="H92" s="181">
        <v>28670</v>
      </c>
      <c r="I92" s="115">
        <v>11280</v>
      </c>
      <c r="J92" s="115">
        <v>10110</v>
      </c>
      <c r="K92" s="102" t="s">
        <v>96</v>
      </c>
      <c r="L92" s="130">
        <v>1250</v>
      </c>
      <c r="M92" s="130">
        <v>250</v>
      </c>
      <c r="N92" s="130">
        <v>3290</v>
      </c>
      <c r="O92" s="162">
        <v>4790</v>
      </c>
      <c r="P92" s="115">
        <v>795040</v>
      </c>
      <c r="Q92" s="78"/>
      <c r="R92" s="78"/>
      <c r="S92"/>
      <c r="T92"/>
      <c r="U92"/>
      <c r="V92"/>
      <c r="W92"/>
      <c r="X92"/>
      <c r="Y92"/>
      <c r="Z92"/>
      <c r="AA92"/>
      <c r="AB92"/>
      <c r="AC92"/>
      <c r="AD92"/>
      <c r="AE92"/>
      <c r="AF92"/>
      <c r="AG92"/>
      <c r="AH92"/>
      <c r="AI92"/>
      <c r="AJ92"/>
      <c r="AK92"/>
      <c r="AL92"/>
      <c r="AM92"/>
      <c r="AN92"/>
      <c r="AO92"/>
    </row>
    <row r="93" spans="1:41">
      <c r="A93" s="114">
        <v>1995</v>
      </c>
      <c r="B93" s="143">
        <v>237680</v>
      </c>
      <c r="C93" s="130">
        <v>256360</v>
      </c>
      <c r="D93" s="168">
        <v>494040</v>
      </c>
      <c r="E93" s="115">
        <v>172380</v>
      </c>
      <c r="F93" s="115">
        <v>86000</v>
      </c>
      <c r="G93" s="115">
        <v>7920</v>
      </c>
      <c r="H93" s="181">
        <v>30640</v>
      </c>
      <c r="I93" s="115">
        <v>11970</v>
      </c>
      <c r="J93" s="115">
        <v>10440</v>
      </c>
      <c r="K93" s="102" t="s">
        <v>96</v>
      </c>
      <c r="L93" s="130">
        <v>1270</v>
      </c>
      <c r="M93" s="130">
        <v>300</v>
      </c>
      <c r="N93" s="130">
        <v>3670</v>
      </c>
      <c r="O93" s="162">
        <v>5240</v>
      </c>
      <c r="P93" s="115">
        <v>818630</v>
      </c>
      <c r="Q93" s="78"/>
      <c r="R93" s="78"/>
      <c r="S93"/>
      <c r="T93"/>
      <c r="U93"/>
      <c r="V93"/>
      <c r="W93"/>
      <c r="X93"/>
      <c r="Y93"/>
      <c r="Z93"/>
      <c r="AA93"/>
      <c r="AB93"/>
      <c r="AC93"/>
      <c r="AD93"/>
      <c r="AE93"/>
      <c r="AF93"/>
      <c r="AG93"/>
      <c r="AH93"/>
      <c r="AI93"/>
      <c r="AJ93"/>
      <c r="AK93"/>
      <c r="AL93"/>
      <c r="AM93"/>
      <c r="AN93"/>
      <c r="AO93"/>
    </row>
    <row r="94" spans="1:41">
      <c r="A94" s="114">
        <v>1996</v>
      </c>
      <c r="B94" s="143">
        <v>243540</v>
      </c>
      <c r="C94" s="130">
        <v>259080</v>
      </c>
      <c r="D94" s="168">
        <v>502620</v>
      </c>
      <c r="E94" s="115">
        <v>175290</v>
      </c>
      <c r="F94" s="115">
        <v>92320</v>
      </c>
      <c r="G94" s="115">
        <v>5960</v>
      </c>
      <c r="H94" s="181">
        <v>33670</v>
      </c>
      <c r="I94" s="115">
        <v>12480</v>
      </c>
      <c r="J94" s="115">
        <v>11110</v>
      </c>
      <c r="K94" s="102" t="s">
        <v>96</v>
      </c>
      <c r="L94" s="130">
        <v>1320</v>
      </c>
      <c r="M94" s="130">
        <v>350</v>
      </c>
      <c r="N94" s="130">
        <v>4070</v>
      </c>
      <c r="O94" s="162">
        <v>5740</v>
      </c>
      <c r="P94" s="115">
        <v>839190</v>
      </c>
      <c r="Q94" s="78"/>
      <c r="R94" s="78"/>
      <c r="S94"/>
      <c r="T94"/>
      <c r="U94"/>
      <c r="V94"/>
      <c r="W94"/>
      <c r="X94"/>
      <c r="Y94"/>
      <c r="Z94"/>
      <c r="AA94"/>
      <c r="AB94"/>
      <c r="AC94"/>
      <c r="AD94"/>
      <c r="AE94"/>
      <c r="AF94"/>
      <c r="AG94"/>
      <c r="AH94"/>
      <c r="AI94"/>
      <c r="AJ94"/>
      <c r="AK94"/>
      <c r="AL94"/>
      <c r="AM94"/>
      <c r="AN94"/>
      <c r="AO94"/>
    </row>
    <row r="95" spans="1:41">
      <c r="A95" s="114">
        <v>1997</v>
      </c>
      <c r="B95" s="143">
        <v>228100</v>
      </c>
      <c r="C95" s="130">
        <v>268890</v>
      </c>
      <c r="D95" s="168">
        <v>496990</v>
      </c>
      <c r="E95" s="115">
        <v>175000</v>
      </c>
      <c r="F95" s="115">
        <v>88550</v>
      </c>
      <c r="G95" s="115">
        <v>4590</v>
      </c>
      <c r="H95" s="181">
        <v>29620</v>
      </c>
      <c r="I95" s="115">
        <v>12980</v>
      </c>
      <c r="J95" s="115">
        <v>10090</v>
      </c>
      <c r="K95" s="143">
        <v>60</v>
      </c>
      <c r="L95" s="130">
        <v>1320</v>
      </c>
      <c r="M95" s="130">
        <v>400</v>
      </c>
      <c r="N95" s="130">
        <v>3880</v>
      </c>
      <c r="O95" s="168">
        <v>5670</v>
      </c>
      <c r="P95" s="182">
        <v>823490</v>
      </c>
      <c r="Q95" s="78"/>
      <c r="R95" s="78"/>
      <c r="S95"/>
      <c r="T95"/>
      <c r="U95"/>
      <c r="V95"/>
      <c r="W95"/>
      <c r="X95"/>
      <c r="Y95"/>
      <c r="Z95"/>
      <c r="AA95"/>
      <c r="AB95"/>
      <c r="AC95"/>
      <c r="AD95"/>
      <c r="AE95"/>
      <c r="AF95"/>
      <c r="AG95"/>
      <c r="AH95"/>
      <c r="AI95"/>
      <c r="AJ95"/>
      <c r="AK95"/>
      <c r="AL95"/>
      <c r="AM95"/>
      <c r="AN95"/>
      <c r="AO95"/>
    </row>
    <row r="96" spans="1:41">
      <c r="A96" s="114">
        <v>1998</v>
      </c>
      <c r="B96" s="143">
        <v>239750</v>
      </c>
      <c r="C96" s="130">
        <v>274460</v>
      </c>
      <c r="D96" s="168">
        <v>514210</v>
      </c>
      <c r="E96" s="115">
        <v>178630</v>
      </c>
      <c r="F96" s="115">
        <v>91550</v>
      </c>
      <c r="G96" s="115">
        <v>3810</v>
      </c>
      <c r="H96" s="181">
        <v>30140</v>
      </c>
      <c r="I96" s="115">
        <v>13250</v>
      </c>
      <c r="J96" s="115">
        <v>10320</v>
      </c>
      <c r="K96" s="143">
        <v>50</v>
      </c>
      <c r="L96" s="130">
        <v>1360</v>
      </c>
      <c r="M96" s="130">
        <v>460</v>
      </c>
      <c r="N96" s="130">
        <v>4190</v>
      </c>
      <c r="O96" s="168">
        <v>6050</v>
      </c>
      <c r="P96" s="182">
        <v>847960</v>
      </c>
      <c r="Q96" s="78"/>
      <c r="R96" s="78"/>
      <c r="S96"/>
      <c r="T96"/>
      <c r="U96"/>
      <c r="V96"/>
      <c r="W96"/>
      <c r="X96"/>
      <c r="Y96"/>
      <c r="Z96"/>
      <c r="AA96"/>
      <c r="AB96"/>
      <c r="AC96"/>
      <c r="AD96"/>
      <c r="AE96"/>
      <c r="AF96"/>
      <c r="AG96"/>
      <c r="AH96"/>
      <c r="AI96"/>
      <c r="AJ96"/>
      <c r="AK96"/>
      <c r="AL96"/>
      <c r="AM96"/>
      <c r="AN96"/>
      <c r="AO96"/>
    </row>
    <row r="97" spans="1:41">
      <c r="A97" s="114">
        <v>1999</v>
      </c>
      <c r="B97" s="143">
        <v>227680</v>
      </c>
      <c r="C97" s="130">
        <v>286920</v>
      </c>
      <c r="D97" s="168">
        <v>514600</v>
      </c>
      <c r="E97" s="115">
        <v>184370</v>
      </c>
      <c r="F97" s="115">
        <v>92840</v>
      </c>
      <c r="G97" s="115">
        <v>3960</v>
      </c>
      <c r="H97" s="181">
        <v>29810</v>
      </c>
      <c r="I97" s="115">
        <v>13210</v>
      </c>
      <c r="J97" s="115">
        <v>8930</v>
      </c>
      <c r="K97" s="143">
        <v>50</v>
      </c>
      <c r="L97" s="130">
        <v>1400</v>
      </c>
      <c r="M97" s="130">
        <v>510</v>
      </c>
      <c r="N97" s="130">
        <v>4330</v>
      </c>
      <c r="O97" s="168">
        <v>6300</v>
      </c>
      <c r="P97" s="182">
        <v>854020</v>
      </c>
      <c r="Q97" s="78"/>
      <c r="R97" s="78"/>
      <c r="S97"/>
      <c r="T97"/>
      <c r="U97"/>
      <c r="V97"/>
      <c r="W97"/>
      <c r="X97"/>
      <c r="Y97"/>
      <c r="Z97"/>
      <c r="AA97"/>
      <c r="AB97"/>
      <c r="AC97"/>
      <c r="AD97"/>
      <c r="AE97"/>
      <c r="AF97"/>
      <c r="AG97"/>
      <c r="AH97"/>
      <c r="AI97"/>
      <c r="AJ97"/>
      <c r="AK97"/>
      <c r="AL97"/>
      <c r="AM97"/>
      <c r="AN97"/>
      <c r="AO97"/>
    </row>
    <row r="98" spans="1:41">
      <c r="A98" s="114">
        <v>2000</v>
      </c>
      <c r="B98" s="143">
        <v>208430</v>
      </c>
      <c r="C98" s="130">
        <v>293370</v>
      </c>
      <c r="D98" s="168">
        <v>501800</v>
      </c>
      <c r="E98" s="115">
        <v>188540</v>
      </c>
      <c r="F98" s="115">
        <v>93160</v>
      </c>
      <c r="G98" s="115">
        <v>5770</v>
      </c>
      <c r="H98" s="181">
        <v>28130</v>
      </c>
      <c r="I98" s="115">
        <v>13180</v>
      </c>
      <c r="J98" s="115">
        <v>10440</v>
      </c>
      <c r="K98" s="143">
        <v>60</v>
      </c>
      <c r="L98" s="130">
        <v>1400</v>
      </c>
      <c r="M98" s="130">
        <v>560</v>
      </c>
      <c r="N98" s="130">
        <v>4310</v>
      </c>
      <c r="O98" s="168">
        <v>6330</v>
      </c>
      <c r="P98" s="182">
        <v>847350</v>
      </c>
      <c r="Q98" s="78"/>
      <c r="R98" s="78"/>
      <c r="S98"/>
      <c r="T98"/>
      <c r="U98"/>
      <c r="V98"/>
      <c r="W98"/>
      <c r="X98"/>
      <c r="Y98"/>
      <c r="Z98"/>
      <c r="AA98"/>
      <c r="AB98"/>
      <c r="AC98"/>
      <c r="AD98"/>
      <c r="AE98"/>
      <c r="AF98"/>
      <c r="AG98"/>
      <c r="AH98"/>
      <c r="AI98"/>
      <c r="AJ98"/>
      <c r="AK98"/>
      <c r="AL98"/>
      <c r="AM98"/>
      <c r="AN98"/>
      <c r="AO98"/>
    </row>
    <row r="99" spans="1:41">
      <c r="A99" s="114">
        <v>2001</v>
      </c>
      <c r="B99" s="143">
        <v>226750</v>
      </c>
      <c r="C99" s="130">
        <v>285870</v>
      </c>
      <c r="D99" s="168">
        <v>512620</v>
      </c>
      <c r="E99" s="115">
        <v>193500</v>
      </c>
      <c r="F99" s="115">
        <v>97020</v>
      </c>
      <c r="G99" s="115">
        <v>6030</v>
      </c>
      <c r="H99" s="181">
        <v>29900</v>
      </c>
      <c r="I99" s="115">
        <v>13900</v>
      </c>
      <c r="J99" s="115">
        <v>10450</v>
      </c>
      <c r="K99" s="143">
        <v>60</v>
      </c>
      <c r="L99" s="130">
        <v>1440</v>
      </c>
      <c r="M99" s="130">
        <v>600</v>
      </c>
      <c r="N99" s="130">
        <v>4670</v>
      </c>
      <c r="O99" s="168">
        <v>6780</v>
      </c>
      <c r="P99" s="182">
        <v>870200</v>
      </c>
      <c r="Q99" s="78"/>
      <c r="R99" s="78"/>
      <c r="S99"/>
      <c r="T99"/>
      <c r="U99"/>
      <c r="V99"/>
      <c r="W99"/>
      <c r="X99"/>
      <c r="Y99"/>
      <c r="Z99"/>
      <c r="AA99"/>
      <c r="AB99"/>
      <c r="AC99"/>
      <c r="AD99"/>
      <c r="AE99"/>
      <c r="AF99"/>
      <c r="AG99"/>
      <c r="AH99"/>
      <c r="AI99"/>
      <c r="AJ99"/>
      <c r="AK99"/>
      <c r="AL99"/>
      <c r="AM99"/>
      <c r="AN99"/>
      <c r="AO99"/>
    </row>
    <row r="100" spans="1:41">
      <c r="A100" s="114">
        <v>2002</v>
      </c>
      <c r="B100" s="143">
        <v>208240</v>
      </c>
      <c r="C100" s="130">
        <v>279810</v>
      </c>
      <c r="D100" s="168">
        <v>488050</v>
      </c>
      <c r="E100" s="115">
        <v>194500</v>
      </c>
      <c r="F100" s="115">
        <v>94860</v>
      </c>
      <c r="G100" s="115">
        <v>5560</v>
      </c>
      <c r="H100" s="181">
        <v>28690</v>
      </c>
      <c r="I100" s="115">
        <v>14020</v>
      </c>
      <c r="J100" s="115">
        <v>10190</v>
      </c>
      <c r="K100" s="143">
        <v>60</v>
      </c>
      <c r="L100" s="130">
        <v>1440</v>
      </c>
      <c r="M100" s="130">
        <v>640</v>
      </c>
      <c r="N100" s="130">
        <v>4790</v>
      </c>
      <c r="O100" s="168">
        <v>6930</v>
      </c>
      <c r="P100" s="182">
        <v>842800</v>
      </c>
      <c r="Q100" s="78"/>
      <c r="R100" s="78"/>
      <c r="S100"/>
      <c r="T100"/>
      <c r="U100"/>
      <c r="V100"/>
      <c r="W100"/>
      <c r="X100"/>
      <c r="Y100"/>
      <c r="Z100"/>
      <c r="AA100"/>
      <c r="AB100"/>
      <c r="AC100"/>
      <c r="AD100"/>
      <c r="AE100"/>
      <c r="AF100"/>
      <c r="AG100"/>
      <c r="AH100"/>
      <c r="AI100"/>
      <c r="AJ100"/>
      <c r="AK100"/>
      <c r="AL100"/>
      <c r="AM100"/>
      <c r="AN100"/>
      <c r="AO100"/>
    </row>
    <row r="101" spans="1:41">
      <c r="A101" s="114">
        <v>2003</v>
      </c>
      <c r="B101" s="143">
        <v>218430</v>
      </c>
      <c r="C101" s="130">
        <v>276640</v>
      </c>
      <c r="D101" s="168">
        <v>495070</v>
      </c>
      <c r="E101" s="115">
        <v>198440</v>
      </c>
      <c r="F101" s="115">
        <v>99980</v>
      </c>
      <c r="G101" s="115">
        <v>5710</v>
      </c>
      <c r="H101" s="181">
        <v>30740</v>
      </c>
      <c r="I101" s="115">
        <v>14590</v>
      </c>
      <c r="J101" s="115">
        <v>11060</v>
      </c>
      <c r="K101" s="143">
        <v>80</v>
      </c>
      <c r="L101" s="130">
        <v>1420</v>
      </c>
      <c r="M101" s="130">
        <v>680</v>
      </c>
      <c r="N101" s="130">
        <v>5240</v>
      </c>
      <c r="O101" s="168">
        <v>7430</v>
      </c>
      <c r="P101" s="182">
        <v>863020</v>
      </c>
      <c r="Q101" s="78"/>
      <c r="R101" s="78"/>
      <c r="S101"/>
      <c r="T101"/>
      <c r="U101"/>
      <c r="V101"/>
      <c r="W101"/>
      <c r="X101"/>
      <c r="Y101"/>
      <c r="Z101"/>
      <c r="AA101"/>
      <c r="AB101"/>
      <c r="AC101"/>
      <c r="AD101"/>
      <c r="AE101"/>
      <c r="AF101"/>
      <c r="AG101"/>
      <c r="AH101"/>
      <c r="AI101"/>
      <c r="AJ101"/>
      <c r="AK101"/>
      <c r="AL101"/>
      <c r="AM101"/>
      <c r="AN101"/>
      <c r="AO101"/>
    </row>
    <row r="102" spans="1:41">
      <c r="A102" s="114">
        <v>2004</v>
      </c>
      <c r="B102" s="143">
        <v>215460</v>
      </c>
      <c r="C102" s="130">
        <v>275420</v>
      </c>
      <c r="D102" s="168">
        <v>490880</v>
      </c>
      <c r="E102" s="115">
        <v>202220</v>
      </c>
      <c r="F102" s="115">
        <v>103430</v>
      </c>
      <c r="G102" s="115">
        <v>5420</v>
      </c>
      <c r="H102" s="181">
        <v>30590</v>
      </c>
      <c r="I102" s="115">
        <v>14770</v>
      </c>
      <c r="J102" s="115">
        <v>10980</v>
      </c>
      <c r="K102" s="143">
        <v>120</v>
      </c>
      <c r="L102" s="130">
        <v>1440</v>
      </c>
      <c r="M102" s="130">
        <v>720</v>
      </c>
      <c r="N102" s="130">
        <v>5510</v>
      </c>
      <c r="O102" s="168">
        <v>7790</v>
      </c>
      <c r="P102" s="182">
        <v>866080</v>
      </c>
      <c r="Q102" s="78"/>
      <c r="R102" s="78"/>
      <c r="S102"/>
      <c r="T102"/>
      <c r="U102"/>
      <c r="V102"/>
      <c r="W102"/>
      <c r="X102"/>
      <c r="Y102"/>
      <c r="Z102"/>
      <c r="AA102"/>
      <c r="AB102"/>
      <c r="AC102"/>
      <c r="AD102"/>
      <c r="AE102"/>
      <c r="AF102"/>
      <c r="AG102"/>
      <c r="AH102"/>
      <c r="AI102"/>
      <c r="AJ102"/>
      <c r="AK102"/>
      <c r="AL102"/>
      <c r="AM102"/>
      <c r="AN102"/>
      <c r="AO102"/>
    </row>
    <row r="103" spans="1:41">
      <c r="A103" s="114">
        <v>2005</v>
      </c>
      <c r="B103" s="143">
        <v>215720</v>
      </c>
      <c r="C103" s="130">
        <v>277500</v>
      </c>
      <c r="D103" s="168">
        <v>493210</v>
      </c>
      <c r="E103" s="115">
        <v>206390</v>
      </c>
      <c r="F103" s="115">
        <v>106460</v>
      </c>
      <c r="G103" s="115">
        <v>6040</v>
      </c>
      <c r="H103" s="181">
        <v>31890</v>
      </c>
      <c r="I103" s="115">
        <v>15240</v>
      </c>
      <c r="J103" s="115">
        <v>10880</v>
      </c>
      <c r="K103" s="143">
        <v>240</v>
      </c>
      <c r="L103" s="130">
        <v>1420</v>
      </c>
      <c r="M103" s="130">
        <v>770</v>
      </c>
      <c r="N103" s="130">
        <v>6090</v>
      </c>
      <c r="O103" s="168">
        <v>8530</v>
      </c>
      <c r="P103" s="182">
        <v>878640</v>
      </c>
      <c r="Q103" s="78"/>
      <c r="R103" s="78"/>
      <c r="S103"/>
      <c r="T103"/>
      <c r="U103"/>
      <c r="V103"/>
      <c r="W103"/>
      <c r="X103"/>
      <c r="Y103"/>
      <c r="Z103"/>
      <c r="AA103"/>
      <c r="AB103"/>
      <c r="AC103"/>
      <c r="AD103"/>
      <c r="AE103"/>
      <c r="AF103"/>
      <c r="AG103"/>
      <c r="AH103"/>
      <c r="AI103"/>
      <c r="AJ103"/>
      <c r="AK103"/>
      <c r="AL103"/>
      <c r="AM103"/>
      <c r="AN103"/>
      <c r="AO103"/>
    </row>
    <row r="104" spans="1:41">
      <c r="A104" s="114">
        <v>2006</v>
      </c>
      <c r="B104" s="143">
        <v>207680</v>
      </c>
      <c r="C104" s="130">
        <v>281300</v>
      </c>
      <c r="D104" s="168">
        <v>488980</v>
      </c>
      <c r="E104" s="115">
        <v>208020</v>
      </c>
      <c r="F104" s="115">
        <v>104420</v>
      </c>
      <c r="G104" s="115">
        <v>6520</v>
      </c>
      <c r="H104" s="181">
        <v>32600</v>
      </c>
      <c r="I104" s="115">
        <v>15720</v>
      </c>
      <c r="J104" s="115">
        <v>10990</v>
      </c>
      <c r="K104" s="143">
        <v>340</v>
      </c>
      <c r="L104" s="130">
        <v>1470</v>
      </c>
      <c r="M104" s="130">
        <v>840</v>
      </c>
      <c r="N104" s="130">
        <v>6330</v>
      </c>
      <c r="O104" s="168">
        <v>8970</v>
      </c>
      <c r="P104" s="182">
        <v>876220</v>
      </c>
      <c r="Q104" s="78"/>
      <c r="R104" s="78"/>
      <c r="S104"/>
      <c r="T104"/>
      <c r="U104"/>
      <c r="V104"/>
      <c r="W104"/>
      <c r="X104"/>
      <c r="Y104"/>
      <c r="Z104"/>
      <c r="AA104"/>
      <c r="AB104"/>
      <c r="AC104"/>
      <c r="AD104"/>
      <c r="AE104"/>
      <c r="AF104"/>
      <c r="AG104"/>
      <c r="AH104"/>
      <c r="AI104"/>
      <c r="AJ104"/>
      <c r="AK104"/>
      <c r="AL104"/>
      <c r="AM104"/>
      <c r="AN104"/>
      <c r="AO104"/>
    </row>
    <row r="105" spans="1:41">
      <c r="A105" s="114">
        <v>2007</v>
      </c>
      <c r="B105" s="143">
        <v>180730</v>
      </c>
      <c r="C105" s="130">
        <v>289330</v>
      </c>
      <c r="D105" s="168">
        <v>470060</v>
      </c>
      <c r="E105" s="115">
        <v>206760</v>
      </c>
      <c r="F105" s="115">
        <v>102180</v>
      </c>
      <c r="G105" s="115">
        <v>7300</v>
      </c>
      <c r="H105" s="181">
        <v>31720</v>
      </c>
      <c r="I105" s="115">
        <v>14670</v>
      </c>
      <c r="J105" s="115">
        <v>10600</v>
      </c>
      <c r="K105" s="143">
        <v>450</v>
      </c>
      <c r="L105" s="130">
        <v>1500</v>
      </c>
      <c r="M105" s="130">
        <v>920</v>
      </c>
      <c r="N105" s="130">
        <v>6840</v>
      </c>
      <c r="O105" s="168">
        <v>9710</v>
      </c>
      <c r="P105" s="182">
        <v>853000</v>
      </c>
      <c r="Q105" s="78"/>
      <c r="R105" s="78"/>
      <c r="S105"/>
      <c r="T105"/>
      <c r="U105"/>
      <c r="V105"/>
      <c r="W105"/>
      <c r="X105"/>
      <c r="Y105"/>
      <c r="Z105"/>
      <c r="AA105"/>
      <c r="AB105"/>
      <c r="AC105"/>
      <c r="AD105"/>
      <c r="AE105"/>
      <c r="AF105"/>
      <c r="AG105"/>
      <c r="AH105"/>
      <c r="AI105"/>
      <c r="AJ105"/>
      <c r="AK105"/>
      <c r="AL105"/>
      <c r="AM105"/>
      <c r="AN105"/>
      <c r="AO105"/>
    </row>
    <row r="106" spans="1:41">
      <c r="A106" s="114">
        <v>2008</v>
      </c>
      <c r="B106" s="143">
        <v>188230</v>
      </c>
      <c r="C106" s="130">
        <v>298420</v>
      </c>
      <c r="D106" s="168">
        <v>486650</v>
      </c>
      <c r="E106" s="115">
        <v>211420</v>
      </c>
      <c r="F106" s="115">
        <v>108880</v>
      </c>
      <c r="G106" s="115">
        <v>6560</v>
      </c>
      <c r="H106" s="181">
        <v>35900</v>
      </c>
      <c r="I106" s="115">
        <v>15260</v>
      </c>
      <c r="J106" s="115">
        <v>11130</v>
      </c>
      <c r="K106" s="143">
        <v>490</v>
      </c>
      <c r="L106" s="130">
        <v>1510</v>
      </c>
      <c r="M106" s="130">
        <v>1050</v>
      </c>
      <c r="N106" s="130">
        <v>8150</v>
      </c>
      <c r="O106" s="168">
        <v>11200</v>
      </c>
      <c r="P106" s="182">
        <v>887000</v>
      </c>
      <c r="Q106" s="78"/>
      <c r="R106" s="78"/>
      <c r="S106"/>
      <c r="T106"/>
      <c r="U106"/>
      <c r="V106"/>
      <c r="W106"/>
      <c r="X106"/>
      <c r="Y106"/>
      <c r="Z106"/>
      <c r="AA106"/>
      <c r="AB106"/>
      <c r="AC106"/>
      <c r="AD106"/>
      <c r="AE106"/>
      <c r="AF106"/>
      <c r="AG106"/>
      <c r="AH106"/>
      <c r="AI106"/>
      <c r="AJ106"/>
      <c r="AK106"/>
      <c r="AL106"/>
      <c r="AM106"/>
      <c r="AN106"/>
      <c r="AO106"/>
    </row>
    <row r="107" spans="1:41">
      <c r="A107" s="114">
        <v>2009</v>
      </c>
      <c r="B107" s="143">
        <v>182080</v>
      </c>
      <c r="C107" s="130">
        <v>293450</v>
      </c>
      <c r="D107" s="168">
        <v>475530</v>
      </c>
      <c r="E107" s="115">
        <v>206980</v>
      </c>
      <c r="F107" s="115">
        <v>104530</v>
      </c>
      <c r="G107" s="115">
        <v>6190</v>
      </c>
      <c r="H107" s="181">
        <v>37160</v>
      </c>
      <c r="I107" s="115">
        <v>15120</v>
      </c>
      <c r="J107" s="115">
        <v>9510</v>
      </c>
      <c r="K107" s="143">
        <v>350</v>
      </c>
      <c r="L107" s="130">
        <v>1500</v>
      </c>
      <c r="M107" s="130">
        <v>1240</v>
      </c>
      <c r="N107" s="130">
        <v>8960</v>
      </c>
      <c r="O107" s="168">
        <v>12050</v>
      </c>
      <c r="P107" s="182">
        <v>867070</v>
      </c>
      <c r="Q107" s="78"/>
      <c r="R107" s="78"/>
      <c r="S107"/>
      <c r="T107"/>
      <c r="U107"/>
      <c r="V107"/>
      <c r="W107"/>
      <c r="X107"/>
      <c r="Y107"/>
      <c r="Z107"/>
      <c r="AA107"/>
      <c r="AB107"/>
      <c r="AC107"/>
      <c r="AD107"/>
      <c r="AE107"/>
      <c r="AF107"/>
      <c r="AG107"/>
      <c r="AH107"/>
      <c r="AI107"/>
      <c r="AJ107"/>
      <c r="AK107"/>
      <c r="AL107"/>
      <c r="AM107"/>
      <c r="AN107"/>
      <c r="AO107"/>
    </row>
    <row r="108" spans="1:41">
      <c r="A108" s="114">
        <v>2010</v>
      </c>
      <c r="B108" s="143">
        <v>190410</v>
      </c>
      <c r="C108" s="130">
        <v>295080</v>
      </c>
      <c r="D108" s="168">
        <v>485480</v>
      </c>
      <c r="E108" s="115">
        <v>215230</v>
      </c>
      <c r="F108" s="115">
        <v>115940</v>
      </c>
      <c r="G108" s="115">
        <v>6210</v>
      </c>
      <c r="H108" s="181">
        <v>40930</v>
      </c>
      <c r="I108" s="115">
        <v>17030</v>
      </c>
      <c r="J108" s="115">
        <v>10040</v>
      </c>
      <c r="K108" s="143">
        <v>420</v>
      </c>
      <c r="L108" s="130">
        <v>1580</v>
      </c>
      <c r="M108" s="130">
        <v>1450</v>
      </c>
      <c r="N108" s="130">
        <v>10850</v>
      </c>
      <c r="O108" s="168">
        <v>14300</v>
      </c>
      <c r="P108" s="182">
        <v>905160</v>
      </c>
      <c r="Q108" s="78"/>
      <c r="R108" s="78"/>
      <c r="S108"/>
      <c r="T108"/>
      <c r="U108"/>
      <c r="V108"/>
      <c r="W108"/>
      <c r="X108"/>
      <c r="Y108"/>
      <c r="Z108"/>
      <c r="AA108"/>
      <c r="AB108"/>
      <c r="AC108"/>
      <c r="AD108"/>
      <c r="AE108"/>
      <c r="AF108"/>
      <c r="AG108"/>
      <c r="AH108"/>
      <c r="AI108"/>
      <c r="AJ108"/>
      <c r="AK108"/>
      <c r="AL108"/>
      <c r="AM108"/>
      <c r="AN108"/>
      <c r="AO108"/>
    </row>
    <row r="109" spans="1:41">
      <c r="A109" s="114">
        <v>2011</v>
      </c>
      <c r="B109" s="143">
        <v>150850</v>
      </c>
      <c r="C109" s="130">
        <v>296590</v>
      </c>
      <c r="D109" s="168">
        <v>447440</v>
      </c>
      <c r="E109" s="115">
        <v>210960</v>
      </c>
      <c r="F109" s="115">
        <v>104210</v>
      </c>
      <c r="G109" s="115">
        <v>5740</v>
      </c>
      <c r="H109" s="181">
        <v>35620</v>
      </c>
      <c r="I109" s="115">
        <v>15660</v>
      </c>
      <c r="J109" s="115">
        <v>10510</v>
      </c>
      <c r="K109" s="143">
        <v>450</v>
      </c>
      <c r="L109" s="130">
        <v>1670</v>
      </c>
      <c r="M109" s="130">
        <v>1660</v>
      </c>
      <c r="N109" s="130">
        <v>10420</v>
      </c>
      <c r="O109" s="168">
        <v>14200</v>
      </c>
      <c r="P109" s="182">
        <v>844340</v>
      </c>
      <c r="Q109" s="78"/>
      <c r="R109" s="78"/>
      <c r="S109"/>
      <c r="T109"/>
      <c r="U109"/>
      <c r="V109"/>
      <c r="W109"/>
      <c r="X109"/>
      <c r="Y109"/>
      <c r="Z109"/>
      <c r="AA109"/>
      <c r="AB109"/>
      <c r="AC109"/>
      <c r="AD109"/>
      <c r="AE109"/>
      <c r="AF109"/>
      <c r="AG109"/>
      <c r="AH109"/>
      <c r="AI109"/>
      <c r="AJ109"/>
      <c r="AK109"/>
      <c r="AL109"/>
      <c r="AM109"/>
      <c r="AN109"/>
      <c r="AO109"/>
    </row>
    <row r="110" spans="1:41">
      <c r="A110" s="114">
        <v>2012</v>
      </c>
      <c r="B110" s="143">
        <v>161130</v>
      </c>
      <c r="C110" s="130">
        <v>299850</v>
      </c>
      <c r="D110" s="168">
        <v>460980</v>
      </c>
      <c r="E110" s="115">
        <v>212300</v>
      </c>
      <c r="F110" s="115">
        <v>114320</v>
      </c>
      <c r="G110" s="115">
        <v>5170</v>
      </c>
      <c r="H110" s="181">
        <v>39440</v>
      </c>
      <c r="I110" s="115">
        <v>16650</v>
      </c>
      <c r="J110" s="115">
        <v>10650</v>
      </c>
      <c r="K110" s="143">
        <v>520</v>
      </c>
      <c r="L110" s="130">
        <v>1750</v>
      </c>
      <c r="M110" s="130">
        <v>1850</v>
      </c>
      <c r="N110" s="130">
        <v>12190</v>
      </c>
      <c r="O110" s="168">
        <v>16310</v>
      </c>
      <c r="P110" s="182">
        <v>875820</v>
      </c>
      <c r="Q110" s="78"/>
      <c r="R110" s="78"/>
      <c r="S110"/>
      <c r="T110"/>
      <c r="U110"/>
      <c r="V110"/>
      <c r="W110"/>
      <c r="X110"/>
      <c r="Y110"/>
      <c r="Z110"/>
      <c r="AA110"/>
      <c r="AB110"/>
      <c r="AC110"/>
      <c r="AD110"/>
      <c r="AE110"/>
      <c r="AF110"/>
      <c r="AG110"/>
      <c r="AH110"/>
      <c r="AI110"/>
      <c r="AJ110"/>
      <c r="AK110"/>
      <c r="AL110"/>
      <c r="AM110"/>
      <c r="AN110"/>
      <c r="AO110"/>
    </row>
    <row r="111" spans="1:41">
      <c r="A111" s="114">
        <v>2013</v>
      </c>
      <c r="B111" s="143">
        <v>168460</v>
      </c>
      <c r="C111" s="130">
        <v>299770</v>
      </c>
      <c r="D111" s="168">
        <v>468230</v>
      </c>
      <c r="E111" s="115">
        <v>213560</v>
      </c>
      <c r="F111" s="115">
        <v>120790</v>
      </c>
      <c r="G111" s="115">
        <v>5570</v>
      </c>
      <c r="H111" s="181">
        <v>43460</v>
      </c>
      <c r="I111" s="115">
        <v>17580</v>
      </c>
      <c r="J111" s="115">
        <v>10800</v>
      </c>
      <c r="K111" s="143">
        <v>480</v>
      </c>
      <c r="L111" s="130">
        <v>1740</v>
      </c>
      <c r="M111" s="130">
        <v>2040</v>
      </c>
      <c r="N111" s="130">
        <v>13630</v>
      </c>
      <c r="O111" s="168">
        <v>17890</v>
      </c>
      <c r="P111" s="182">
        <v>897880</v>
      </c>
      <c r="Q111" s="78"/>
      <c r="R111" s="78"/>
      <c r="S111"/>
      <c r="T111"/>
      <c r="U111"/>
      <c r="V111"/>
      <c r="W111"/>
      <c r="X111"/>
      <c r="Y111"/>
      <c r="Z111"/>
      <c r="AA111"/>
      <c r="AB111"/>
      <c r="AC111"/>
      <c r="AD111"/>
      <c r="AE111"/>
      <c r="AF111"/>
      <c r="AG111"/>
      <c r="AH111"/>
      <c r="AI111"/>
      <c r="AJ111"/>
      <c r="AK111"/>
      <c r="AL111"/>
      <c r="AM111"/>
      <c r="AN111"/>
      <c r="AO111"/>
    </row>
    <row r="112" spans="1:41">
      <c r="A112" s="114">
        <v>2014</v>
      </c>
      <c r="B112" s="143">
        <v>127550</v>
      </c>
      <c r="C112" s="130">
        <v>298260</v>
      </c>
      <c r="D112" s="168">
        <v>425810</v>
      </c>
      <c r="E112" s="115">
        <v>206880</v>
      </c>
      <c r="F112" s="115">
        <v>107130</v>
      </c>
      <c r="G112" s="115">
        <v>5700</v>
      </c>
      <c r="H112" s="181">
        <v>36730</v>
      </c>
      <c r="I112" s="115">
        <v>15980</v>
      </c>
      <c r="J112" s="115">
        <v>12320</v>
      </c>
      <c r="K112" s="143">
        <v>870</v>
      </c>
      <c r="L112" s="130">
        <v>1750</v>
      </c>
      <c r="M112" s="130">
        <v>2210</v>
      </c>
      <c r="N112" s="130">
        <v>12620</v>
      </c>
      <c r="O112" s="168">
        <v>17440</v>
      </c>
      <c r="P112" s="182">
        <v>827990</v>
      </c>
      <c r="Q112" s="78"/>
      <c r="R112" s="78"/>
      <c r="S112"/>
      <c r="T112"/>
      <c r="U112"/>
      <c r="V112"/>
      <c r="W112"/>
      <c r="X112"/>
      <c r="Y112"/>
      <c r="Z112"/>
      <c r="AA112"/>
      <c r="AB112"/>
      <c r="AC112"/>
      <c r="AD112"/>
      <c r="AE112"/>
      <c r="AF112"/>
      <c r="AG112"/>
      <c r="AH112"/>
      <c r="AI112"/>
      <c r="AJ112"/>
      <c r="AK112"/>
      <c r="AL112"/>
      <c r="AM112"/>
      <c r="AN112"/>
      <c r="AO112"/>
    </row>
    <row r="113" spans="1:41">
      <c r="A113" s="114">
        <v>2015</v>
      </c>
      <c r="B113" s="143">
        <v>133890</v>
      </c>
      <c r="C113" s="130">
        <v>290530</v>
      </c>
      <c r="D113" s="168">
        <v>424420</v>
      </c>
      <c r="E113" s="115">
        <v>209690</v>
      </c>
      <c r="F113" s="115">
        <v>112930</v>
      </c>
      <c r="G113" s="115">
        <v>5210</v>
      </c>
      <c r="H113" s="181">
        <v>39150</v>
      </c>
      <c r="I113" s="115">
        <v>18140</v>
      </c>
      <c r="J113" s="115">
        <v>10610</v>
      </c>
      <c r="K113" s="143">
        <v>2070</v>
      </c>
      <c r="L113" s="130">
        <v>1740</v>
      </c>
      <c r="M113" s="130">
        <v>2360</v>
      </c>
      <c r="N113" s="130">
        <v>14400</v>
      </c>
      <c r="O113" s="168">
        <v>20560</v>
      </c>
      <c r="P113" s="182">
        <v>840710</v>
      </c>
      <c r="Q113" s="78"/>
      <c r="R113" s="78"/>
      <c r="S113"/>
      <c r="T113"/>
      <c r="U113"/>
      <c r="V113"/>
      <c r="W113"/>
      <c r="X113"/>
      <c r="Y113"/>
      <c r="Z113"/>
      <c r="AA113"/>
      <c r="AB113"/>
      <c r="AC113"/>
      <c r="AD113"/>
      <c r="AE113"/>
      <c r="AF113"/>
      <c r="AG113"/>
      <c r="AH113"/>
      <c r="AI113"/>
      <c r="AJ113"/>
      <c r="AK113"/>
      <c r="AL113"/>
      <c r="AM113"/>
      <c r="AN113"/>
      <c r="AO113"/>
    </row>
    <row r="114" spans="1:41">
      <c r="A114" s="114">
        <v>2016</v>
      </c>
      <c r="B114" s="143">
        <v>136350</v>
      </c>
      <c r="C114" s="130">
        <v>291820</v>
      </c>
      <c r="D114" s="168">
        <v>428170</v>
      </c>
      <c r="E114" s="115">
        <v>209660</v>
      </c>
      <c r="F114" s="115">
        <v>117240</v>
      </c>
      <c r="G114" s="115">
        <v>4790</v>
      </c>
      <c r="H114" s="181">
        <v>42320</v>
      </c>
      <c r="I114" s="115">
        <v>19350</v>
      </c>
      <c r="J114" s="115">
        <v>11210</v>
      </c>
      <c r="K114" s="143">
        <v>3560</v>
      </c>
      <c r="L114" s="130">
        <v>1740</v>
      </c>
      <c r="M114" s="130">
        <v>2460</v>
      </c>
      <c r="N114" s="130">
        <v>15930</v>
      </c>
      <c r="O114" s="168">
        <v>23690</v>
      </c>
      <c r="P114" s="182">
        <v>856430</v>
      </c>
      <c r="Q114" s="78"/>
      <c r="R114" s="78"/>
      <c r="S114"/>
      <c r="T114"/>
      <c r="U114"/>
      <c r="V114"/>
      <c r="W114"/>
      <c r="X114"/>
      <c r="Y114"/>
      <c r="Z114"/>
      <c r="AA114"/>
      <c r="AB114"/>
      <c r="AC114"/>
      <c r="AD114"/>
      <c r="AE114"/>
      <c r="AF114"/>
      <c r="AG114"/>
      <c r="AH114"/>
      <c r="AI114"/>
      <c r="AJ114"/>
      <c r="AK114"/>
      <c r="AL114"/>
      <c r="AM114"/>
      <c r="AN114"/>
      <c r="AO114"/>
    </row>
    <row r="115" spans="1:41">
      <c r="A115" s="114">
        <v>2017</v>
      </c>
      <c r="B115" s="143">
        <v>127930</v>
      </c>
      <c r="C115" s="130">
        <v>290100</v>
      </c>
      <c r="D115" s="168">
        <v>418020</v>
      </c>
      <c r="E115" s="115">
        <v>210540</v>
      </c>
      <c r="F115" s="115">
        <v>118910</v>
      </c>
      <c r="G115" s="115">
        <v>4610</v>
      </c>
      <c r="H115" s="181">
        <v>42720</v>
      </c>
      <c r="I115" s="115">
        <v>19790</v>
      </c>
      <c r="J115" s="115">
        <v>11220</v>
      </c>
      <c r="K115" s="143">
        <v>5520</v>
      </c>
      <c r="L115" s="130">
        <v>1740</v>
      </c>
      <c r="M115" s="130">
        <v>2530</v>
      </c>
      <c r="N115" s="130">
        <v>16650</v>
      </c>
      <c r="O115" s="168">
        <v>26440</v>
      </c>
      <c r="P115" s="182">
        <v>852250</v>
      </c>
      <c r="Q115" s="78"/>
      <c r="R115" s="78"/>
      <c r="S115"/>
      <c r="T115"/>
      <c r="U115"/>
      <c r="V115"/>
      <c r="W115"/>
      <c r="X115"/>
      <c r="Y115"/>
      <c r="Z115"/>
      <c r="AA115"/>
      <c r="AB115"/>
      <c r="AC115"/>
      <c r="AD115"/>
      <c r="AE115"/>
      <c r="AF115"/>
      <c r="AG115"/>
      <c r="AH115"/>
      <c r="AI115"/>
      <c r="AJ115"/>
      <c r="AK115"/>
      <c r="AL115"/>
      <c r="AM115"/>
      <c r="AN115"/>
      <c r="AO115"/>
    </row>
    <row r="116" spans="1:41">
      <c r="A116" s="114">
        <v>2018</v>
      </c>
      <c r="B116" s="143">
        <v>115630</v>
      </c>
      <c r="C116" s="130">
        <v>294300</v>
      </c>
      <c r="D116" s="168">
        <v>409930</v>
      </c>
      <c r="E116" s="115">
        <v>207530</v>
      </c>
      <c r="F116" s="115">
        <v>112310</v>
      </c>
      <c r="G116" s="115">
        <v>4290</v>
      </c>
      <c r="H116" s="181">
        <v>40450</v>
      </c>
      <c r="I116" s="115">
        <v>19360</v>
      </c>
      <c r="J116" s="115">
        <v>11070</v>
      </c>
      <c r="K116" s="143">
        <v>7520</v>
      </c>
      <c r="L116" s="130">
        <v>1840</v>
      </c>
      <c r="M116" s="130">
        <v>2600</v>
      </c>
      <c r="N116" s="130">
        <v>16350</v>
      </c>
      <c r="O116" s="168">
        <v>28310</v>
      </c>
      <c r="P116" s="182">
        <v>833250</v>
      </c>
      <c r="Q116" s="78"/>
      <c r="R116" s="78"/>
      <c r="S116"/>
      <c r="T116"/>
      <c r="U116"/>
      <c r="V116"/>
      <c r="W116"/>
      <c r="X116"/>
      <c r="Y116"/>
      <c r="Z116"/>
      <c r="AA116"/>
      <c r="AB116"/>
      <c r="AC116"/>
      <c r="AD116"/>
      <c r="AE116"/>
      <c r="AF116"/>
      <c r="AG116"/>
      <c r="AH116"/>
      <c r="AI116"/>
      <c r="AJ116"/>
      <c r="AK116"/>
      <c r="AL116"/>
      <c r="AM116"/>
      <c r="AN116"/>
      <c r="AO116"/>
    </row>
    <row r="117" spans="1:41">
      <c r="A117" s="114">
        <v>2019</v>
      </c>
      <c r="B117" s="143">
        <v>112310</v>
      </c>
      <c r="C117" s="130">
        <v>294360</v>
      </c>
      <c r="D117" s="168">
        <v>406670</v>
      </c>
      <c r="E117" s="115">
        <v>205910</v>
      </c>
      <c r="F117" s="115">
        <v>115210</v>
      </c>
      <c r="G117" s="115">
        <v>3810</v>
      </c>
      <c r="H117" s="181">
        <v>41080</v>
      </c>
      <c r="I117" s="115">
        <v>21530</v>
      </c>
      <c r="J117" s="115">
        <v>11670</v>
      </c>
      <c r="K117" s="143">
        <v>7800</v>
      </c>
      <c r="L117" s="130">
        <v>1890</v>
      </c>
      <c r="M117" s="130">
        <v>2640</v>
      </c>
      <c r="N117" s="130">
        <v>18020</v>
      </c>
      <c r="O117" s="168">
        <v>30350</v>
      </c>
      <c r="P117" s="182">
        <v>836230</v>
      </c>
      <c r="Q117" s="78"/>
      <c r="R117" s="78"/>
      <c r="S117"/>
      <c r="T117"/>
      <c r="U117"/>
      <c r="V117"/>
      <c r="W117"/>
      <c r="X117"/>
      <c r="Y117"/>
      <c r="Z117"/>
      <c r="AA117"/>
      <c r="AB117"/>
      <c r="AC117"/>
      <c r="AD117"/>
      <c r="AE117"/>
      <c r="AF117"/>
      <c r="AG117"/>
      <c r="AH117"/>
      <c r="AI117"/>
      <c r="AJ117"/>
      <c r="AK117"/>
      <c r="AL117"/>
      <c r="AM117"/>
      <c r="AN117"/>
      <c r="AO117"/>
    </row>
    <row r="118" spans="1:41" s="113" customFormat="1">
      <c r="A118" s="114">
        <v>2020</v>
      </c>
      <c r="B118" s="143">
        <v>101110</v>
      </c>
      <c r="C118" s="130">
        <v>226720</v>
      </c>
      <c r="D118" s="168">
        <v>327830</v>
      </c>
      <c r="E118" s="115">
        <v>200570</v>
      </c>
      <c r="F118" s="115">
        <v>112900</v>
      </c>
      <c r="G118" s="115">
        <v>3660</v>
      </c>
      <c r="H118" s="181">
        <v>39860</v>
      </c>
      <c r="I118" s="115">
        <v>21050</v>
      </c>
      <c r="J118" s="115">
        <v>11610</v>
      </c>
      <c r="K118" s="143">
        <v>7260</v>
      </c>
      <c r="L118" s="130">
        <v>1840</v>
      </c>
      <c r="M118" s="130">
        <v>2660</v>
      </c>
      <c r="N118" s="130">
        <v>18670</v>
      </c>
      <c r="O118" s="168">
        <v>30420</v>
      </c>
      <c r="P118" s="182">
        <v>747900</v>
      </c>
      <c r="Q118"/>
    </row>
    <row r="119" spans="1:41" s="113" customFormat="1">
      <c r="A119" s="132">
        <v>2021</v>
      </c>
      <c r="B119" s="145">
        <v>111710</v>
      </c>
      <c r="C119" s="107">
        <v>233210</v>
      </c>
      <c r="D119" s="133">
        <v>344920</v>
      </c>
      <c r="E119" s="109">
        <v>209210</v>
      </c>
      <c r="F119" s="109">
        <v>122280</v>
      </c>
      <c r="G119" s="109">
        <v>3700</v>
      </c>
      <c r="H119" s="177">
        <v>46390</v>
      </c>
      <c r="I119" s="109">
        <v>23090</v>
      </c>
      <c r="J119" s="109">
        <v>12030</v>
      </c>
      <c r="K119" s="145">
        <v>6570</v>
      </c>
      <c r="L119" s="107">
        <v>1890</v>
      </c>
      <c r="M119" s="107">
        <v>2660</v>
      </c>
      <c r="N119" s="107">
        <v>21970</v>
      </c>
      <c r="O119" s="133">
        <v>33100</v>
      </c>
      <c r="P119" s="177">
        <v>794720</v>
      </c>
      <c r="Q119"/>
    </row>
    <row r="120" spans="1:41" s="113" customFormat="1">
      <c r="A120" s="694"/>
      <c r="B120" s="693"/>
      <c r="C120" s="693"/>
      <c r="D120" s="693"/>
      <c r="E120" s="693"/>
      <c r="F120" s="693"/>
      <c r="G120" s="693"/>
      <c r="H120" s="693"/>
      <c r="I120" s="693"/>
      <c r="J120" s="693"/>
      <c r="K120" s="693"/>
      <c r="L120" s="693"/>
      <c r="M120" s="693"/>
      <c r="N120" s="693"/>
      <c r="O120" s="693"/>
      <c r="P120" s="693"/>
      <c r="Q120"/>
    </row>
    <row r="121" spans="1:41" s="113" customFormat="1">
      <c r="A121" s="156" t="s">
        <v>298</v>
      </c>
      <c r="B121" s="78"/>
      <c r="C121" s="78"/>
      <c r="D121" s="78"/>
      <c r="E121" s="78"/>
      <c r="F121" s="156" t="s">
        <v>299</v>
      </c>
      <c r="G121" s="78"/>
      <c r="H121" s="78"/>
      <c r="I121" s="78"/>
      <c r="J121" s="78"/>
      <c r="K121" s="78"/>
      <c r="L121" s="178"/>
      <c r="M121" s="78"/>
      <c r="N121" s="78"/>
      <c r="O121" s="78"/>
      <c r="P121" s="78"/>
      <c r="Q121" s="111"/>
    </row>
    <row r="122" spans="1:41" s="113" customFormat="1">
      <c r="A122" s="156" t="s">
        <v>185</v>
      </c>
      <c r="B122" s="78"/>
      <c r="C122" s="78"/>
      <c r="D122" s="78"/>
      <c r="E122" s="78"/>
      <c r="F122" s="156" t="s">
        <v>186</v>
      </c>
      <c r="G122" s="78"/>
      <c r="H122" s="78"/>
      <c r="I122" s="78"/>
      <c r="J122" s="78"/>
      <c r="K122" s="78"/>
      <c r="L122" s="178"/>
      <c r="M122" s="178"/>
      <c r="N122" s="178"/>
      <c r="O122" s="178"/>
      <c r="P122" s="78"/>
      <c r="Q122" s="111"/>
    </row>
    <row r="123" spans="1:41" s="113" customFormat="1">
      <c r="A123" s="156" t="s">
        <v>300</v>
      </c>
      <c r="B123" s="78"/>
      <c r="C123" s="78"/>
      <c r="D123" s="78"/>
      <c r="E123" s="78"/>
      <c r="F123" s="156" t="s">
        <v>301</v>
      </c>
      <c r="G123" s="78"/>
      <c r="H123" s="78"/>
      <c r="I123" s="78"/>
      <c r="J123" s="78"/>
      <c r="K123" s="78"/>
      <c r="L123" s="178"/>
      <c r="M123" s="178"/>
      <c r="N123" s="178"/>
      <c r="O123" s="178"/>
      <c r="P123" s="78"/>
      <c r="Q123" s="111"/>
    </row>
    <row r="124" spans="1:41" s="113" customFormat="1">
      <c r="A124" s="156" t="s">
        <v>302</v>
      </c>
      <c r="B124" s="78"/>
      <c r="C124" s="78"/>
      <c r="D124" s="78"/>
      <c r="E124" s="78"/>
      <c r="F124" s="156" t="s">
        <v>303</v>
      </c>
      <c r="G124" s="78"/>
      <c r="H124" s="78"/>
      <c r="I124" s="78"/>
      <c r="J124" s="78"/>
      <c r="K124" s="78"/>
      <c r="L124" s="178"/>
      <c r="M124" s="178"/>
      <c r="N124" s="178"/>
      <c r="O124" s="178"/>
      <c r="P124" s="78"/>
      <c r="Q124" s="111"/>
    </row>
    <row r="125" spans="1:41" s="113" customFormat="1">
      <c r="A125" s="156" t="s">
        <v>304</v>
      </c>
      <c r="B125" s="78"/>
      <c r="C125" s="78"/>
      <c r="D125" s="78"/>
      <c r="E125" s="78"/>
      <c r="F125" s="156" t="s">
        <v>305</v>
      </c>
      <c r="G125" s="78"/>
      <c r="H125" s="78"/>
      <c r="I125" s="78"/>
      <c r="J125" s="78"/>
      <c r="K125" s="78"/>
      <c r="L125" s="178"/>
      <c r="M125" s="178"/>
      <c r="N125" s="178"/>
      <c r="O125" s="178"/>
      <c r="P125" s="78"/>
      <c r="Q125" s="111"/>
    </row>
    <row r="126" spans="1:41" s="113" customFormat="1">
      <c r="A126" s="78"/>
      <c r="B126" s="78"/>
      <c r="C126" s="78"/>
      <c r="D126" s="78"/>
      <c r="E126" s="78"/>
      <c r="F126" s="78"/>
      <c r="G126" s="78"/>
      <c r="H126" s="78"/>
      <c r="I126" s="78"/>
      <c r="J126" s="78"/>
      <c r="K126" s="78"/>
      <c r="L126" s="178"/>
      <c r="M126" s="178"/>
      <c r="N126" s="178"/>
      <c r="O126" s="178"/>
      <c r="P126" s="78"/>
      <c r="Q126" s="111"/>
    </row>
    <row r="127" spans="1:41" s="113" customFormat="1">
      <c r="A127" s="78"/>
      <c r="B127" s="78"/>
      <c r="C127" s="78"/>
      <c r="D127" s="78"/>
      <c r="E127" s="78"/>
      <c r="F127" s="78"/>
      <c r="G127" s="78"/>
      <c r="H127" s="78"/>
      <c r="I127" s="78"/>
      <c r="J127" s="78"/>
      <c r="K127" s="78"/>
      <c r="L127" s="178"/>
      <c r="M127" s="178"/>
      <c r="N127" s="178"/>
      <c r="O127" s="178"/>
      <c r="P127" s="78"/>
      <c r="Q127" s="111"/>
    </row>
    <row r="128" spans="1:41" s="113" customFormat="1">
      <c r="A128"/>
      <c r="B128"/>
      <c r="C128"/>
      <c r="D128"/>
      <c r="E128"/>
      <c r="F128"/>
      <c r="G128"/>
      <c r="H128"/>
      <c r="I128"/>
      <c r="J128"/>
      <c r="K128"/>
      <c r="L128"/>
      <c r="M128"/>
      <c r="N128"/>
      <c r="O128"/>
      <c r="P128"/>
      <c r="Q128"/>
      <c r="R128" s="179"/>
      <c r="S128" s="179"/>
      <c r="T128" s="179"/>
      <c r="U128" s="179"/>
      <c r="V128" s="179"/>
    </row>
    <row r="129" spans="1:41">
      <c r="A129" s="75" t="s">
        <v>1390</v>
      </c>
      <c r="R129"/>
      <c r="S129"/>
      <c r="T129"/>
      <c r="U129"/>
      <c r="V129"/>
      <c r="W129"/>
      <c r="X129"/>
      <c r="Y129"/>
      <c r="Z129"/>
      <c r="AA129"/>
      <c r="AB129"/>
      <c r="AC129"/>
      <c r="AD129"/>
      <c r="AE129"/>
      <c r="AF129"/>
      <c r="AG129"/>
      <c r="AH129"/>
      <c r="AI129"/>
      <c r="AJ129"/>
      <c r="AK129"/>
      <c r="AL129"/>
      <c r="AM129"/>
      <c r="AN129"/>
      <c r="AO129"/>
    </row>
    <row r="130" spans="1:41">
      <c r="A130" s="75" t="s">
        <v>1391</v>
      </c>
      <c r="R130"/>
      <c r="S130"/>
      <c r="T130"/>
      <c r="U130"/>
      <c r="V130"/>
      <c r="W130"/>
      <c r="X130"/>
      <c r="Y130"/>
      <c r="Z130"/>
      <c r="AA130"/>
      <c r="AB130"/>
      <c r="AC130"/>
      <c r="AD130"/>
      <c r="AE130"/>
      <c r="AF130"/>
      <c r="AG130"/>
      <c r="AH130"/>
      <c r="AI130"/>
      <c r="AJ130"/>
      <c r="AK130"/>
      <c r="AL130"/>
      <c r="AM130"/>
      <c r="AN130"/>
      <c r="AO130"/>
    </row>
    <row r="131" spans="1:41">
      <c r="A131" s="75" t="s">
        <v>165</v>
      </c>
      <c r="R131"/>
      <c r="S131"/>
      <c r="T131"/>
      <c r="U131"/>
      <c r="V131"/>
      <c r="W131"/>
      <c r="X131"/>
      <c r="Y131"/>
      <c r="Z131"/>
      <c r="AA131"/>
      <c r="AB131"/>
      <c r="AC131"/>
      <c r="AD131"/>
      <c r="AE131"/>
      <c r="AF131"/>
      <c r="AG131"/>
      <c r="AH131"/>
      <c r="AI131"/>
      <c r="AJ131"/>
      <c r="AK131"/>
      <c r="AL131"/>
      <c r="AM131"/>
      <c r="AN131"/>
      <c r="AO131"/>
    </row>
    <row r="132" spans="1:41" s="113" customFormat="1">
      <c r="A132"/>
      <c r="B132"/>
      <c r="C132"/>
      <c r="D132"/>
      <c r="E132"/>
      <c r="F132"/>
      <c r="G132"/>
      <c r="H132"/>
      <c r="I132"/>
      <c r="J132"/>
      <c r="K132"/>
      <c r="L132"/>
      <c r="M132"/>
      <c r="N132"/>
      <c r="O132"/>
      <c r="P132"/>
      <c r="Q132"/>
      <c r="R132" s="179"/>
      <c r="S132" s="179"/>
      <c r="T132" s="179"/>
      <c r="U132" s="179"/>
      <c r="V132" s="179"/>
    </row>
    <row r="133" spans="1:41" s="113" customFormat="1">
      <c r="A133"/>
      <c r="B133"/>
      <c r="C133"/>
      <c r="D133"/>
      <c r="E133"/>
      <c r="F133"/>
      <c r="G133"/>
      <c r="H133"/>
      <c r="I133"/>
      <c r="J133"/>
      <c r="K133"/>
      <c r="L133"/>
      <c r="M133"/>
      <c r="N133"/>
      <c r="O133"/>
      <c r="P133"/>
      <c r="Q133"/>
      <c r="R133" s="179"/>
      <c r="S133" s="179"/>
      <c r="T133" s="179"/>
      <c r="U133" s="179"/>
      <c r="V133" s="179"/>
    </row>
    <row r="134" spans="1:41" s="113" customFormat="1">
      <c r="A134"/>
      <c r="B134"/>
      <c r="C134"/>
      <c r="D134"/>
      <c r="E134"/>
      <c r="F134"/>
      <c r="G134"/>
      <c r="H134"/>
      <c r="I134"/>
      <c r="J134"/>
      <c r="K134"/>
      <c r="L134"/>
      <c r="M134"/>
      <c r="N134"/>
      <c r="O134"/>
      <c r="P134"/>
      <c r="Q134"/>
      <c r="R134" s="179"/>
      <c r="S134" s="179"/>
      <c r="T134" s="179"/>
      <c r="U134" s="179"/>
      <c r="V134" s="179"/>
    </row>
    <row r="135" spans="1:41" s="113" customFormat="1">
      <c r="A135"/>
      <c r="B135"/>
      <c r="C135"/>
      <c r="D135"/>
      <c r="E135"/>
      <c r="F135"/>
      <c r="G135"/>
      <c r="H135"/>
      <c r="I135"/>
      <c r="J135"/>
      <c r="K135"/>
      <c r="L135"/>
      <c r="M135"/>
      <c r="N135"/>
      <c r="O135"/>
      <c r="P135"/>
      <c r="Q135"/>
      <c r="R135" s="179"/>
      <c r="S135" s="179"/>
      <c r="T135" s="179"/>
      <c r="U135" s="179"/>
      <c r="V135" s="179"/>
    </row>
    <row r="136" spans="1:41" s="113" customFormat="1">
      <c r="A136"/>
      <c r="B136"/>
      <c r="C136"/>
      <c r="D136"/>
      <c r="E136"/>
      <c r="F136"/>
      <c r="G136"/>
      <c r="H136"/>
      <c r="I136"/>
      <c r="J136"/>
      <c r="K136"/>
      <c r="L136"/>
      <c r="M136"/>
      <c r="N136"/>
      <c r="O136"/>
      <c r="P136"/>
      <c r="Q136"/>
      <c r="R136" s="179"/>
      <c r="S136" s="179"/>
      <c r="T136" s="179"/>
      <c r="U136" s="179"/>
      <c r="V136" s="179"/>
    </row>
    <row r="137" spans="1:41" s="113" customFormat="1">
      <c r="A137"/>
      <c r="B137"/>
      <c r="C137"/>
      <c r="D137"/>
      <c r="E137"/>
      <c r="F137"/>
      <c r="G137"/>
      <c r="H137"/>
      <c r="I137"/>
      <c r="J137"/>
      <c r="K137"/>
      <c r="L137"/>
      <c r="M137"/>
      <c r="N137"/>
      <c r="O137"/>
      <c r="P137"/>
      <c r="Q137"/>
      <c r="R137" s="179"/>
      <c r="S137" s="179"/>
      <c r="T137" s="179"/>
      <c r="U137" s="179"/>
      <c r="V137" s="179"/>
    </row>
    <row r="138" spans="1:41" s="113" customFormat="1">
      <c r="A138"/>
      <c r="B138"/>
      <c r="C138"/>
      <c r="D138"/>
      <c r="E138"/>
      <c r="F138"/>
      <c r="G138"/>
      <c r="H138"/>
      <c r="I138"/>
      <c r="J138"/>
      <c r="K138"/>
      <c r="L138"/>
      <c r="M138"/>
      <c r="N138"/>
      <c r="O138"/>
      <c r="P138"/>
      <c r="Q138"/>
      <c r="R138" s="179"/>
      <c r="S138" s="179"/>
      <c r="T138" s="179"/>
      <c r="U138" s="179"/>
      <c r="V138" s="179"/>
    </row>
    <row r="139" spans="1:41" s="113" customFormat="1">
      <c r="A139"/>
      <c r="B139"/>
      <c r="C139"/>
      <c r="D139"/>
      <c r="E139"/>
      <c r="F139"/>
      <c r="G139"/>
      <c r="H139"/>
      <c r="I139"/>
      <c r="J139"/>
      <c r="K139"/>
      <c r="L139"/>
      <c r="M139"/>
      <c r="N139"/>
      <c r="O139"/>
      <c r="P139"/>
      <c r="Q139"/>
      <c r="R139" s="179"/>
      <c r="S139" s="179"/>
      <c r="T139" s="179"/>
      <c r="U139" s="179"/>
      <c r="V139" s="179"/>
    </row>
    <row r="140" spans="1:41" s="113" customFormat="1">
      <c r="A140"/>
      <c r="B140"/>
      <c r="C140"/>
      <c r="D140"/>
      <c r="E140"/>
      <c r="F140"/>
      <c r="G140"/>
      <c r="H140"/>
      <c r="I140"/>
      <c r="J140"/>
      <c r="K140"/>
      <c r="L140"/>
      <c r="M140"/>
      <c r="N140"/>
      <c r="O140"/>
      <c r="P140"/>
      <c r="Q140"/>
      <c r="R140" s="179"/>
      <c r="S140" s="179"/>
      <c r="T140" s="179"/>
      <c r="U140" s="179"/>
      <c r="V140" s="179"/>
    </row>
    <row r="141" spans="1:41" s="113" customFormat="1">
      <c r="A141"/>
      <c r="B141"/>
      <c r="C141"/>
      <c r="D141"/>
      <c r="E141"/>
      <c r="F141"/>
      <c r="G141"/>
      <c r="H141"/>
      <c r="I141"/>
      <c r="J141"/>
      <c r="K141"/>
      <c r="L141"/>
      <c r="M141"/>
      <c r="N141"/>
      <c r="O141"/>
      <c r="P141"/>
      <c r="Q141"/>
      <c r="R141" s="179"/>
      <c r="S141" s="179"/>
      <c r="T141" s="179"/>
      <c r="U141" s="179"/>
      <c r="V141" s="179"/>
    </row>
    <row r="142" spans="1:41" s="113" customFormat="1">
      <c r="A142"/>
      <c r="B142"/>
      <c r="C142"/>
      <c r="D142"/>
      <c r="E142"/>
      <c r="F142"/>
      <c r="G142"/>
      <c r="H142"/>
      <c r="I142"/>
      <c r="J142"/>
      <c r="K142"/>
      <c r="L142"/>
      <c r="M142"/>
      <c r="N142"/>
      <c r="O142"/>
      <c r="P142"/>
      <c r="Q142"/>
      <c r="R142" s="179"/>
      <c r="S142" s="179"/>
      <c r="T142" s="179"/>
      <c r="U142" s="179"/>
      <c r="V142" s="179"/>
    </row>
  </sheetData>
  <mergeCells count="20">
    <mergeCell ref="I6:I7"/>
    <mergeCell ref="J6:J7"/>
    <mergeCell ref="K6:O6"/>
    <mergeCell ref="P6:P7"/>
    <mergeCell ref="I4:I5"/>
    <mergeCell ref="J4:J5"/>
    <mergeCell ref="K4:O4"/>
    <mergeCell ref="P4:P5"/>
    <mergeCell ref="H6:H7"/>
    <mergeCell ref="A4:A5"/>
    <mergeCell ref="B4:D4"/>
    <mergeCell ref="E4:E5"/>
    <mergeCell ref="F4:F5"/>
    <mergeCell ref="G4:G5"/>
    <mergeCell ref="H4:H5"/>
    <mergeCell ref="A6:A7"/>
    <mergeCell ref="B6:D6"/>
    <mergeCell ref="E6:E7"/>
    <mergeCell ref="F6:F7"/>
    <mergeCell ref="G6:G7"/>
  </mergeCells>
  <conditionalFormatting sqref="K119:O120">
    <cfRule type="expression" dxfId="153" priority="3">
      <formula>AJ119&lt;&gt;0</formula>
    </cfRule>
  </conditionalFormatting>
  <conditionalFormatting sqref="K118:O118">
    <cfRule type="expression" dxfId="152" priority="2">
      <formula>AJ118&lt;&gt;0</formula>
    </cfRule>
  </conditionalFormatting>
  <conditionalFormatting sqref="B118:J118 P118">
    <cfRule type="expression" dxfId="151" priority="1">
      <formula>AA118&lt;&gt;0</formula>
    </cfRule>
  </conditionalFormatting>
  <conditionalFormatting sqref="B8:P115">
    <cfRule type="expression" dxfId="150" priority="7">
      <formula>AA8&lt;&gt;0</formula>
    </cfRule>
  </conditionalFormatting>
  <conditionalFormatting sqref="B116:P116 K117:O117">
    <cfRule type="expression" dxfId="149" priority="6">
      <formula>AA116&lt;&gt;0</formula>
    </cfRule>
  </conditionalFormatting>
  <conditionalFormatting sqref="B117:J117 P117">
    <cfRule type="expression" dxfId="148" priority="5">
      <formula>AA117&lt;&gt;0</formula>
    </cfRule>
  </conditionalFormatting>
  <conditionalFormatting sqref="B119:J120 P119:P120">
    <cfRule type="expression" dxfId="147" priority="4">
      <formula>AA119&lt;&gt;0</formula>
    </cfRule>
  </conditionalFormatting>
  <pageMargins left="0.7" right="0.7" top="0.75" bottom="0.75" header="0.3" footer="0.3"/>
  <customProperties>
    <customPr name="EpmWorksheetKeyString_GU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A68" sqref="A68:A70"/>
    </sheetView>
  </sheetViews>
  <sheetFormatPr baseColWidth="10" defaultColWidth="11.5703125" defaultRowHeight="12.75"/>
  <cols>
    <col min="2" max="12" width="11.7109375" customWidth="1"/>
  </cols>
  <sheetData>
    <row r="1" spans="1:12">
      <c r="A1" s="2" t="s">
        <v>322</v>
      </c>
      <c r="L1" s="85" t="s">
        <v>323</v>
      </c>
    </row>
    <row r="2" spans="1:12" ht="12.75" customHeight="1">
      <c r="A2" s="2" t="s">
        <v>324</v>
      </c>
      <c r="L2" s="85" t="s">
        <v>325</v>
      </c>
    </row>
    <row r="3" spans="1:12">
      <c r="A3" s="78"/>
      <c r="B3" s="78"/>
      <c r="C3" s="78"/>
      <c r="D3" s="78"/>
      <c r="E3" s="78"/>
      <c r="F3" s="78"/>
      <c r="G3" s="78"/>
      <c r="H3" s="78"/>
      <c r="I3" s="78"/>
      <c r="J3" s="78"/>
      <c r="K3" s="78"/>
      <c r="L3" s="78"/>
    </row>
    <row r="4" spans="1:12" ht="13.15" customHeight="1">
      <c r="A4" s="904" t="s">
        <v>170</v>
      </c>
      <c r="B4" s="905" t="s">
        <v>63</v>
      </c>
      <c r="C4" s="906"/>
      <c r="D4" s="907"/>
      <c r="E4" s="904" t="s">
        <v>270</v>
      </c>
      <c r="F4" s="904" t="s">
        <v>281</v>
      </c>
      <c r="G4" s="904" t="s">
        <v>93</v>
      </c>
      <c r="H4" s="904" t="s">
        <v>1083</v>
      </c>
      <c r="I4" s="904" t="s">
        <v>282</v>
      </c>
      <c r="J4" s="904" t="s">
        <v>1158</v>
      </c>
      <c r="K4" s="904" t="s">
        <v>283</v>
      </c>
      <c r="L4" s="904" t="s">
        <v>176</v>
      </c>
    </row>
    <row r="5" spans="1:12" ht="22.9" customHeight="1">
      <c r="A5" s="893"/>
      <c r="B5" s="170" t="s">
        <v>284</v>
      </c>
      <c r="C5" s="171" t="s">
        <v>285</v>
      </c>
      <c r="D5" s="122" t="s">
        <v>176</v>
      </c>
      <c r="E5" s="893"/>
      <c r="F5" s="893"/>
      <c r="G5" s="893"/>
      <c r="H5" s="893"/>
      <c r="I5" s="893"/>
      <c r="J5" s="893"/>
      <c r="K5" s="893"/>
      <c r="L5" s="893"/>
    </row>
    <row r="6" spans="1:12" ht="13.15" customHeight="1">
      <c r="A6" s="893" t="s">
        <v>177</v>
      </c>
      <c r="B6" s="908" t="s">
        <v>65</v>
      </c>
      <c r="C6" s="909"/>
      <c r="D6" s="910"/>
      <c r="E6" s="893" t="s">
        <v>273</v>
      </c>
      <c r="F6" s="893" t="s">
        <v>181</v>
      </c>
      <c r="G6" s="893" t="s">
        <v>94</v>
      </c>
      <c r="H6" s="893" t="s">
        <v>1087</v>
      </c>
      <c r="I6" s="893" t="s">
        <v>290</v>
      </c>
      <c r="J6" s="893" t="s">
        <v>291</v>
      </c>
      <c r="K6" s="893" t="s">
        <v>326</v>
      </c>
      <c r="L6" s="893" t="s">
        <v>176</v>
      </c>
    </row>
    <row r="7" spans="1:12" ht="24.75" customHeight="1">
      <c r="A7" s="894"/>
      <c r="B7" s="164" t="s">
        <v>293</v>
      </c>
      <c r="C7" s="92" t="s">
        <v>294</v>
      </c>
      <c r="D7" s="174" t="s">
        <v>176</v>
      </c>
      <c r="E7" s="894"/>
      <c r="F7" s="894"/>
      <c r="G7" s="894"/>
      <c r="H7" s="894"/>
      <c r="I7" s="894"/>
      <c r="J7" s="894"/>
      <c r="K7" s="894"/>
      <c r="L7" s="894"/>
    </row>
    <row r="8" spans="1:12" ht="12.75" customHeight="1">
      <c r="A8" s="114">
        <v>1970</v>
      </c>
      <c r="B8" s="96"/>
      <c r="C8" s="183"/>
      <c r="D8" s="142"/>
      <c r="E8" s="184"/>
      <c r="F8" s="184"/>
      <c r="G8" s="184"/>
      <c r="H8" s="184"/>
      <c r="I8" s="184"/>
      <c r="J8" s="184"/>
      <c r="K8" s="184"/>
      <c r="L8" s="185"/>
    </row>
    <row r="9" spans="1:12" ht="12.75" customHeight="1">
      <c r="A9" s="114">
        <v>1971</v>
      </c>
      <c r="B9" s="186">
        <v>5.7</v>
      </c>
      <c r="C9" s="183">
        <v>8.8000000000000007</v>
      </c>
      <c r="D9" s="142">
        <v>6.6</v>
      </c>
      <c r="E9" s="184">
        <v>4.5999999999999996</v>
      </c>
      <c r="F9" s="184">
        <v>14.8</v>
      </c>
      <c r="G9" s="184">
        <v>-32.5</v>
      </c>
      <c r="H9" s="184">
        <v>-4.4000000000000004</v>
      </c>
      <c r="I9" s="184" t="s">
        <v>96</v>
      </c>
      <c r="J9" s="184" t="s">
        <v>96</v>
      </c>
      <c r="K9" s="184" t="s">
        <v>96</v>
      </c>
      <c r="L9" s="185">
        <v>4.5999999999999996</v>
      </c>
    </row>
    <row r="10" spans="1:12" ht="12.75" customHeight="1">
      <c r="A10" s="114">
        <v>1972</v>
      </c>
      <c r="B10" s="186">
        <v>0.6</v>
      </c>
      <c r="C10" s="183">
        <v>7</v>
      </c>
      <c r="D10" s="142">
        <v>2.6</v>
      </c>
      <c r="E10" s="184">
        <v>3.4</v>
      </c>
      <c r="F10" s="184">
        <v>7.9</v>
      </c>
      <c r="G10" s="184">
        <v>-16.399999999999999</v>
      </c>
      <c r="H10" s="184">
        <v>-4.5999999999999996</v>
      </c>
      <c r="I10" s="184" t="s">
        <v>96</v>
      </c>
      <c r="J10" s="184" t="s">
        <v>96</v>
      </c>
      <c r="K10" s="184" t="s">
        <v>96</v>
      </c>
      <c r="L10" s="185">
        <v>2.1</v>
      </c>
    </row>
    <row r="11" spans="1:12" ht="12.75" customHeight="1">
      <c r="A11" s="114">
        <v>1973</v>
      </c>
      <c r="B11" s="186">
        <v>10.3</v>
      </c>
      <c r="C11" s="183">
        <v>2.9</v>
      </c>
      <c r="D11" s="142">
        <v>7.9</v>
      </c>
      <c r="E11" s="184">
        <v>6</v>
      </c>
      <c r="F11" s="184">
        <v>16.5</v>
      </c>
      <c r="G11" s="184">
        <v>-6</v>
      </c>
      <c r="H11" s="184">
        <v>9.5</v>
      </c>
      <c r="I11" s="184" t="s">
        <v>96</v>
      </c>
      <c r="J11" s="184" t="s">
        <v>96</v>
      </c>
      <c r="K11" s="184" t="s">
        <v>96</v>
      </c>
      <c r="L11" s="185">
        <v>7.4</v>
      </c>
    </row>
    <row r="12" spans="1:12" ht="12.75" customHeight="1">
      <c r="A12" s="114">
        <v>1974</v>
      </c>
      <c r="B12" s="186">
        <v>-12.2</v>
      </c>
      <c r="C12" s="183">
        <v>-5.8</v>
      </c>
      <c r="D12" s="142">
        <v>-10.199999999999999</v>
      </c>
      <c r="E12" s="184">
        <v>2.8</v>
      </c>
      <c r="F12" s="184">
        <v>41.9</v>
      </c>
      <c r="G12" s="184">
        <v>-6.4</v>
      </c>
      <c r="H12" s="184">
        <v>-17.399999999999999</v>
      </c>
      <c r="I12" s="184" t="s">
        <v>96</v>
      </c>
      <c r="J12" s="184" t="s">
        <v>96</v>
      </c>
      <c r="K12" s="184" t="s">
        <v>96</v>
      </c>
      <c r="L12" s="185">
        <v>-7.5</v>
      </c>
    </row>
    <row r="13" spans="1:12" ht="12.75" customHeight="1">
      <c r="A13" s="114">
        <v>1975</v>
      </c>
      <c r="B13" s="186">
        <v>-3.4</v>
      </c>
      <c r="C13" s="183">
        <v>0.2</v>
      </c>
      <c r="D13" s="142">
        <v>-2.2000000000000002</v>
      </c>
      <c r="E13" s="184">
        <v>-2.2000000000000002</v>
      </c>
      <c r="F13" s="184">
        <v>39.299999999999997</v>
      </c>
      <c r="G13" s="184">
        <v>-21</v>
      </c>
      <c r="H13" s="184">
        <v>0</v>
      </c>
      <c r="I13" s="184" t="s">
        <v>96</v>
      </c>
      <c r="J13" s="184" t="s">
        <v>96</v>
      </c>
      <c r="K13" s="184" t="s">
        <v>96</v>
      </c>
      <c r="L13" s="185">
        <v>-1.7</v>
      </c>
    </row>
    <row r="14" spans="1:12" ht="12.75" customHeight="1">
      <c r="A14" s="114">
        <v>1976</v>
      </c>
      <c r="B14" s="186">
        <v>1.9</v>
      </c>
      <c r="C14" s="183">
        <v>0.6</v>
      </c>
      <c r="D14" s="142">
        <v>1.4</v>
      </c>
      <c r="E14" s="184">
        <v>3.5</v>
      </c>
      <c r="F14" s="184">
        <v>8.3000000000000007</v>
      </c>
      <c r="G14" s="184">
        <v>-10.199999999999999</v>
      </c>
      <c r="H14" s="184">
        <v>0</v>
      </c>
      <c r="I14" s="184" t="s">
        <v>96</v>
      </c>
      <c r="J14" s="184" t="s">
        <v>96</v>
      </c>
      <c r="K14" s="184" t="s">
        <v>96</v>
      </c>
      <c r="L14" s="185">
        <v>1.8</v>
      </c>
    </row>
    <row r="15" spans="1:12" ht="12.75" customHeight="1">
      <c r="A15" s="114">
        <v>1977</v>
      </c>
      <c r="B15" s="186">
        <v>-2.2999999999999998</v>
      </c>
      <c r="C15" s="183">
        <v>6.5</v>
      </c>
      <c r="D15" s="142">
        <v>0.6</v>
      </c>
      <c r="E15" s="184">
        <v>4.5999999999999996</v>
      </c>
      <c r="F15" s="184">
        <v>18.100000000000001</v>
      </c>
      <c r="G15" s="184">
        <v>22.1</v>
      </c>
      <c r="H15" s="184">
        <v>0</v>
      </c>
      <c r="I15" s="184" t="s">
        <v>96</v>
      </c>
      <c r="J15" s="184" t="s">
        <v>96</v>
      </c>
      <c r="K15" s="184" t="s">
        <v>96</v>
      </c>
      <c r="L15" s="185">
        <v>2.2000000000000002</v>
      </c>
    </row>
    <row r="16" spans="1:12" ht="12.75" customHeight="1">
      <c r="A16" s="114">
        <v>1978</v>
      </c>
      <c r="B16" s="186">
        <v>7.1</v>
      </c>
      <c r="C16" s="183">
        <v>1.7</v>
      </c>
      <c r="D16" s="142">
        <v>5.2</v>
      </c>
      <c r="E16" s="184">
        <v>3.8</v>
      </c>
      <c r="F16" s="184">
        <v>-6.9</v>
      </c>
      <c r="G16" s="184">
        <v>-12.4</v>
      </c>
      <c r="H16" s="184">
        <v>-5.3</v>
      </c>
      <c r="I16" s="184" t="s">
        <v>96</v>
      </c>
      <c r="J16" s="184" t="s">
        <v>96</v>
      </c>
      <c r="K16" s="184" t="s">
        <v>96</v>
      </c>
      <c r="L16" s="185">
        <v>5.5</v>
      </c>
    </row>
    <row r="17" spans="1:12">
      <c r="A17" s="114">
        <v>1979</v>
      </c>
      <c r="B17" s="186">
        <v>-6.5</v>
      </c>
      <c r="C17" s="183">
        <v>-0.7</v>
      </c>
      <c r="D17" s="142">
        <v>-4.5</v>
      </c>
      <c r="E17" s="184">
        <v>4</v>
      </c>
      <c r="F17" s="184">
        <v>13.2</v>
      </c>
      <c r="G17" s="184">
        <v>2.6</v>
      </c>
      <c r="H17" s="184">
        <v>13.9</v>
      </c>
      <c r="I17" s="184">
        <v>5.4</v>
      </c>
      <c r="J17" s="184">
        <v>2.8</v>
      </c>
      <c r="K17" s="184" t="s">
        <v>96</v>
      </c>
      <c r="L17" s="185">
        <v>-2</v>
      </c>
    </row>
    <row r="18" spans="1:12">
      <c r="A18" s="114">
        <v>1980</v>
      </c>
      <c r="B18" s="186">
        <v>-1</v>
      </c>
      <c r="C18" s="183">
        <v>6</v>
      </c>
      <c r="D18" s="142">
        <v>1.4</v>
      </c>
      <c r="E18" s="184">
        <v>4.4000000000000004</v>
      </c>
      <c r="F18" s="184">
        <v>19.5</v>
      </c>
      <c r="G18" s="184">
        <v>44.4</v>
      </c>
      <c r="H18" s="184" t="s">
        <v>96</v>
      </c>
      <c r="I18" s="184">
        <v>30.5</v>
      </c>
      <c r="J18" s="184">
        <v>0</v>
      </c>
      <c r="K18" s="184" t="s">
        <v>96</v>
      </c>
      <c r="L18" s="185">
        <v>6.1</v>
      </c>
    </row>
    <row r="19" spans="1:12">
      <c r="A19" s="114">
        <v>1981</v>
      </c>
      <c r="B19" s="186">
        <v>-8.6</v>
      </c>
      <c r="C19" s="183">
        <v>1.6</v>
      </c>
      <c r="D19" s="142">
        <v>-4.9000000000000004</v>
      </c>
      <c r="E19" s="184">
        <v>2.7</v>
      </c>
      <c r="F19" s="184">
        <v>9.9</v>
      </c>
      <c r="G19" s="184">
        <v>47.5</v>
      </c>
      <c r="H19" s="184">
        <v>-3</v>
      </c>
      <c r="I19" s="184">
        <v>5.0999999999999996</v>
      </c>
      <c r="J19" s="184">
        <v>24.3</v>
      </c>
      <c r="K19" s="184" t="s">
        <v>96</v>
      </c>
      <c r="L19" s="185">
        <v>-1.5</v>
      </c>
    </row>
    <row r="20" spans="1:12">
      <c r="A20" s="114">
        <v>1982</v>
      </c>
      <c r="B20" s="186">
        <v>-6.7</v>
      </c>
      <c r="C20" s="183">
        <v>1.2</v>
      </c>
      <c r="D20" s="142">
        <v>-3.7</v>
      </c>
      <c r="E20" s="184">
        <v>1.5</v>
      </c>
      <c r="F20" s="184">
        <v>7.4</v>
      </c>
      <c r="G20" s="184">
        <v>-11.5</v>
      </c>
      <c r="H20" s="184">
        <v>-2.2000000000000002</v>
      </c>
      <c r="I20" s="184">
        <v>1.3</v>
      </c>
      <c r="J20" s="184">
        <v>6.1</v>
      </c>
      <c r="K20" s="184" t="s">
        <v>96</v>
      </c>
      <c r="L20" s="185">
        <v>-2.2000000000000002</v>
      </c>
    </row>
    <row r="21" spans="1:12">
      <c r="A21" s="114">
        <v>1983</v>
      </c>
      <c r="B21" s="186">
        <v>1.3</v>
      </c>
      <c r="C21" s="183">
        <v>4.3</v>
      </c>
      <c r="D21" s="142">
        <v>2.6</v>
      </c>
      <c r="E21" s="184">
        <v>3.4</v>
      </c>
      <c r="F21" s="184">
        <v>11.4</v>
      </c>
      <c r="G21" s="184">
        <v>-13.8</v>
      </c>
      <c r="H21" s="184">
        <v>1.6</v>
      </c>
      <c r="I21" s="184">
        <v>2.1</v>
      </c>
      <c r="J21" s="184">
        <v>5.7</v>
      </c>
      <c r="K21" s="184" t="s">
        <v>96</v>
      </c>
      <c r="L21" s="185">
        <v>2.7</v>
      </c>
    </row>
    <row r="22" spans="1:12">
      <c r="A22" s="114">
        <v>1984</v>
      </c>
      <c r="B22" s="186">
        <v>1.4</v>
      </c>
      <c r="C22" s="183">
        <v>3.8</v>
      </c>
      <c r="D22" s="142">
        <v>2.4</v>
      </c>
      <c r="E22" s="184">
        <v>4.5</v>
      </c>
      <c r="F22" s="184">
        <v>13.8</v>
      </c>
      <c r="G22" s="184">
        <v>28.9</v>
      </c>
      <c r="H22" s="184">
        <v>4.8</v>
      </c>
      <c r="I22" s="184">
        <v>7</v>
      </c>
      <c r="J22" s="184">
        <v>21.7</v>
      </c>
      <c r="K22" s="184" t="s">
        <v>96</v>
      </c>
      <c r="L22" s="185">
        <v>4.3</v>
      </c>
    </row>
    <row r="23" spans="1:12">
      <c r="A23" s="114">
        <v>1985</v>
      </c>
      <c r="B23" s="186">
        <v>-0.6</v>
      </c>
      <c r="C23" s="183">
        <v>1.1000000000000001</v>
      </c>
      <c r="D23" s="142">
        <v>0.1</v>
      </c>
      <c r="E23" s="184">
        <v>4.2</v>
      </c>
      <c r="F23" s="184">
        <v>5</v>
      </c>
      <c r="G23" s="184">
        <v>0.1</v>
      </c>
      <c r="H23" s="184">
        <v>1.8</v>
      </c>
      <c r="I23" s="184">
        <v>2.4</v>
      </c>
      <c r="J23" s="184">
        <v>1.9</v>
      </c>
      <c r="K23" s="184" t="s">
        <v>96</v>
      </c>
      <c r="L23" s="185">
        <v>1.3</v>
      </c>
    </row>
    <row r="24" spans="1:12">
      <c r="A24" s="114">
        <v>1986</v>
      </c>
      <c r="B24" s="186">
        <v>1.3</v>
      </c>
      <c r="C24" s="183">
        <v>4.5999999999999996</v>
      </c>
      <c r="D24" s="142">
        <v>2.7</v>
      </c>
      <c r="E24" s="184">
        <v>2.5</v>
      </c>
      <c r="F24" s="184">
        <v>2.8</v>
      </c>
      <c r="G24" s="184">
        <v>-13.1</v>
      </c>
      <c r="H24" s="184">
        <v>-2.7</v>
      </c>
      <c r="I24" s="184">
        <v>4.5999999999999996</v>
      </c>
      <c r="J24" s="184">
        <v>2</v>
      </c>
      <c r="K24" s="184" t="s">
        <v>96</v>
      </c>
      <c r="L24" s="185">
        <v>2</v>
      </c>
    </row>
    <row r="25" spans="1:12">
      <c r="A25" s="114">
        <v>1987</v>
      </c>
      <c r="B25" s="186">
        <v>-2.1</v>
      </c>
      <c r="C25" s="183">
        <v>3.1</v>
      </c>
      <c r="D25" s="142">
        <v>0.2</v>
      </c>
      <c r="E25" s="184">
        <v>2.9</v>
      </c>
      <c r="F25" s="184">
        <v>7.8</v>
      </c>
      <c r="G25" s="184">
        <v>-4.5</v>
      </c>
      <c r="H25" s="184">
        <v>0.3</v>
      </c>
      <c r="I25" s="184">
        <v>14.1</v>
      </c>
      <c r="J25" s="184">
        <v>0.5</v>
      </c>
      <c r="K25" s="184" t="s">
        <v>96</v>
      </c>
      <c r="L25" s="185">
        <v>1.3</v>
      </c>
    </row>
    <row r="26" spans="1:12">
      <c r="A26" s="114">
        <v>1988</v>
      </c>
      <c r="B26" s="186">
        <v>-2.5</v>
      </c>
      <c r="C26" s="183">
        <v>4.8</v>
      </c>
      <c r="D26" s="142">
        <v>0.8</v>
      </c>
      <c r="E26" s="184">
        <v>1.7</v>
      </c>
      <c r="F26" s="184">
        <v>1.9</v>
      </c>
      <c r="G26" s="184">
        <v>-14.6</v>
      </c>
      <c r="H26" s="184">
        <v>-5.2</v>
      </c>
      <c r="I26" s="184">
        <v>-4.7</v>
      </c>
      <c r="J26" s="184">
        <v>0.5</v>
      </c>
      <c r="K26" s="184" t="s">
        <v>96</v>
      </c>
      <c r="L26" s="185">
        <v>0.4</v>
      </c>
    </row>
    <row r="27" spans="1:12">
      <c r="A27" s="114">
        <v>1989</v>
      </c>
      <c r="B27" s="186">
        <v>-5.6</v>
      </c>
      <c r="C27" s="183">
        <v>3.8</v>
      </c>
      <c r="D27" s="142">
        <v>-1.2</v>
      </c>
      <c r="E27" s="184">
        <v>2.7</v>
      </c>
      <c r="F27" s="184">
        <v>9.3000000000000007</v>
      </c>
      <c r="G27" s="184">
        <v>-0.1</v>
      </c>
      <c r="H27" s="184">
        <v>-0.6</v>
      </c>
      <c r="I27" s="184">
        <v>0.6</v>
      </c>
      <c r="J27" s="184">
        <v>0.8</v>
      </c>
      <c r="K27" s="184" t="s">
        <v>96</v>
      </c>
      <c r="L27" s="185">
        <v>0.4</v>
      </c>
    </row>
    <row r="28" spans="1:12">
      <c r="A28" s="114">
        <v>1990</v>
      </c>
      <c r="B28" s="186">
        <v>-1.4</v>
      </c>
      <c r="C28" s="183">
        <v>7.3</v>
      </c>
      <c r="D28" s="142">
        <v>2.9</v>
      </c>
      <c r="E28" s="184">
        <v>2.4</v>
      </c>
      <c r="F28" s="184">
        <v>8.1999999999999993</v>
      </c>
      <c r="G28" s="184">
        <v>2.5</v>
      </c>
      <c r="H28" s="184">
        <v>15.2</v>
      </c>
      <c r="I28" s="184">
        <v>-3.3</v>
      </c>
      <c r="J28" s="184">
        <v>30.7</v>
      </c>
      <c r="K28" s="184" t="s">
        <v>96</v>
      </c>
      <c r="L28" s="185">
        <v>4.2</v>
      </c>
    </row>
    <row r="29" spans="1:12">
      <c r="A29" s="114">
        <v>1991</v>
      </c>
      <c r="B29" s="186">
        <v>7.4</v>
      </c>
      <c r="C29" s="183">
        <v>2.2999999999999998</v>
      </c>
      <c r="D29" s="142">
        <v>4.8</v>
      </c>
      <c r="E29" s="184">
        <v>2.2000000000000002</v>
      </c>
      <c r="F29" s="184">
        <v>12.3</v>
      </c>
      <c r="G29" s="184">
        <v>-12.7</v>
      </c>
      <c r="H29" s="184">
        <v>10.199999999999999</v>
      </c>
      <c r="I29" s="184">
        <v>16</v>
      </c>
      <c r="J29" s="184">
        <v>23.7</v>
      </c>
      <c r="K29" s="184">
        <v>12.2</v>
      </c>
      <c r="L29" s="185">
        <v>5.0999999999999996</v>
      </c>
    </row>
    <row r="30" spans="1:12">
      <c r="A30" s="114">
        <v>1992</v>
      </c>
      <c r="B30" s="186">
        <v>-1.4</v>
      </c>
      <c r="C30" s="183">
        <v>2.7</v>
      </c>
      <c r="D30" s="142">
        <v>0.6</v>
      </c>
      <c r="E30" s="184">
        <v>0.6</v>
      </c>
      <c r="F30" s="184">
        <v>5.5</v>
      </c>
      <c r="G30" s="184">
        <v>-30.9</v>
      </c>
      <c r="H30" s="184">
        <v>-3</v>
      </c>
      <c r="I30" s="184">
        <v>-1</v>
      </c>
      <c r="J30" s="184">
        <v>-0.2</v>
      </c>
      <c r="K30" s="184">
        <v>0.7</v>
      </c>
      <c r="L30" s="185">
        <v>0.4</v>
      </c>
    </row>
    <row r="31" spans="1:12">
      <c r="A31" s="114">
        <v>1993</v>
      </c>
      <c r="B31" s="186">
        <v>-4.8</v>
      </c>
      <c r="C31" s="183">
        <v>-4.7</v>
      </c>
      <c r="D31" s="142">
        <v>-4.7</v>
      </c>
      <c r="E31" s="184">
        <v>-1.3</v>
      </c>
      <c r="F31" s="184">
        <v>5.3</v>
      </c>
      <c r="G31" s="184">
        <v>-15.9</v>
      </c>
      <c r="H31" s="184">
        <v>0.4</v>
      </c>
      <c r="I31" s="184">
        <v>-5.5</v>
      </c>
      <c r="J31" s="184">
        <v>11.6</v>
      </c>
      <c r="K31" s="184">
        <v>4.3</v>
      </c>
      <c r="L31" s="185">
        <v>-2.8</v>
      </c>
    </row>
    <row r="32" spans="1:12">
      <c r="A32" s="114">
        <v>1994</v>
      </c>
      <c r="B32" s="186">
        <v>-6.9</v>
      </c>
      <c r="C32" s="183">
        <v>1.6</v>
      </c>
      <c r="D32" s="142">
        <v>-2.6</v>
      </c>
      <c r="E32" s="184">
        <v>-0.7</v>
      </c>
      <c r="F32" s="184">
        <v>-1.6</v>
      </c>
      <c r="G32" s="184">
        <v>1</v>
      </c>
      <c r="H32" s="184">
        <v>-6.7</v>
      </c>
      <c r="I32" s="184">
        <v>-0.3</v>
      </c>
      <c r="J32" s="184">
        <v>-15.5</v>
      </c>
      <c r="K32" s="184">
        <v>-0.6</v>
      </c>
      <c r="L32" s="185">
        <v>-2.4</v>
      </c>
    </row>
    <row r="33" spans="1:12">
      <c r="A33" s="114">
        <v>1995</v>
      </c>
      <c r="B33" s="186">
        <v>4</v>
      </c>
      <c r="C33" s="183">
        <v>-0.4</v>
      </c>
      <c r="D33" s="142">
        <v>1.7</v>
      </c>
      <c r="E33" s="184">
        <v>2.1</v>
      </c>
      <c r="F33" s="184">
        <v>10.199999999999999</v>
      </c>
      <c r="G33" s="184">
        <v>7.8</v>
      </c>
      <c r="H33" s="184">
        <v>6.9</v>
      </c>
      <c r="I33" s="184">
        <v>6.1</v>
      </c>
      <c r="J33" s="184">
        <v>3.3</v>
      </c>
      <c r="K33" s="184">
        <v>9.4</v>
      </c>
      <c r="L33" s="185">
        <v>3</v>
      </c>
    </row>
    <row r="34" spans="1:12">
      <c r="A34" s="114">
        <v>1996</v>
      </c>
      <c r="B34" s="186">
        <v>2.5</v>
      </c>
      <c r="C34" s="183">
        <v>1.1000000000000001</v>
      </c>
      <c r="D34" s="142">
        <v>1.7</v>
      </c>
      <c r="E34" s="184">
        <v>1.7</v>
      </c>
      <c r="F34" s="184">
        <v>7.3</v>
      </c>
      <c r="G34" s="184">
        <v>-24.7</v>
      </c>
      <c r="H34" s="184">
        <v>9.9</v>
      </c>
      <c r="I34" s="184">
        <v>4.3</v>
      </c>
      <c r="J34" s="184">
        <v>6.4</v>
      </c>
      <c r="K34" s="184">
        <v>9.5</v>
      </c>
      <c r="L34" s="185">
        <v>2.5</v>
      </c>
    </row>
    <row r="35" spans="1:12">
      <c r="A35" s="114">
        <v>1997</v>
      </c>
      <c r="B35" s="186">
        <v>-6.3</v>
      </c>
      <c r="C35" s="183">
        <v>3.8</v>
      </c>
      <c r="D35" s="142">
        <v>-1.1000000000000001</v>
      </c>
      <c r="E35" s="184">
        <v>-0.2</v>
      </c>
      <c r="F35" s="184">
        <v>-4.0999999999999996</v>
      </c>
      <c r="G35" s="184">
        <v>-23</v>
      </c>
      <c r="H35" s="184">
        <v>-12</v>
      </c>
      <c r="I35" s="184">
        <v>4</v>
      </c>
      <c r="J35" s="184">
        <v>-9.1999999999999993</v>
      </c>
      <c r="K35" s="184">
        <v>-1.2</v>
      </c>
      <c r="L35" s="185">
        <v>-1.9</v>
      </c>
    </row>
    <row r="36" spans="1:12">
      <c r="A36" s="114">
        <v>1998</v>
      </c>
      <c r="B36" s="186">
        <v>5.0999999999999996</v>
      </c>
      <c r="C36" s="183">
        <v>2.1</v>
      </c>
      <c r="D36" s="142">
        <v>3.5</v>
      </c>
      <c r="E36" s="184">
        <v>2.1</v>
      </c>
      <c r="F36" s="184">
        <v>3.4</v>
      </c>
      <c r="G36" s="184">
        <v>-17</v>
      </c>
      <c r="H36" s="184">
        <v>1.8</v>
      </c>
      <c r="I36" s="184">
        <v>2.1</v>
      </c>
      <c r="J36" s="184">
        <v>2.2999999999999998</v>
      </c>
      <c r="K36" s="184">
        <v>6.7</v>
      </c>
      <c r="L36" s="185">
        <v>3</v>
      </c>
    </row>
    <row r="37" spans="1:12">
      <c r="A37" s="114">
        <v>1999</v>
      </c>
      <c r="B37" s="186">
        <v>-5</v>
      </c>
      <c r="C37" s="183">
        <v>4.5</v>
      </c>
      <c r="D37" s="142">
        <v>0.1</v>
      </c>
      <c r="E37" s="184">
        <v>3.2</v>
      </c>
      <c r="F37" s="184">
        <v>1.4</v>
      </c>
      <c r="G37" s="184">
        <v>3.9</v>
      </c>
      <c r="H37" s="184">
        <v>-1.1000000000000001</v>
      </c>
      <c r="I37" s="184">
        <v>-0.3</v>
      </c>
      <c r="J37" s="184">
        <v>-13.5</v>
      </c>
      <c r="K37" s="184">
        <v>4.0999999999999996</v>
      </c>
      <c r="L37" s="185">
        <v>0.7</v>
      </c>
    </row>
    <row r="38" spans="1:12">
      <c r="A38" s="114">
        <v>2000</v>
      </c>
      <c r="B38" s="186">
        <v>-8.5</v>
      </c>
      <c r="C38" s="183">
        <v>2.2000000000000002</v>
      </c>
      <c r="D38" s="142">
        <v>-2.5</v>
      </c>
      <c r="E38" s="184">
        <v>2.2999999999999998</v>
      </c>
      <c r="F38" s="184">
        <v>0.3</v>
      </c>
      <c r="G38" s="184">
        <v>45.7</v>
      </c>
      <c r="H38" s="184">
        <v>-5.6</v>
      </c>
      <c r="I38" s="184">
        <v>-0.2</v>
      </c>
      <c r="J38" s="184">
        <v>16.899999999999999</v>
      </c>
      <c r="K38" s="184">
        <v>0.5</v>
      </c>
      <c r="L38" s="185">
        <v>-0.8</v>
      </c>
    </row>
    <row r="39" spans="1:12">
      <c r="A39" s="114">
        <v>2001</v>
      </c>
      <c r="B39" s="186">
        <v>8.8000000000000007</v>
      </c>
      <c r="C39" s="183">
        <v>-2.6</v>
      </c>
      <c r="D39" s="142">
        <v>2.2000000000000002</v>
      </c>
      <c r="E39" s="184">
        <v>2.6</v>
      </c>
      <c r="F39" s="184">
        <v>4.0999999999999996</v>
      </c>
      <c r="G39" s="184">
        <v>4.5</v>
      </c>
      <c r="H39" s="184">
        <v>6.3</v>
      </c>
      <c r="I39" s="184">
        <v>5.5</v>
      </c>
      <c r="J39" s="184">
        <v>0.1</v>
      </c>
      <c r="K39" s="184">
        <v>7.1</v>
      </c>
      <c r="L39" s="185">
        <v>2.7</v>
      </c>
    </row>
    <row r="40" spans="1:12">
      <c r="A40" s="114">
        <v>2002</v>
      </c>
      <c r="B40" s="186">
        <v>-8.1999999999999993</v>
      </c>
      <c r="C40" s="183">
        <v>-2.1</v>
      </c>
      <c r="D40" s="142">
        <v>-4.8</v>
      </c>
      <c r="E40" s="184">
        <v>0.5</v>
      </c>
      <c r="F40" s="184">
        <v>-2.2000000000000002</v>
      </c>
      <c r="G40" s="184">
        <v>-7.8</v>
      </c>
      <c r="H40" s="184">
        <v>-4</v>
      </c>
      <c r="I40" s="184">
        <v>0.9</v>
      </c>
      <c r="J40" s="184">
        <v>-2.5</v>
      </c>
      <c r="K40" s="184">
        <v>2.2000000000000002</v>
      </c>
      <c r="L40" s="185">
        <v>-3.1</v>
      </c>
    </row>
    <row r="41" spans="1:12">
      <c r="A41" s="114">
        <v>2003</v>
      </c>
      <c r="B41" s="186">
        <v>4.9000000000000004</v>
      </c>
      <c r="C41" s="183">
        <v>-1.1000000000000001</v>
      </c>
      <c r="D41" s="142">
        <v>1.4</v>
      </c>
      <c r="E41" s="184">
        <v>2</v>
      </c>
      <c r="F41" s="184">
        <v>5.4</v>
      </c>
      <c r="G41" s="184">
        <v>2.7</v>
      </c>
      <c r="H41" s="184">
        <v>7.1</v>
      </c>
      <c r="I41" s="184">
        <v>4.0999999999999996</v>
      </c>
      <c r="J41" s="184">
        <v>8.5</v>
      </c>
      <c r="K41" s="184">
        <v>7.2</v>
      </c>
      <c r="L41" s="185">
        <v>2.4</v>
      </c>
    </row>
    <row r="42" spans="1:12">
      <c r="A42" s="114">
        <v>2004</v>
      </c>
      <c r="B42" s="186">
        <v>-1.4</v>
      </c>
      <c r="C42" s="183">
        <v>-0.4</v>
      </c>
      <c r="D42" s="142">
        <v>-0.8</v>
      </c>
      <c r="E42" s="184">
        <v>1.9</v>
      </c>
      <c r="F42" s="184">
        <v>3.5</v>
      </c>
      <c r="G42" s="184">
        <v>-5.0999999999999996</v>
      </c>
      <c r="H42" s="184">
        <v>-0.5</v>
      </c>
      <c r="I42" s="184">
        <v>1.2</v>
      </c>
      <c r="J42" s="184">
        <v>-0.7</v>
      </c>
      <c r="K42" s="184">
        <v>4.8</v>
      </c>
      <c r="L42" s="185">
        <v>0.4</v>
      </c>
    </row>
    <row r="43" spans="1:12">
      <c r="A43" s="114">
        <v>2005</v>
      </c>
      <c r="B43" s="186">
        <v>0.1</v>
      </c>
      <c r="C43" s="183">
        <v>0.8</v>
      </c>
      <c r="D43" s="142">
        <v>0.5</v>
      </c>
      <c r="E43" s="184">
        <v>2.1</v>
      </c>
      <c r="F43" s="184">
        <v>2.9</v>
      </c>
      <c r="G43" s="184">
        <v>11.4</v>
      </c>
      <c r="H43" s="184">
        <v>4.2</v>
      </c>
      <c r="I43" s="184">
        <v>3.2</v>
      </c>
      <c r="J43" s="184">
        <v>-0.9</v>
      </c>
      <c r="K43" s="184">
        <v>9.5</v>
      </c>
      <c r="L43" s="185">
        <v>1.5</v>
      </c>
    </row>
    <row r="44" spans="1:12">
      <c r="A44" s="114">
        <v>2006</v>
      </c>
      <c r="B44" s="186">
        <v>-3.7</v>
      </c>
      <c r="C44" s="183">
        <v>1.4</v>
      </c>
      <c r="D44" s="142">
        <v>-0.9</v>
      </c>
      <c r="E44" s="184">
        <v>0.8</v>
      </c>
      <c r="F44" s="184">
        <v>-1.9</v>
      </c>
      <c r="G44" s="184">
        <v>7.9</v>
      </c>
      <c r="H44" s="184">
        <v>2.2000000000000002</v>
      </c>
      <c r="I44" s="184">
        <v>3.1</v>
      </c>
      <c r="J44" s="184">
        <v>1</v>
      </c>
      <c r="K44" s="184">
        <v>5.2</v>
      </c>
      <c r="L44" s="185">
        <v>-0.3</v>
      </c>
    </row>
    <row r="45" spans="1:12">
      <c r="A45" s="114">
        <v>2007</v>
      </c>
      <c r="B45" s="186">
        <v>-13</v>
      </c>
      <c r="C45" s="183">
        <v>2.9</v>
      </c>
      <c r="D45" s="142">
        <v>-3.9</v>
      </c>
      <c r="E45" s="184">
        <v>-0.6</v>
      </c>
      <c r="F45" s="184">
        <v>-2.1</v>
      </c>
      <c r="G45" s="184">
        <v>12</v>
      </c>
      <c r="H45" s="184">
        <v>-2.7</v>
      </c>
      <c r="I45" s="184">
        <v>-6.7</v>
      </c>
      <c r="J45" s="184">
        <v>-3.5</v>
      </c>
      <c r="K45" s="184">
        <v>8.1999999999999993</v>
      </c>
      <c r="L45" s="185">
        <v>-2.7</v>
      </c>
    </row>
    <row r="46" spans="1:12">
      <c r="A46" s="114">
        <v>2008</v>
      </c>
      <c r="B46" s="186">
        <v>4.0999999999999996</v>
      </c>
      <c r="C46" s="183">
        <v>3.1</v>
      </c>
      <c r="D46" s="142">
        <v>3.5</v>
      </c>
      <c r="E46" s="184">
        <v>2.2999999999999998</v>
      </c>
      <c r="F46" s="184">
        <v>6.6</v>
      </c>
      <c r="G46" s="184">
        <v>-10.1</v>
      </c>
      <c r="H46" s="184">
        <v>13.2</v>
      </c>
      <c r="I46" s="184">
        <v>4</v>
      </c>
      <c r="J46" s="184">
        <v>5</v>
      </c>
      <c r="K46" s="184">
        <v>15.3</v>
      </c>
      <c r="L46" s="185">
        <v>4</v>
      </c>
    </row>
    <row r="47" spans="1:12">
      <c r="A47" s="114">
        <v>2009</v>
      </c>
      <c r="B47" s="186">
        <v>-3.3</v>
      </c>
      <c r="C47" s="183">
        <v>-1.7</v>
      </c>
      <c r="D47" s="142">
        <v>-2.2999999999999998</v>
      </c>
      <c r="E47" s="184">
        <v>-2.1</v>
      </c>
      <c r="F47" s="184">
        <v>-4</v>
      </c>
      <c r="G47" s="184">
        <v>-5.6</v>
      </c>
      <c r="H47" s="184">
        <v>3.5</v>
      </c>
      <c r="I47" s="184">
        <v>-0.9</v>
      </c>
      <c r="J47" s="184">
        <v>-14.6</v>
      </c>
      <c r="K47" s="184">
        <v>7.6</v>
      </c>
      <c r="L47" s="185">
        <v>-2.2000000000000002</v>
      </c>
    </row>
    <row r="48" spans="1:12">
      <c r="A48" s="114">
        <v>2010</v>
      </c>
      <c r="B48" s="186">
        <v>4.5999999999999996</v>
      </c>
      <c r="C48" s="183">
        <v>0.6</v>
      </c>
      <c r="D48" s="142">
        <v>2.1</v>
      </c>
      <c r="E48" s="184">
        <v>4</v>
      </c>
      <c r="F48" s="184">
        <v>10.9</v>
      </c>
      <c r="G48" s="184">
        <v>0.3</v>
      </c>
      <c r="H48" s="184">
        <v>10.1</v>
      </c>
      <c r="I48" s="184">
        <v>12.6</v>
      </c>
      <c r="J48" s="184">
        <v>5.6</v>
      </c>
      <c r="K48" s="184">
        <v>18.7</v>
      </c>
      <c r="L48" s="185">
        <v>4.4000000000000004</v>
      </c>
    </row>
    <row r="49" spans="1:12">
      <c r="A49" s="114">
        <v>2011</v>
      </c>
      <c r="B49" s="186">
        <v>-20.8</v>
      </c>
      <c r="C49" s="183">
        <v>0.5</v>
      </c>
      <c r="D49" s="142">
        <v>-7.8</v>
      </c>
      <c r="E49" s="184">
        <v>-2</v>
      </c>
      <c r="F49" s="184">
        <v>-10.1</v>
      </c>
      <c r="G49" s="184">
        <v>-7.6</v>
      </c>
      <c r="H49" s="184">
        <v>-13</v>
      </c>
      <c r="I49" s="184">
        <v>-8</v>
      </c>
      <c r="J49" s="184">
        <v>4.7</v>
      </c>
      <c r="K49" s="184">
        <v>-0.7</v>
      </c>
      <c r="L49" s="185">
        <v>-6.7</v>
      </c>
    </row>
    <row r="50" spans="1:12">
      <c r="A50" s="114">
        <v>2012</v>
      </c>
      <c r="B50" s="186">
        <v>6.8</v>
      </c>
      <c r="C50" s="183">
        <v>1.1000000000000001</v>
      </c>
      <c r="D50" s="142">
        <v>3</v>
      </c>
      <c r="E50" s="184">
        <v>0.6</v>
      </c>
      <c r="F50" s="184">
        <v>9.6999999999999993</v>
      </c>
      <c r="G50" s="184">
        <v>-9.9</v>
      </c>
      <c r="H50" s="184">
        <v>10.7</v>
      </c>
      <c r="I50" s="184">
        <v>6.3</v>
      </c>
      <c r="J50" s="184">
        <v>1.3</v>
      </c>
      <c r="K50" s="184">
        <v>14.9</v>
      </c>
      <c r="L50" s="185">
        <v>3.7</v>
      </c>
    </row>
    <row r="51" spans="1:12">
      <c r="A51" s="114">
        <v>2013</v>
      </c>
      <c r="B51" s="186">
        <v>4.5</v>
      </c>
      <c r="C51" s="183">
        <v>0</v>
      </c>
      <c r="D51" s="142">
        <v>1.6</v>
      </c>
      <c r="E51" s="184">
        <v>0.6</v>
      </c>
      <c r="F51" s="184">
        <v>5.7</v>
      </c>
      <c r="G51" s="184">
        <v>7.7</v>
      </c>
      <c r="H51" s="184">
        <v>10.199999999999999</v>
      </c>
      <c r="I51" s="184">
        <v>5.6</v>
      </c>
      <c r="J51" s="184">
        <v>1.4</v>
      </c>
      <c r="K51" s="184">
        <v>9.6999999999999993</v>
      </c>
      <c r="L51" s="185">
        <v>2.5</v>
      </c>
    </row>
    <row r="52" spans="1:12">
      <c r="A52" s="114">
        <v>2014</v>
      </c>
      <c r="B52" s="186">
        <v>-24.3</v>
      </c>
      <c r="C52" s="183">
        <v>-0.5</v>
      </c>
      <c r="D52" s="142">
        <v>-9.1</v>
      </c>
      <c r="E52" s="184">
        <v>-3.1</v>
      </c>
      <c r="F52" s="184">
        <v>-11.3</v>
      </c>
      <c r="G52" s="184">
        <v>2.2999999999999998</v>
      </c>
      <c r="H52" s="184">
        <v>-15.5</v>
      </c>
      <c r="I52" s="184">
        <v>-9.1</v>
      </c>
      <c r="J52" s="184">
        <v>14.1</v>
      </c>
      <c r="K52" s="184">
        <v>-2.5</v>
      </c>
      <c r="L52" s="185">
        <v>-7.8</v>
      </c>
    </row>
    <row r="53" spans="1:12">
      <c r="A53" s="114">
        <v>2015</v>
      </c>
      <c r="B53" s="186">
        <v>5</v>
      </c>
      <c r="C53" s="183">
        <v>-2.6</v>
      </c>
      <c r="D53" s="142">
        <v>-0.3</v>
      </c>
      <c r="E53" s="184">
        <v>1.4</v>
      </c>
      <c r="F53" s="184">
        <v>5.4</v>
      </c>
      <c r="G53" s="184">
        <v>-8.6</v>
      </c>
      <c r="H53" s="184">
        <v>6.6</v>
      </c>
      <c r="I53" s="184">
        <v>13.5</v>
      </c>
      <c r="J53" s="184">
        <v>-13.9</v>
      </c>
      <c r="K53" s="184">
        <v>17.899999999999999</v>
      </c>
      <c r="L53" s="185">
        <v>1.5</v>
      </c>
    </row>
    <row r="54" spans="1:12">
      <c r="A54" s="114">
        <v>2016</v>
      </c>
      <c r="B54" s="186">
        <v>1.8</v>
      </c>
      <c r="C54" s="183">
        <v>0.4</v>
      </c>
      <c r="D54" s="142">
        <v>0.9</v>
      </c>
      <c r="E54" s="184">
        <v>0</v>
      </c>
      <c r="F54" s="184">
        <v>3.8</v>
      </c>
      <c r="G54" s="184">
        <v>-8.1</v>
      </c>
      <c r="H54" s="184">
        <v>8.1</v>
      </c>
      <c r="I54" s="184">
        <v>6.7</v>
      </c>
      <c r="J54" s="184">
        <v>5.7</v>
      </c>
      <c r="K54" s="184">
        <v>15.2</v>
      </c>
      <c r="L54" s="185">
        <v>1.9</v>
      </c>
    </row>
    <row r="55" spans="1:12">
      <c r="A55" s="114">
        <v>2017</v>
      </c>
      <c r="B55" s="186">
        <v>-6.2</v>
      </c>
      <c r="C55" s="183">
        <v>-0.6</v>
      </c>
      <c r="D55" s="142">
        <v>-2.4</v>
      </c>
      <c r="E55" s="184">
        <v>0.4</v>
      </c>
      <c r="F55" s="184">
        <v>1.4</v>
      </c>
      <c r="G55" s="184">
        <v>-3.8</v>
      </c>
      <c r="H55" s="184">
        <v>0.9</v>
      </c>
      <c r="I55" s="184">
        <v>2.2999999999999998</v>
      </c>
      <c r="J55" s="184">
        <v>0.1</v>
      </c>
      <c r="K55" s="184">
        <v>11.6</v>
      </c>
      <c r="L55" s="185">
        <v>-0.5</v>
      </c>
    </row>
    <row r="56" spans="1:12">
      <c r="A56" s="114">
        <v>2018</v>
      </c>
      <c r="B56" s="186">
        <v>-9.6</v>
      </c>
      <c r="C56" s="183">
        <v>1.4</v>
      </c>
      <c r="D56" s="142">
        <v>-1.9</v>
      </c>
      <c r="E56" s="184">
        <v>-1.4</v>
      </c>
      <c r="F56" s="184">
        <v>-5.6</v>
      </c>
      <c r="G56" s="184">
        <v>-6.9</v>
      </c>
      <c r="H56" s="184">
        <v>-5.3</v>
      </c>
      <c r="I56" s="184">
        <v>-2.2000000000000002</v>
      </c>
      <c r="J56" s="184">
        <v>-1.3</v>
      </c>
      <c r="K56" s="184">
        <v>7.1</v>
      </c>
      <c r="L56" s="185">
        <v>-2.2000000000000002</v>
      </c>
    </row>
    <row r="57" spans="1:12">
      <c r="A57" s="114">
        <v>2019</v>
      </c>
      <c r="B57" s="186">
        <v>-2.9</v>
      </c>
      <c r="C57" s="183">
        <v>0</v>
      </c>
      <c r="D57" s="142">
        <v>-0.8</v>
      </c>
      <c r="E57" s="184">
        <v>-0.8</v>
      </c>
      <c r="F57" s="184">
        <v>2.6</v>
      </c>
      <c r="G57" s="184">
        <v>-11.2</v>
      </c>
      <c r="H57" s="184">
        <v>1.6</v>
      </c>
      <c r="I57" s="184">
        <v>11.2</v>
      </c>
      <c r="J57" s="184">
        <v>5.4</v>
      </c>
      <c r="K57" s="184">
        <v>7.2</v>
      </c>
      <c r="L57" s="185">
        <v>0.4</v>
      </c>
    </row>
    <row r="58" spans="1:12">
      <c r="A58" s="114">
        <v>2020</v>
      </c>
      <c r="B58" s="186">
        <v>-10</v>
      </c>
      <c r="C58" s="183">
        <v>-23</v>
      </c>
      <c r="D58" s="142">
        <v>-19.399999999999999</v>
      </c>
      <c r="E58" s="184">
        <v>-2.6</v>
      </c>
      <c r="F58" s="184">
        <v>-2</v>
      </c>
      <c r="G58" s="184">
        <v>-3.9</v>
      </c>
      <c r="H58" s="184">
        <v>-3</v>
      </c>
      <c r="I58" s="184">
        <v>-2.2000000000000002</v>
      </c>
      <c r="J58" s="184">
        <v>-0.5</v>
      </c>
      <c r="K58" s="184">
        <v>0.2</v>
      </c>
      <c r="L58" s="185">
        <v>-10.6</v>
      </c>
    </row>
    <row r="59" spans="1:12">
      <c r="A59" s="132">
        <v>2021</v>
      </c>
      <c r="B59" s="187">
        <v>10.5</v>
      </c>
      <c r="C59" s="188">
        <v>2.9</v>
      </c>
      <c r="D59" s="146">
        <v>5.2</v>
      </c>
      <c r="E59" s="189">
        <v>4.3</v>
      </c>
      <c r="F59" s="189">
        <v>8.3000000000000007</v>
      </c>
      <c r="G59" s="189">
        <v>1.1000000000000001</v>
      </c>
      <c r="H59" s="189">
        <v>16.399999999999999</v>
      </c>
      <c r="I59" s="189">
        <v>9.6999999999999993</v>
      </c>
      <c r="J59" s="189">
        <v>3.6</v>
      </c>
      <c r="K59" s="189">
        <v>8.8000000000000007</v>
      </c>
      <c r="L59" s="190">
        <v>6.3</v>
      </c>
    </row>
    <row r="60" spans="1:12">
      <c r="A60" s="694"/>
      <c r="B60" s="341"/>
      <c r="C60" s="341"/>
      <c r="D60" s="341"/>
      <c r="E60" s="341"/>
      <c r="F60" s="341"/>
      <c r="G60" s="341"/>
      <c r="H60" s="341"/>
      <c r="I60" s="341"/>
      <c r="J60" s="341"/>
      <c r="K60" s="341"/>
      <c r="L60" s="341"/>
    </row>
    <row r="61" spans="1:12">
      <c r="A61" s="156" t="s">
        <v>298</v>
      </c>
      <c r="B61" s="78"/>
      <c r="C61" s="78"/>
      <c r="D61" s="78"/>
      <c r="E61" s="78"/>
      <c r="F61" s="156" t="s">
        <v>299</v>
      </c>
      <c r="G61" s="78"/>
      <c r="H61" s="78"/>
      <c r="I61" s="78"/>
      <c r="J61" s="78"/>
      <c r="K61" s="78"/>
      <c r="L61" s="78"/>
    </row>
    <row r="62" spans="1:12">
      <c r="A62" s="156" t="s">
        <v>185</v>
      </c>
      <c r="B62" s="78"/>
      <c r="C62" s="78"/>
      <c r="D62" s="78"/>
      <c r="E62" s="78"/>
      <c r="F62" s="156" t="s">
        <v>186</v>
      </c>
      <c r="G62" s="78"/>
      <c r="H62" s="78"/>
      <c r="I62" s="78"/>
      <c r="J62" s="78"/>
      <c r="K62" s="78"/>
      <c r="L62" s="78"/>
    </row>
    <row r="63" spans="1:12">
      <c r="A63" s="156" t="s">
        <v>300</v>
      </c>
      <c r="B63" s="78"/>
      <c r="C63" s="78"/>
      <c r="D63" s="78"/>
      <c r="E63" s="78"/>
      <c r="F63" s="156" t="s">
        <v>301</v>
      </c>
      <c r="G63" s="78"/>
      <c r="H63" s="78"/>
      <c r="I63" s="78"/>
      <c r="J63" s="78"/>
      <c r="K63" s="78"/>
      <c r="L63" s="78"/>
    </row>
    <row r="64" spans="1:12">
      <c r="A64" s="156" t="s">
        <v>327</v>
      </c>
      <c r="B64" s="78"/>
      <c r="C64" s="78"/>
      <c r="D64" s="78"/>
      <c r="E64" s="78"/>
      <c r="F64" s="156" t="s">
        <v>328</v>
      </c>
      <c r="G64" s="78"/>
      <c r="H64" s="78"/>
      <c r="I64" s="78"/>
      <c r="J64" s="78"/>
      <c r="K64" s="78"/>
      <c r="L64" s="78"/>
    </row>
    <row r="65" spans="1:12">
      <c r="A65" s="78"/>
      <c r="B65" s="78"/>
      <c r="C65" s="78"/>
      <c r="D65" s="78"/>
      <c r="E65" s="78"/>
      <c r="F65" s="78"/>
      <c r="G65" s="78"/>
      <c r="H65" s="78"/>
      <c r="I65" s="78"/>
      <c r="J65" s="78"/>
      <c r="K65" s="78"/>
      <c r="L65" s="78"/>
    </row>
    <row r="68" spans="1:12">
      <c r="A68" s="75" t="s">
        <v>1390</v>
      </c>
    </row>
    <row r="69" spans="1:12">
      <c r="A69" s="75" t="s">
        <v>1391</v>
      </c>
    </row>
    <row r="70" spans="1:12">
      <c r="A70" s="75" t="s">
        <v>165</v>
      </c>
    </row>
  </sheetData>
  <mergeCells count="20">
    <mergeCell ref="I6:I7"/>
    <mergeCell ref="J6:J7"/>
    <mergeCell ref="K6:K7"/>
    <mergeCell ref="L6:L7"/>
    <mergeCell ref="I4:I5"/>
    <mergeCell ref="J4:J5"/>
    <mergeCell ref="K4:K5"/>
    <mergeCell ref="L4:L5"/>
    <mergeCell ref="H6:H7"/>
    <mergeCell ref="A4:A5"/>
    <mergeCell ref="B4:D4"/>
    <mergeCell ref="E4:E5"/>
    <mergeCell ref="F4:F5"/>
    <mergeCell ref="G4:G5"/>
    <mergeCell ref="H4:H5"/>
    <mergeCell ref="A6:A7"/>
    <mergeCell ref="B6:D6"/>
    <mergeCell ref="E6:E7"/>
    <mergeCell ref="F6:F7"/>
    <mergeCell ref="G6:G7"/>
  </mergeCells>
  <conditionalFormatting sqref="B58:L58">
    <cfRule type="expression" dxfId="146" priority="1">
      <formula>AE58&lt;&gt;0</formula>
    </cfRule>
  </conditionalFormatting>
  <conditionalFormatting sqref="B8:L57">
    <cfRule type="expression" dxfId="145" priority="3">
      <formula>AE8&lt;&gt;0</formula>
    </cfRule>
  </conditionalFormatting>
  <conditionalFormatting sqref="B59:L60">
    <cfRule type="expression" dxfId="144" priority="2">
      <formula>AE59&lt;&gt;0</formula>
    </cfRule>
  </conditionalFormatting>
  <pageMargins left="0.7" right="0.7" top="0.75" bottom="0.75" header="0.3" footer="0.3"/>
  <customProperties>
    <customPr name="EpmWorksheetKeyString_GUID" r:id="rId1"/>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election activeCell="A61" sqref="A61:A63"/>
    </sheetView>
  </sheetViews>
  <sheetFormatPr baseColWidth="10" defaultColWidth="11.5703125" defaultRowHeight="12.75"/>
  <cols>
    <col min="1" max="1" width="8.7109375" customWidth="1"/>
    <col min="2" max="7" width="12.7109375" customWidth="1"/>
  </cols>
  <sheetData>
    <row r="1" spans="1:7">
      <c r="A1" s="2" t="s">
        <v>12</v>
      </c>
      <c r="G1" s="85" t="s">
        <v>329</v>
      </c>
    </row>
    <row r="2" spans="1:7">
      <c r="A2" s="2" t="s">
        <v>330</v>
      </c>
      <c r="G2" s="85" t="s">
        <v>331</v>
      </c>
    </row>
    <row r="3" spans="1:7">
      <c r="A3" s="78"/>
      <c r="B3" s="78"/>
      <c r="C3" s="78"/>
      <c r="D3" s="78"/>
      <c r="E3" s="78"/>
      <c r="F3" s="78"/>
      <c r="G3" s="78"/>
    </row>
    <row r="4" spans="1:7">
      <c r="A4" s="904" t="s">
        <v>170</v>
      </c>
      <c r="B4" s="905" t="s">
        <v>332</v>
      </c>
      <c r="C4" s="906"/>
      <c r="D4" s="907"/>
      <c r="E4" s="904" t="s">
        <v>270</v>
      </c>
      <c r="F4" s="904" t="s">
        <v>195</v>
      </c>
      <c r="G4" s="904" t="s">
        <v>93</v>
      </c>
    </row>
    <row r="5" spans="1:7">
      <c r="A5" s="893"/>
      <c r="B5" s="170" t="s">
        <v>284</v>
      </c>
      <c r="C5" s="171" t="s">
        <v>285</v>
      </c>
      <c r="D5" s="122" t="s">
        <v>176</v>
      </c>
      <c r="E5" s="893"/>
      <c r="F5" s="893"/>
      <c r="G5" s="893"/>
    </row>
    <row r="6" spans="1:7" ht="12.75" customHeight="1">
      <c r="A6" s="893" t="s">
        <v>177</v>
      </c>
      <c r="B6" s="908" t="s">
        <v>65</v>
      </c>
      <c r="C6" s="909"/>
      <c r="D6" s="910"/>
      <c r="E6" s="893" t="s">
        <v>273</v>
      </c>
      <c r="F6" s="893" t="s">
        <v>200</v>
      </c>
      <c r="G6" s="893" t="s">
        <v>94</v>
      </c>
    </row>
    <row r="7" spans="1:7">
      <c r="A7" s="893"/>
      <c r="B7" s="170" t="s">
        <v>293</v>
      </c>
      <c r="C7" s="171" t="s">
        <v>294</v>
      </c>
      <c r="D7" s="122" t="s">
        <v>176</v>
      </c>
      <c r="E7" s="893"/>
      <c r="F7" s="893"/>
      <c r="G7" s="893"/>
    </row>
    <row r="8" spans="1:7">
      <c r="A8" s="894"/>
      <c r="B8" s="154" t="s">
        <v>204</v>
      </c>
      <c r="C8" s="124" t="s">
        <v>204</v>
      </c>
      <c r="D8" s="125" t="s">
        <v>204</v>
      </c>
      <c r="E8" s="154" t="s">
        <v>89</v>
      </c>
      <c r="F8" s="154" t="s">
        <v>89</v>
      </c>
      <c r="G8" s="191" t="s">
        <v>333</v>
      </c>
    </row>
    <row r="9" spans="1:7">
      <c r="A9" s="126">
        <v>1975</v>
      </c>
      <c r="B9" s="96">
        <v>7519</v>
      </c>
      <c r="C9" s="127">
        <v>3728</v>
      </c>
      <c r="D9" s="166">
        <v>11247</v>
      </c>
      <c r="E9" s="192">
        <v>28903</v>
      </c>
      <c r="F9" s="161">
        <v>5243</v>
      </c>
      <c r="G9" s="193">
        <v>327</v>
      </c>
    </row>
    <row r="10" spans="1:7">
      <c r="A10" s="114">
        <v>1976</v>
      </c>
      <c r="B10" s="143">
        <v>7656</v>
      </c>
      <c r="C10" s="130">
        <v>3751</v>
      </c>
      <c r="D10" s="168">
        <v>11407</v>
      </c>
      <c r="E10" s="194">
        <v>29903</v>
      </c>
      <c r="F10" s="115">
        <v>5675</v>
      </c>
      <c r="G10" s="182">
        <v>295</v>
      </c>
    </row>
    <row r="11" spans="1:7">
      <c r="A11" s="114">
        <v>1977</v>
      </c>
      <c r="B11" s="143">
        <v>7475</v>
      </c>
      <c r="C11" s="130">
        <v>3992</v>
      </c>
      <c r="D11" s="168">
        <v>11467</v>
      </c>
      <c r="E11" s="194">
        <v>31289</v>
      </c>
      <c r="F11" s="115">
        <v>6700</v>
      </c>
      <c r="G11" s="182">
        <v>360</v>
      </c>
    </row>
    <row r="12" spans="1:7">
      <c r="A12" s="114">
        <v>1978</v>
      </c>
      <c r="B12" s="143">
        <v>8051</v>
      </c>
      <c r="C12" s="130">
        <v>4060</v>
      </c>
      <c r="D12" s="168">
        <v>12111</v>
      </c>
      <c r="E12" s="194">
        <v>32464</v>
      </c>
      <c r="F12" s="115">
        <v>6235</v>
      </c>
      <c r="G12" s="182">
        <v>308</v>
      </c>
    </row>
    <row r="13" spans="1:7">
      <c r="A13" s="114">
        <v>1979</v>
      </c>
      <c r="B13" s="143">
        <v>7544</v>
      </c>
      <c r="C13" s="130">
        <v>4031</v>
      </c>
      <c r="D13" s="168">
        <v>11575</v>
      </c>
      <c r="E13" s="194">
        <v>33766</v>
      </c>
      <c r="F13" s="115">
        <v>7062</v>
      </c>
      <c r="G13" s="182">
        <v>329</v>
      </c>
    </row>
    <row r="14" spans="1:7" collapsed="1">
      <c r="A14" s="114">
        <v>1980</v>
      </c>
      <c r="B14" s="143">
        <v>7441</v>
      </c>
      <c r="C14" s="130">
        <v>4271</v>
      </c>
      <c r="D14" s="168">
        <v>11712</v>
      </c>
      <c r="E14" s="194">
        <v>35252</v>
      </c>
      <c r="F14" s="115">
        <v>8435</v>
      </c>
      <c r="G14" s="182">
        <v>475</v>
      </c>
    </row>
    <row r="15" spans="1:7">
      <c r="A15" s="114">
        <v>1981</v>
      </c>
      <c r="B15" s="143">
        <v>6787</v>
      </c>
      <c r="C15" s="130">
        <v>4338</v>
      </c>
      <c r="D15" s="168">
        <v>11125</v>
      </c>
      <c r="E15" s="194">
        <v>36194</v>
      </c>
      <c r="F15" s="115">
        <v>9270</v>
      </c>
      <c r="G15" s="182">
        <v>692</v>
      </c>
    </row>
    <row r="16" spans="1:7">
      <c r="A16" s="114">
        <v>1982</v>
      </c>
      <c r="B16" s="143">
        <v>6355</v>
      </c>
      <c r="C16" s="130">
        <v>4388</v>
      </c>
      <c r="D16" s="168">
        <v>10743</v>
      </c>
      <c r="E16" s="194">
        <v>36731</v>
      </c>
      <c r="F16" s="115">
        <v>9952</v>
      </c>
      <c r="G16" s="182">
        <v>617</v>
      </c>
    </row>
    <row r="17" spans="1:7">
      <c r="A17" s="114">
        <v>1983</v>
      </c>
      <c r="B17" s="143">
        <v>6453</v>
      </c>
      <c r="C17" s="130">
        <v>4579</v>
      </c>
      <c r="D17" s="168">
        <v>11032</v>
      </c>
      <c r="E17" s="194">
        <v>37970</v>
      </c>
      <c r="F17" s="115">
        <v>11090</v>
      </c>
      <c r="G17" s="182">
        <v>537</v>
      </c>
    </row>
    <row r="18" spans="1:7">
      <c r="A18" s="114">
        <v>1984</v>
      </c>
      <c r="B18" s="143">
        <v>6511</v>
      </c>
      <c r="C18" s="130">
        <v>4751</v>
      </c>
      <c r="D18" s="168">
        <v>11262</v>
      </c>
      <c r="E18" s="194">
        <v>39665</v>
      </c>
      <c r="F18" s="115">
        <v>12615</v>
      </c>
      <c r="G18" s="182">
        <v>713</v>
      </c>
    </row>
    <row r="19" spans="1:7">
      <c r="A19" s="114">
        <v>1985</v>
      </c>
      <c r="B19" s="143">
        <v>6475</v>
      </c>
      <c r="C19" s="130">
        <v>4802</v>
      </c>
      <c r="D19" s="168">
        <v>11277</v>
      </c>
      <c r="E19" s="194">
        <v>41321</v>
      </c>
      <c r="F19" s="115">
        <v>13240</v>
      </c>
      <c r="G19" s="182">
        <v>714</v>
      </c>
    </row>
    <row r="20" spans="1:7">
      <c r="A20" s="114">
        <v>1986</v>
      </c>
      <c r="B20" s="143">
        <v>6561</v>
      </c>
      <c r="C20" s="130">
        <v>5023</v>
      </c>
      <c r="D20" s="168">
        <v>11584</v>
      </c>
      <c r="E20" s="194">
        <v>42348</v>
      </c>
      <c r="F20" s="115">
        <v>13605</v>
      </c>
      <c r="G20" s="182">
        <v>620</v>
      </c>
    </row>
    <row r="21" spans="1:7">
      <c r="A21" s="114">
        <v>1987</v>
      </c>
      <c r="B21" s="143">
        <v>6419</v>
      </c>
      <c r="C21" s="130">
        <v>5180</v>
      </c>
      <c r="D21" s="168">
        <v>11599</v>
      </c>
      <c r="E21" s="194">
        <v>43591</v>
      </c>
      <c r="F21" s="115">
        <v>14672</v>
      </c>
      <c r="G21" s="182">
        <v>592</v>
      </c>
    </row>
    <row r="22" spans="1:7">
      <c r="A22" s="114">
        <v>1988</v>
      </c>
      <c r="B22" s="143">
        <v>6263</v>
      </c>
      <c r="C22" s="130">
        <v>5429</v>
      </c>
      <c r="D22" s="168">
        <v>11692</v>
      </c>
      <c r="E22" s="194">
        <v>44327</v>
      </c>
      <c r="F22" s="115">
        <v>14945</v>
      </c>
      <c r="G22" s="182">
        <v>505</v>
      </c>
    </row>
    <row r="23" spans="1:7">
      <c r="A23" s="114">
        <v>1989</v>
      </c>
      <c r="B23" s="143">
        <v>5918</v>
      </c>
      <c r="C23" s="130">
        <v>5637</v>
      </c>
      <c r="D23" s="168">
        <v>11555</v>
      </c>
      <c r="E23" s="194">
        <v>45502</v>
      </c>
      <c r="F23" s="115">
        <v>16340</v>
      </c>
      <c r="G23" s="182">
        <v>503</v>
      </c>
    </row>
    <row r="24" spans="1:7">
      <c r="A24" s="114">
        <v>1990</v>
      </c>
      <c r="B24" s="143">
        <v>5733</v>
      </c>
      <c r="C24" s="130">
        <v>5937</v>
      </c>
      <c r="D24" s="168">
        <v>11670</v>
      </c>
      <c r="E24" s="194">
        <v>46578</v>
      </c>
      <c r="F24" s="115">
        <v>17677</v>
      </c>
      <c r="G24" s="182">
        <v>515</v>
      </c>
    </row>
    <row r="25" spans="1:7">
      <c r="A25" s="114">
        <v>1991</v>
      </c>
      <c r="B25" s="143">
        <v>6152</v>
      </c>
      <c r="C25" s="130">
        <v>6072</v>
      </c>
      <c r="D25" s="168">
        <v>12224</v>
      </c>
      <c r="E25" s="194">
        <v>47586</v>
      </c>
      <c r="F25" s="115">
        <v>19847</v>
      </c>
      <c r="G25" s="182">
        <v>452</v>
      </c>
    </row>
    <row r="26" spans="1:7">
      <c r="A26" s="114">
        <v>1992</v>
      </c>
      <c r="B26" s="143">
        <v>6060</v>
      </c>
      <c r="C26" s="130">
        <v>6235</v>
      </c>
      <c r="D26" s="168">
        <v>12295</v>
      </c>
      <c r="E26" s="194">
        <v>47866</v>
      </c>
      <c r="F26" s="115">
        <v>20934</v>
      </c>
      <c r="G26" s="182">
        <v>313</v>
      </c>
    </row>
    <row r="27" spans="1:7">
      <c r="A27" s="114">
        <v>1993</v>
      </c>
      <c r="B27" s="143">
        <v>5773</v>
      </c>
      <c r="C27" s="130">
        <v>5943</v>
      </c>
      <c r="D27" s="168">
        <v>11716</v>
      </c>
      <c r="E27" s="194">
        <v>47239</v>
      </c>
      <c r="F27" s="115">
        <v>22032</v>
      </c>
      <c r="G27" s="182">
        <v>263</v>
      </c>
    </row>
    <row r="28" spans="1:7">
      <c r="A28" s="114">
        <v>1994</v>
      </c>
      <c r="B28" s="143">
        <v>5375</v>
      </c>
      <c r="C28" s="130">
        <v>6036</v>
      </c>
      <c r="D28" s="168">
        <v>11411</v>
      </c>
      <c r="E28" s="194">
        <v>46897</v>
      </c>
      <c r="F28" s="115">
        <v>21683</v>
      </c>
      <c r="G28" s="182">
        <v>264</v>
      </c>
    </row>
    <row r="29" spans="1:7">
      <c r="A29" s="114">
        <v>1995</v>
      </c>
      <c r="B29" s="143">
        <v>5588</v>
      </c>
      <c r="C29" s="130">
        <v>6009</v>
      </c>
      <c r="D29" s="168">
        <v>11597</v>
      </c>
      <c r="E29" s="194">
        <v>47882</v>
      </c>
      <c r="F29" s="115">
        <v>23888</v>
      </c>
      <c r="G29" s="182">
        <v>285</v>
      </c>
    </row>
    <row r="30" spans="1:7">
      <c r="A30" s="114">
        <v>1996</v>
      </c>
      <c r="B30" s="143">
        <v>5722</v>
      </c>
      <c r="C30" s="130">
        <v>6073</v>
      </c>
      <c r="D30" s="168">
        <v>11795</v>
      </c>
      <c r="E30" s="194">
        <v>48692</v>
      </c>
      <c r="F30" s="115">
        <v>25646</v>
      </c>
      <c r="G30" s="182">
        <v>215</v>
      </c>
    </row>
    <row r="31" spans="1:7">
      <c r="A31" s="114">
        <v>1997</v>
      </c>
      <c r="B31" s="143">
        <v>5354</v>
      </c>
      <c r="C31" s="130">
        <v>6303</v>
      </c>
      <c r="D31" s="168">
        <v>11657</v>
      </c>
      <c r="E31" s="194">
        <v>48612</v>
      </c>
      <c r="F31" s="115">
        <v>24598</v>
      </c>
      <c r="G31" s="182">
        <v>166</v>
      </c>
    </row>
    <row r="32" spans="1:7">
      <c r="A32" s="114">
        <v>1998</v>
      </c>
      <c r="B32" s="143">
        <v>5628</v>
      </c>
      <c r="C32" s="130">
        <v>6433</v>
      </c>
      <c r="D32" s="168">
        <v>12061</v>
      </c>
      <c r="E32" s="194">
        <v>49620</v>
      </c>
      <c r="F32" s="115">
        <v>25432</v>
      </c>
      <c r="G32" s="182">
        <v>138</v>
      </c>
    </row>
    <row r="33" spans="1:7">
      <c r="A33" s="114">
        <v>1999</v>
      </c>
      <c r="B33" s="143">
        <v>5340</v>
      </c>
      <c r="C33" s="130">
        <v>6723</v>
      </c>
      <c r="D33" s="168">
        <v>12063</v>
      </c>
      <c r="E33" s="194">
        <v>51213</v>
      </c>
      <c r="F33" s="115">
        <v>25790</v>
      </c>
      <c r="G33" s="182">
        <v>144</v>
      </c>
    </row>
    <row r="34" spans="1:7">
      <c r="A34" s="114">
        <v>2000</v>
      </c>
      <c r="B34" s="143">
        <v>4886</v>
      </c>
      <c r="C34" s="130">
        <v>6872</v>
      </c>
      <c r="D34" s="168">
        <v>11758</v>
      </c>
      <c r="E34" s="194">
        <v>52373</v>
      </c>
      <c r="F34" s="115">
        <v>25878</v>
      </c>
      <c r="G34" s="182">
        <v>210</v>
      </c>
    </row>
    <row r="35" spans="1:7">
      <c r="A35" s="114">
        <v>2001</v>
      </c>
      <c r="B35" s="143">
        <v>5315</v>
      </c>
      <c r="C35" s="130">
        <v>6695</v>
      </c>
      <c r="D35" s="168">
        <v>12010</v>
      </c>
      <c r="E35" s="194">
        <v>53749</v>
      </c>
      <c r="F35" s="115">
        <v>26949</v>
      </c>
      <c r="G35" s="182">
        <v>220</v>
      </c>
    </row>
    <row r="36" spans="1:7">
      <c r="A36" s="114">
        <v>2002</v>
      </c>
      <c r="B36" s="143">
        <v>4877</v>
      </c>
      <c r="C36" s="130">
        <v>6552</v>
      </c>
      <c r="D36" s="168">
        <v>11429</v>
      </c>
      <c r="E36" s="194">
        <v>54029</v>
      </c>
      <c r="F36" s="115">
        <v>26351</v>
      </c>
      <c r="G36" s="182">
        <v>205</v>
      </c>
    </row>
    <row r="37" spans="1:7">
      <c r="A37" s="114">
        <v>2003</v>
      </c>
      <c r="B37" s="143">
        <v>5112</v>
      </c>
      <c r="C37" s="130">
        <v>6477</v>
      </c>
      <c r="D37" s="168">
        <v>11589</v>
      </c>
      <c r="E37" s="194">
        <v>55122</v>
      </c>
      <c r="F37" s="115">
        <v>27773</v>
      </c>
      <c r="G37" s="182">
        <v>213</v>
      </c>
    </row>
    <row r="38" spans="1:7">
      <c r="A38" s="114">
        <v>2004</v>
      </c>
      <c r="B38" s="143">
        <v>5045</v>
      </c>
      <c r="C38" s="130">
        <v>6447</v>
      </c>
      <c r="D38" s="168">
        <v>11492</v>
      </c>
      <c r="E38" s="194">
        <v>56171</v>
      </c>
      <c r="F38" s="115">
        <v>28730</v>
      </c>
      <c r="G38" s="182">
        <v>203</v>
      </c>
    </row>
    <row r="39" spans="1:7">
      <c r="A39" s="114">
        <v>2005</v>
      </c>
      <c r="B39" s="143">
        <v>5051</v>
      </c>
      <c r="C39" s="130">
        <v>6493</v>
      </c>
      <c r="D39" s="168">
        <v>11544</v>
      </c>
      <c r="E39" s="194">
        <v>57330</v>
      </c>
      <c r="F39" s="115">
        <v>29573</v>
      </c>
      <c r="G39" s="182">
        <v>233</v>
      </c>
    </row>
    <row r="40" spans="1:7">
      <c r="A40" s="114">
        <v>2006</v>
      </c>
      <c r="B40" s="143">
        <v>4864</v>
      </c>
      <c r="C40" s="130">
        <v>6579</v>
      </c>
      <c r="D40" s="168">
        <v>11443</v>
      </c>
      <c r="E40" s="194">
        <v>57782</v>
      </c>
      <c r="F40" s="115">
        <v>29005</v>
      </c>
      <c r="G40" s="182">
        <v>260</v>
      </c>
    </row>
    <row r="41" spans="1:7">
      <c r="A41" s="114">
        <v>2007</v>
      </c>
      <c r="B41" s="143">
        <v>4230</v>
      </c>
      <c r="C41" s="130">
        <v>6764</v>
      </c>
      <c r="D41" s="168">
        <v>10994</v>
      </c>
      <c r="E41" s="194">
        <v>57432</v>
      </c>
      <c r="F41" s="115">
        <v>28383</v>
      </c>
      <c r="G41" s="182">
        <v>290</v>
      </c>
    </row>
    <row r="42" spans="1:7">
      <c r="A42" s="114">
        <v>2008</v>
      </c>
      <c r="B42" s="143">
        <v>4403</v>
      </c>
      <c r="C42" s="130">
        <v>6973</v>
      </c>
      <c r="D42" s="168">
        <v>11376</v>
      </c>
      <c r="E42" s="194">
        <v>58729</v>
      </c>
      <c r="F42" s="115">
        <v>30245</v>
      </c>
      <c r="G42" s="182">
        <v>262</v>
      </c>
    </row>
    <row r="43" spans="1:7">
      <c r="A43" s="114">
        <v>2009</v>
      </c>
      <c r="B43" s="143">
        <v>4257</v>
      </c>
      <c r="C43" s="130">
        <v>6855</v>
      </c>
      <c r="D43" s="168">
        <v>11112</v>
      </c>
      <c r="E43" s="194">
        <v>57494</v>
      </c>
      <c r="F43" s="115">
        <v>29037</v>
      </c>
      <c r="G43" s="182">
        <v>247</v>
      </c>
    </row>
    <row r="44" spans="1:7">
      <c r="A44" s="114">
        <v>2010</v>
      </c>
      <c r="B44" s="143">
        <v>4452</v>
      </c>
      <c r="C44" s="130">
        <v>6890</v>
      </c>
      <c r="D44" s="168">
        <v>11342</v>
      </c>
      <c r="E44" s="194">
        <v>59785</v>
      </c>
      <c r="F44" s="115">
        <v>32204</v>
      </c>
      <c r="G44" s="182">
        <v>248</v>
      </c>
    </row>
    <row r="45" spans="1:7">
      <c r="A45" s="114">
        <v>2011</v>
      </c>
      <c r="B45" s="143">
        <v>3525</v>
      </c>
      <c r="C45" s="130">
        <v>6922</v>
      </c>
      <c r="D45" s="168">
        <v>10447</v>
      </c>
      <c r="E45" s="194">
        <v>58599</v>
      </c>
      <c r="F45" s="115">
        <v>28947</v>
      </c>
      <c r="G45" s="182">
        <v>231</v>
      </c>
    </row>
    <row r="46" spans="1:7">
      <c r="A46" s="114">
        <v>2012</v>
      </c>
      <c r="B46" s="143">
        <v>3764</v>
      </c>
      <c r="C46" s="130">
        <v>6995</v>
      </c>
      <c r="D46" s="168">
        <v>10759</v>
      </c>
      <c r="E46" s="194">
        <v>58973</v>
      </c>
      <c r="F46" s="115">
        <v>31754</v>
      </c>
      <c r="G46" s="182">
        <v>206</v>
      </c>
    </row>
    <row r="47" spans="1:7">
      <c r="A47" s="114">
        <v>2013</v>
      </c>
      <c r="B47" s="143">
        <v>3930</v>
      </c>
      <c r="C47" s="130">
        <v>6990</v>
      </c>
      <c r="D47" s="168">
        <v>10920</v>
      </c>
      <c r="E47" s="194">
        <v>59323</v>
      </c>
      <c r="F47" s="115">
        <v>33554</v>
      </c>
      <c r="G47" s="182">
        <v>223</v>
      </c>
    </row>
    <row r="48" spans="1:7">
      <c r="A48" s="114">
        <v>2014</v>
      </c>
      <c r="B48" s="143">
        <v>2978</v>
      </c>
      <c r="C48" s="130">
        <v>6954</v>
      </c>
      <c r="D48" s="168">
        <v>9932</v>
      </c>
      <c r="E48" s="194">
        <v>57466</v>
      </c>
      <c r="F48" s="115">
        <v>29759</v>
      </c>
      <c r="G48" s="182">
        <v>233</v>
      </c>
    </row>
    <row r="49" spans="1:7">
      <c r="A49" s="114">
        <v>2015</v>
      </c>
      <c r="B49" s="143">
        <v>3122</v>
      </c>
      <c r="C49" s="130">
        <v>6772</v>
      </c>
      <c r="D49" s="168">
        <v>9894</v>
      </c>
      <c r="E49" s="194">
        <v>58246</v>
      </c>
      <c r="F49" s="115">
        <v>31369</v>
      </c>
      <c r="G49" s="182">
        <v>214</v>
      </c>
    </row>
    <row r="50" spans="1:7">
      <c r="A50" s="114">
        <v>2016</v>
      </c>
      <c r="B50" s="143">
        <v>3181</v>
      </c>
      <c r="C50" s="130">
        <v>6801</v>
      </c>
      <c r="D50" s="168">
        <v>9982</v>
      </c>
      <c r="E50" s="194">
        <v>58239</v>
      </c>
      <c r="F50" s="115">
        <v>32566</v>
      </c>
      <c r="G50" s="182">
        <v>197</v>
      </c>
    </row>
    <row r="51" spans="1:7">
      <c r="A51" s="114">
        <v>2017</v>
      </c>
      <c r="B51" s="143">
        <v>2983</v>
      </c>
      <c r="C51" s="130">
        <v>6760</v>
      </c>
      <c r="D51" s="168">
        <v>9743</v>
      </c>
      <c r="E51" s="194">
        <v>58483</v>
      </c>
      <c r="F51" s="115">
        <v>33029</v>
      </c>
      <c r="G51" s="182">
        <v>190</v>
      </c>
    </row>
    <row r="52" spans="1:7">
      <c r="A52" s="114">
        <v>2018</v>
      </c>
      <c r="B52" s="143">
        <v>2699</v>
      </c>
      <c r="C52" s="130">
        <v>6857</v>
      </c>
      <c r="D52" s="168">
        <v>9556</v>
      </c>
      <c r="E52" s="194">
        <v>57647</v>
      </c>
      <c r="F52" s="115">
        <v>31198</v>
      </c>
      <c r="G52" s="182">
        <v>176</v>
      </c>
    </row>
    <row r="53" spans="1:7">
      <c r="A53" s="114">
        <v>2019</v>
      </c>
      <c r="B53" s="143">
        <v>2617</v>
      </c>
      <c r="C53" s="130">
        <v>6858</v>
      </c>
      <c r="D53" s="168">
        <v>9475</v>
      </c>
      <c r="E53" s="194">
        <v>57198</v>
      </c>
      <c r="F53" s="115">
        <v>32003</v>
      </c>
      <c r="G53" s="182">
        <v>156</v>
      </c>
    </row>
    <row r="54" spans="1:7">
      <c r="A54" s="114">
        <v>2020</v>
      </c>
      <c r="B54" s="143">
        <v>2358</v>
      </c>
      <c r="C54" s="130">
        <v>5288</v>
      </c>
      <c r="D54" s="168">
        <v>7646</v>
      </c>
      <c r="E54" s="194">
        <v>55714</v>
      </c>
      <c r="F54" s="115">
        <v>31362</v>
      </c>
      <c r="G54" s="182">
        <v>151</v>
      </c>
    </row>
    <row r="55" spans="1:7">
      <c r="A55" s="132">
        <v>2021</v>
      </c>
      <c r="B55" s="145">
        <v>2604</v>
      </c>
      <c r="C55" s="107">
        <v>5439</v>
      </c>
      <c r="D55" s="133">
        <v>8043</v>
      </c>
      <c r="E55" s="195">
        <v>58113</v>
      </c>
      <c r="F55" s="109">
        <v>33966</v>
      </c>
      <c r="G55" s="177">
        <v>152</v>
      </c>
    </row>
    <row r="56" spans="1:7">
      <c r="A56" s="694"/>
      <c r="B56" s="693"/>
      <c r="C56" s="693"/>
      <c r="D56" s="693"/>
      <c r="E56" s="693"/>
      <c r="F56" s="693"/>
      <c r="G56" s="693"/>
    </row>
    <row r="57" spans="1:7" ht="48.75" customHeight="1">
      <c r="A57" s="879" t="s">
        <v>1180</v>
      </c>
      <c r="B57" s="890"/>
      <c r="C57" s="890"/>
      <c r="D57" s="890"/>
      <c r="E57" s="879" t="s">
        <v>1181</v>
      </c>
      <c r="F57" s="890"/>
      <c r="G57" s="890"/>
    </row>
    <row r="58" spans="1:7">
      <c r="A58" s="78"/>
      <c r="B58" s="78"/>
      <c r="C58" s="78"/>
      <c r="D58" s="78"/>
      <c r="E58" s="78"/>
      <c r="F58" s="78"/>
      <c r="G58" s="78"/>
    </row>
    <row r="59" spans="1:7">
      <c r="A59" s="78"/>
      <c r="B59" s="78"/>
      <c r="C59" s="78"/>
      <c r="D59" s="78"/>
      <c r="E59" s="78"/>
      <c r="F59" s="78"/>
      <c r="G59" s="78"/>
    </row>
    <row r="61" spans="1:7">
      <c r="A61" s="75" t="s">
        <v>1390</v>
      </c>
    </row>
    <row r="62" spans="1:7">
      <c r="A62" s="75" t="s">
        <v>1391</v>
      </c>
    </row>
    <row r="63" spans="1:7">
      <c r="A63" s="75" t="s">
        <v>165</v>
      </c>
    </row>
  </sheetData>
  <mergeCells count="12">
    <mergeCell ref="A57:D57"/>
    <mergeCell ref="E57:G57"/>
    <mergeCell ref="A4:A5"/>
    <mergeCell ref="B4:D4"/>
    <mergeCell ref="E4:E5"/>
    <mergeCell ref="F4:F5"/>
    <mergeCell ref="G4:G5"/>
    <mergeCell ref="A6:A8"/>
    <mergeCell ref="B6:D6"/>
    <mergeCell ref="E6:E7"/>
    <mergeCell ref="F6:F7"/>
    <mergeCell ref="G6:G7"/>
  </mergeCells>
  <conditionalFormatting sqref="B14:G51 B54:G54">
    <cfRule type="expression" dxfId="143" priority="3">
      <formula>J14&lt;&gt;0</formula>
    </cfRule>
  </conditionalFormatting>
  <conditionalFormatting sqref="B52:G52">
    <cfRule type="expression" dxfId="142" priority="2">
      <formula>J52&lt;&gt;0</formula>
    </cfRule>
  </conditionalFormatting>
  <conditionalFormatting sqref="B53:G53">
    <cfRule type="expression" dxfId="141" priority="1">
      <formula>J53&lt;&gt;0</formula>
    </cfRule>
  </conditionalFormatting>
  <conditionalFormatting sqref="B9:G13 B55:G56">
    <cfRule type="expression" dxfId="140" priority="4">
      <formula>J9&lt;&gt;0</formula>
    </cfRule>
  </conditionalFormatting>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E36" sqref="E36"/>
    </sheetView>
  </sheetViews>
  <sheetFormatPr baseColWidth="10" defaultColWidth="9.140625" defaultRowHeight="12.75"/>
  <cols>
    <col min="1" max="1" width="4.7109375" customWidth="1"/>
    <col min="2" max="2" width="93" customWidth="1"/>
  </cols>
  <sheetData>
    <row r="1" spans="1:2" ht="20.25">
      <c r="A1" s="1" t="s">
        <v>1303</v>
      </c>
    </row>
    <row r="2" spans="1:2" ht="8.4499999999999993" customHeight="1">
      <c r="A2" s="1"/>
    </row>
    <row r="3" spans="1:2">
      <c r="A3" s="663">
        <v>1</v>
      </c>
      <c r="B3" s="74" t="s">
        <v>0</v>
      </c>
    </row>
    <row r="4" spans="1:2">
      <c r="A4" s="663">
        <v>2</v>
      </c>
      <c r="B4" s="74" t="s">
        <v>1</v>
      </c>
    </row>
    <row r="5" spans="1:2">
      <c r="A5" s="663">
        <v>3</v>
      </c>
      <c r="B5" s="74" t="s">
        <v>2</v>
      </c>
    </row>
    <row r="6" spans="1:2">
      <c r="A6" s="663">
        <v>4</v>
      </c>
      <c r="B6" s="74" t="s">
        <v>1304</v>
      </c>
    </row>
    <row r="7" spans="1:2">
      <c r="A7" s="663">
        <v>5</v>
      </c>
      <c r="B7" s="74" t="s">
        <v>3</v>
      </c>
    </row>
    <row r="8" spans="1:2">
      <c r="A8" s="663">
        <v>6</v>
      </c>
      <c r="B8" s="74" t="s">
        <v>4</v>
      </c>
    </row>
    <row r="9" spans="1:2">
      <c r="A9" s="663">
        <v>7</v>
      </c>
      <c r="B9" s="74" t="s">
        <v>5</v>
      </c>
    </row>
    <row r="10" spans="1:2">
      <c r="A10" s="663">
        <v>8</v>
      </c>
      <c r="B10" s="74" t="s">
        <v>118</v>
      </c>
    </row>
    <row r="11" spans="1:2">
      <c r="A11" s="663">
        <v>9</v>
      </c>
      <c r="B11" s="74" t="s">
        <v>6</v>
      </c>
    </row>
    <row r="12" spans="1:2">
      <c r="A12" s="663">
        <v>10</v>
      </c>
      <c r="B12" s="74" t="s">
        <v>7</v>
      </c>
    </row>
    <row r="13" spans="1:2">
      <c r="A13" s="663">
        <v>11</v>
      </c>
      <c r="B13" s="74" t="s">
        <v>8</v>
      </c>
    </row>
    <row r="14" spans="1:2">
      <c r="A14" s="663">
        <v>12</v>
      </c>
      <c r="B14" s="74" t="s">
        <v>9</v>
      </c>
    </row>
    <row r="15" spans="1:2">
      <c r="A15" s="663">
        <v>13</v>
      </c>
      <c r="B15" s="74" t="s">
        <v>119</v>
      </c>
    </row>
    <row r="16" spans="1:2">
      <c r="A16" s="663">
        <v>14</v>
      </c>
      <c r="B16" s="74" t="s">
        <v>10</v>
      </c>
    </row>
    <row r="17" spans="1:2">
      <c r="A17" s="663">
        <v>15</v>
      </c>
      <c r="B17" s="74" t="s">
        <v>11</v>
      </c>
    </row>
    <row r="18" spans="1:2">
      <c r="A18" s="663">
        <v>16</v>
      </c>
      <c r="B18" s="74" t="s">
        <v>12</v>
      </c>
    </row>
    <row r="19" spans="1:2">
      <c r="A19" s="663">
        <v>17</v>
      </c>
      <c r="B19" s="74" t="s">
        <v>1305</v>
      </c>
    </row>
    <row r="20" spans="1:2">
      <c r="A20" s="663" t="s">
        <v>13</v>
      </c>
      <c r="B20" s="74" t="s">
        <v>14</v>
      </c>
    </row>
    <row r="21" spans="1:2">
      <c r="A21" s="663" t="s">
        <v>15</v>
      </c>
      <c r="B21" s="74" t="s">
        <v>16</v>
      </c>
    </row>
    <row r="22" spans="1:2">
      <c r="A22" s="663" t="s">
        <v>17</v>
      </c>
      <c r="B22" s="74" t="s">
        <v>18</v>
      </c>
    </row>
    <row r="23" spans="1:2">
      <c r="A23" s="663" t="s">
        <v>19</v>
      </c>
      <c r="B23" s="74" t="s">
        <v>20</v>
      </c>
    </row>
    <row r="24" spans="1:2">
      <c r="A24" s="663" t="s">
        <v>21</v>
      </c>
      <c r="B24" s="74" t="s">
        <v>22</v>
      </c>
    </row>
    <row r="25" spans="1:2">
      <c r="A25" s="663">
        <v>18</v>
      </c>
      <c r="B25" s="74" t="s">
        <v>1306</v>
      </c>
    </row>
    <row r="26" spans="1:2">
      <c r="A26" s="663" t="s">
        <v>23</v>
      </c>
      <c r="B26" s="74" t="s">
        <v>24</v>
      </c>
    </row>
    <row r="27" spans="1:2">
      <c r="A27" s="663">
        <v>19</v>
      </c>
      <c r="B27" s="74" t="s">
        <v>1307</v>
      </c>
    </row>
    <row r="28" spans="1:2">
      <c r="A28" s="663">
        <v>20</v>
      </c>
      <c r="B28" s="74" t="s">
        <v>25</v>
      </c>
    </row>
    <row r="29" spans="1:2">
      <c r="A29" s="663">
        <v>21</v>
      </c>
      <c r="B29" s="74" t="s">
        <v>1308</v>
      </c>
    </row>
    <row r="30" spans="1:2">
      <c r="A30" s="663">
        <v>22</v>
      </c>
      <c r="B30" s="74" t="s">
        <v>26</v>
      </c>
    </row>
    <row r="31" spans="1:2">
      <c r="A31" s="663">
        <v>23</v>
      </c>
      <c r="B31" s="74" t="s">
        <v>27</v>
      </c>
    </row>
    <row r="32" spans="1:2">
      <c r="A32" s="663">
        <v>24</v>
      </c>
      <c r="B32" s="74" t="s">
        <v>28</v>
      </c>
    </row>
    <row r="33" spans="1:2">
      <c r="A33" s="663">
        <v>25</v>
      </c>
      <c r="B33" s="74" t="s">
        <v>29</v>
      </c>
    </row>
    <row r="34" spans="1:2">
      <c r="A34" s="663">
        <v>26</v>
      </c>
      <c r="B34" s="74" t="s">
        <v>30</v>
      </c>
    </row>
    <row r="35" spans="1:2">
      <c r="A35" s="663">
        <v>27</v>
      </c>
      <c r="B35" s="74" t="s">
        <v>31</v>
      </c>
    </row>
    <row r="36" spans="1:2">
      <c r="A36" s="663">
        <v>28</v>
      </c>
      <c r="B36" s="74" t="s">
        <v>32</v>
      </c>
    </row>
    <row r="37" spans="1:2">
      <c r="A37" s="663">
        <v>29</v>
      </c>
      <c r="B37" s="74" t="s">
        <v>33</v>
      </c>
    </row>
    <row r="38" spans="1:2">
      <c r="A38" s="663">
        <v>30</v>
      </c>
      <c r="B38" s="74" t="s">
        <v>34</v>
      </c>
    </row>
    <row r="39" spans="1:2">
      <c r="A39" s="663">
        <v>31</v>
      </c>
      <c r="B39" s="74" t="s">
        <v>35</v>
      </c>
    </row>
    <row r="40" spans="1:2">
      <c r="A40" s="663">
        <v>32</v>
      </c>
      <c r="B40" s="74" t="s">
        <v>36</v>
      </c>
    </row>
    <row r="41" spans="1:2">
      <c r="A41" s="663">
        <v>33</v>
      </c>
      <c r="B41" s="74" t="s">
        <v>37</v>
      </c>
    </row>
    <row r="42" spans="1:2">
      <c r="A42" s="663" t="s">
        <v>38</v>
      </c>
      <c r="B42" s="74" t="s">
        <v>39</v>
      </c>
    </row>
    <row r="43" spans="1:2">
      <c r="A43" s="663" t="s">
        <v>40</v>
      </c>
      <c r="B43" s="74" t="s">
        <v>41</v>
      </c>
    </row>
    <row r="44" spans="1:2">
      <c r="A44" s="663">
        <v>35</v>
      </c>
      <c r="B44" s="74" t="s">
        <v>120</v>
      </c>
    </row>
    <row r="45" spans="1:2">
      <c r="A45" s="663">
        <v>36</v>
      </c>
      <c r="B45" s="74" t="s">
        <v>121</v>
      </c>
    </row>
    <row r="46" spans="1:2">
      <c r="A46" s="663">
        <v>37</v>
      </c>
      <c r="B46" s="74" t="s">
        <v>42</v>
      </c>
    </row>
    <row r="47" spans="1:2">
      <c r="A47" s="663">
        <v>38</v>
      </c>
      <c r="B47" s="74" t="s">
        <v>43</v>
      </c>
    </row>
    <row r="48" spans="1:2">
      <c r="A48" s="663">
        <v>39</v>
      </c>
      <c r="B48" s="74" t="s">
        <v>44</v>
      </c>
    </row>
    <row r="49" spans="1:2">
      <c r="A49" s="663">
        <v>40</v>
      </c>
      <c r="B49" s="74" t="s">
        <v>45</v>
      </c>
    </row>
    <row r="50" spans="1:2">
      <c r="A50" s="663">
        <v>41</v>
      </c>
      <c r="B50" s="662" t="s">
        <v>1211</v>
      </c>
    </row>
    <row r="51" spans="1:2">
      <c r="A51" s="663">
        <v>42</v>
      </c>
      <c r="B51" s="74" t="s">
        <v>46</v>
      </c>
    </row>
    <row r="52" spans="1:2">
      <c r="A52" s="663" t="s">
        <v>47</v>
      </c>
      <c r="B52" s="74" t="s">
        <v>48</v>
      </c>
    </row>
    <row r="53" spans="1:2">
      <c r="A53" s="663" t="s">
        <v>49</v>
      </c>
      <c r="B53" s="74" t="s">
        <v>50</v>
      </c>
    </row>
  </sheetData>
  <hyperlinks>
    <hyperlink ref="B3" location="'T01'!A1" display="Gesamter Endverbrauch an Energieträgern"/>
    <hyperlink ref="B7" location="'T05'!A1" display="Inländische Gewinnung von Primärenergieträgern "/>
    <hyperlink ref="B8" location="'T06'!A1" display="Einfuhr von Energieträgern "/>
    <hyperlink ref="B9" location="'T07'!A1" display="Ausfuhr von Energieträgern "/>
    <hyperlink ref="B10" location="'T08'!A1" display="Vergleich zwischen inländischer Gewinnung und Einfuhrüberschuss von Energieträgern"/>
    <hyperlink ref="B11" location="'T09'!A1" display="Lagerveränderungen"/>
    <hyperlink ref="B12" location="'T10'!A1" display="Bruttoenergieverbrauch"/>
    <hyperlink ref="B13" location="'T11'!A1" display="Energieumwandlung: Input "/>
    <hyperlink ref="B14" location="'T12'!A1" display="Energieumwandlung: Output und Umwandlungsverluste "/>
    <hyperlink ref="B15" location="'T13'!A1" display="Eigenverbrauch des Energiesektors und Netzverluste / Nichtenergetischer Verbrauch"/>
    <hyperlink ref="B16" location="'T14'!A1" display="Entwicklung des Endverbrauchs in TJ"/>
    <hyperlink ref="B17" location="'T15'!A1" display="Veränderung des Endverbrauchs verschiedener Energieträger"/>
    <hyperlink ref="B18" location="'T16'!A1" display="Endverbrauch an Energieträgern in Originaleinheiten"/>
    <hyperlink ref="B25" location="'T18'!A1" display="Bilanz der erneuerbaren Energien in der Schweiz für das Jahr 2017"/>
    <hyperlink ref="B27" location="'T19'!A1" display="Effektiv genutzte Wärme aus erneuerbaren Energien"/>
    <hyperlink ref="B28" location="'T20'!A1" display="Endverbrauch von Erdölprodukten"/>
    <hyperlink ref="B29" location="'T21'!A1" display="Erdölbilanz der Schweiz 2017"/>
    <hyperlink ref="B30" location="'T22'!A1" display="Produktion der Inlandraffinerien "/>
    <hyperlink ref="B31" location="'T23'!A1" display="Gas: Erzeugung, Import, Umwandlung und Verbrauch "/>
    <hyperlink ref="B32" location="'T24'!A1" display="Elektrizitätserzeugung "/>
    <hyperlink ref="B33" location="'T25'!A1" display="Verbrauch von Elektrizität"/>
    <hyperlink ref="B34" location="'T26'!A1" display="Fernwärme: Produktion und Endverbrauch "/>
    <hyperlink ref="B35" location="'T27'!A1" display="Kehricht: Verbrennungsanlagen, Leistung, Verbrauch, Produktion"/>
    <hyperlink ref="B36" location="'T28'!A1" display="Verbrauch von Holz und Holzkohle "/>
    <hyperlink ref="B37" location="'T29'!A1" display="Brennholz: Verbrauch nach Anlagentypen"/>
    <hyperlink ref="B38" location="'T30'!A1" display="Kohle: Verbrauch und Energieumwandlung"/>
    <hyperlink ref="B39" location="'T31'!A1" display="Windenergie: Anlagen, Leistung, Produktion"/>
    <hyperlink ref="B40" location="'T32'!A1" display="Sonnenenergie: Photovoltaikanlagen, Leistung, Produktion"/>
    <hyperlink ref="B41" location="'T33'!A1" display="Sonnenenergie: Kollektoranlagen, Leistung, Produktion"/>
    <hyperlink ref="B42" location="T34a!A1" display="Biogas: Anlagen, Verbrauch, Produktion"/>
    <hyperlink ref="B43" location="T34b!A1" display="Biogene Treibstoffe: Produktion, Import, Verbrauch"/>
    <hyperlink ref="B44" location="'T35'!A1" display="Umweltwärme: Wärmepumpenanlagen, Leistung, Verbrauch, Produktion"/>
    <hyperlink ref="B45" location="'T36'!A1" display="Wärmekraftkoppelung: Anlagen, Leistung, Verbrauch, Produktion"/>
    <hyperlink ref="B46" location="'T37'!A1" display="Entwicklung der Energiepreise für Konsumenten"/>
    <hyperlink ref="B47" location="'T38'!A1" display="Entwicklung der Konsumentenpreise in Indexform "/>
    <hyperlink ref="B48" location="'T39'!A1" display="Entwicklung der Energiepreise für Produzenten und Importeure "/>
    <hyperlink ref="B49" location="'T40'!A1" display="Entwicklung der Produzenten- und Importpreise in Indexform "/>
    <hyperlink ref="B50" location="'T41'!A1" display="Energie-Aussenhandel"/>
    <hyperlink ref="B52" location="T43a!A1" display="Ausgewählte energierelevante statistische Angaben (absolute Werte)"/>
    <hyperlink ref="B53" location="T43b!A1" display="Ausgewählte energierelevante statistische Angaben (indexiert)"/>
    <hyperlink ref="B26" location="'18a'!A1" display="Integration der erneuerbaren Energie in die Energiebilanz"/>
    <hyperlink ref="B4" location="'T02'!A1" display="Aufteilung des Endverbrauchs nach Verbrauchergruppen"/>
    <hyperlink ref="B5" location="'T03'!A1" display="Energiewirtschaftliche Kennziffern"/>
    <hyperlink ref="B6" location="'T04'!A1" display="Energiebilanz der Schweiz für das Jahr 2017"/>
    <hyperlink ref="B19" location="'T17'!A1" display="Endverbrauch nach Verbrauchergruppen in TJ im Jahr 2017"/>
    <hyperlink ref="B20" location="T17a!A1" display="Endverbrauch der Haushalte in TJ"/>
    <hyperlink ref="B21" location="T17b!A1" display="Endverbrauch der Industrie in TJ"/>
    <hyperlink ref="B22" location="T17c!A1" display="Endverbrauch des Dienstleistungssektors in TJ"/>
    <hyperlink ref="B23" location="T17d!A1" display="Statistische Differenz inklusive Endverbrauch der Landwirtschaft in TJ"/>
    <hyperlink ref="B24" location="T17e!A1" display="Endverbrauch des Verkehrs in TJ"/>
    <hyperlink ref="B51" location="'T42'!A1" display="Endverbraucher-Ausgaben für Energien "/>
  </hyperlinks>
  <pageMargins left="0.7" right="0.7" top="0.75" bottom="0.75" header="0.3" footer="0.3"/>
  <pageSetup paperSize="9" orientation="portrait" r:id="rId1"/>
  <customProperties>
    <customPr name="EpmWorksheetKeyString_GU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zoomScaleNormal="100" workbookViewId="0">
      <selection activeCell="A40" sqref="A40:A42"/>
    </sheetView>
  </sheetViews>
  <sheetFormatPr baseColWidth="10" defaultColWidth="11.5703125" defaultRowHeight="12.75"/>
  <cols>
    <col min="1" max="1" width="19.5703125" customWidth="1"/>
    <col min="2" max="2" width="10.7109375" customWidth="1"/>
    <col min="3" max="3" width="9" customWidth="1"/>
    <col min="4" max="4" width="1.7109375" customWidth="1"/>
    <col min="5" max="5" width="7.5703125" customWidth="1"/>
    <col min="6" max="6" width="10.7109375" customWidth="1"/>
    <col min="7" max="7" width="9" customWidth="1"/>
    <col min="8" max="8" width="1.7109375" customWidth="1"/>
    <col min="9" max="9" width="7.7109375" customWidth="1"/>
    <col min="10" max="10" width="10.7109375" customWidth="1"/>
    <col min="11" max="11" width="9" customWidth="1"/>
    <col min="12" max="12" width="1.7109375" customWidth="1"/>
    <col min="13" max="13" width="7.7109375" customWidth="1"/>
    <col min="14" max="14" width="10.7109375" customWidth="1"/>
    <col min="15" max="15" width="9" customWidth="1"/>
    <col min="16" max="16" width="1.7109375" customWidth="1"/>
    <col min="17" max="17" width="7.7109375" customWidth="1"/>
    <col min="18" max="18" width="10.7109375" customWidth="1"/>
    <col min="19" max="19" width="9" customWidth="1"/>
    <col min="20" max="20" width="1.7109375" customWidth="1"/>
    <col min="21" max="21" width="7.7109375" customWidth="1"/>
    <col min="22" max="22" width="10.7109375" customWidth="1"/>
    <col min="23" max="23" width="9" customWidth="1"/>
    <col min="24" max="24" width="1.7109375" customWidth="1"/>
    <col min="25" max="25" width="7.7109375" customWidth="1"/>
    <col min="26" max="26" width="16.7109375" customWidth="1"/>
  </cols>
  <sheetData>
    <row r="1" spans="1:27">
      <c r="A1" s="158" t="s">
        <v>1305</v>
      </c>
      <c r="B1" s="78"/>
      <c r="C1" s="78"/>
      <c r="D1" s="78"/>
      <c r="E1" s="78"/>
      <c r="F1" s="78"/>
      <c r="G1" s="78"/>
      <c r="H1" s="78"/>
      <c r="I1" s="78"/>
      <c r="J1" s="78"/>
      <c r="K1" s="78"/>
      <c r="L1" s="78"/>
      <c r="M1" s="78"/>
      <c r="N1" s="78"/>
      <c r="O1" s="78"/>
      <c r="P1" s="78"/>
      <c r="Q1" s="78"/>
      <c r="R1" s="78"/>
      <c r="S1" s="78"/>
      <c r="T1" s="78"/>
      <c r="U1" s="78"/>
      <c r="V1" s="78"/>
      <c r="W1" s="78"/>
      <c r="X1" s="78"/>
      <c r="Y1" s="78"/>
      <c r="Z1" s="85" t="s">
        <v>1052</v>
      </c>
    </row>
    <row r="2" spans="1:27">
      <c r="A2" s="158" t="s">
        <v>1336</v>
      </c>
      <c r="B2" s="78"/>
      <c r="C2" s="78"/>
      <c r="D2" s="78"/>
      <c r="E2" s="78"/>
      <c r="F2" s="78"/>
      <c r="G2" s="78"/>
      <c r="H2" s="78"/>
      <c r="I2" s="78"/>
      <c r="J2" s="78"/>
      <c r="K2" s="78"/>
      <c r="L2" s="78"/>
      <c r="M2" s="78"/>
      <c r="N2" s="78"/>
      <c r="O2" s="78"/>
      <c r="P2" s="78"/>
      <c r="Q2" s="78"/>
      <c r="R2" s="78"/>
      <c r="S2" s="78"/>
      <c r="T2" s="78"/>
      <c r="U2" s="78"/>
      <c r="V2" s="78"/>
      <c r="W2" s="78"/>
      <c r="X2" s="78"/>
      <c r="Y2" s="78"/>
      <c r="Z2" s="85" t="s">
        <v>1053</v>
      </c>
    </row>
    <row r="3" spans="1:27">
      <c r="A3" s="78"/>
      <c r="B3" s="78"/>
      <c r="C3" s="78"/>
      <c r="D3" s="78"/>
      <c r="E3" s="78"/>
      <c r="F3" s="78"/>
      <c r="G3" s="78"/>
      <c r="H3" s="78"/>
      <c r="I3" s="78"/>
      <c r="J3" s="78"/>
      <c r="K3" s="78"/>
      <c r="L3" s="78"/>
      <c r="M3" s="78"/>
      <c r="N3" s="78"/>
      <c r="O3" s="78"/>
      <c r="P3" s="78"/>
      <c r="Q3" s="78"/>
      <c r="R3" s="78"/>
      <c r="S3" s="78"/>
      <c r="T3" s="78"/>
      <c r="U3" s="78"/>
      <c r="V3" s="78"/>
      <c r="W3" s="78"/>
      <c r="X3" s="78"/>
      <c r="Y3" s="78"/>
    </row>
    <row r="4" spans="1:27" ht="22.5" customHeight="1">
      <c r="A4" s="917" t="s">
        <v>54</v>
      </c>
      <c r="B4" s="912" t="s">
        <v>951</v>
      </c>
      <c r="C4" s="913"/>
      <c r="D4" s="913"/>
      <c r="E4" s="119" t="s">
        <v>1054</v>
      </c>
      <c r="F4" s="912" t="s">
        <v>1039</v>
      </c>
      <c r="G4" s="913"/>
      <c r="H4" s="913"/>
      <c r="I4" s="119" t="s">
        <v>1054</v>
      </c>
      <c r="J4" s="912" t="s">
        <v>1041</v>
      </c>
      <c r="K4" s="913"/>
      <c r="L4" s="913"/>
      <c r="M4" s="119" t="s">
        <v>1054</v>
      </c>
      <c r="N4" s="912" t="s">
        <v>1044</v>
      </c>
      <c r="O4" s="913"/>
      <c r="P4" s="913"/>
      <c r="Q4" s="119" t="s">
        <v>1054</v>
      </c>
      <c r="R4" s="912" t="s">
        <v>1047</v>
      </c>
      <c r="S4" s="913"/>
      <c r="T4" s="913"/>
      <c r="U4" s="119" t="s">
        <v>1054</v>
      </c>
      <c r="V4" s="912" t="s">
        <v>176</v>
      </c>
      <c r="W4" s="913"/>
      <c r="X4" s="913"/>
      <c r="Y4" s="119" t="s">
        <v>1054</v>
      </c>
      <c r="Z4" s="864" t="s">
        <v>58</v>
      </c>
    </row>
    <row r="5" spans="1:27" ht="22.5" customHeight="1">
      <c r="A5" s="918"/>
      <c r="B5" s="915" t="s">
        <v>952</v>
      </c>
      <c r="C5" s="916"/>
      <c r="D5" s="916"/>
      <c r="E5" s="382" t="s">
        <v>1055</v>
      </c>
      <c r="F5" s="915" t="s">
        <v>1039</v>
      </c>
      <c r="G5" s="916"/>
      <c r="H5" s="916"/>
      <c r="I5" s="382" t="s">
        <v>1055</v>
      </c>
      <c r="J5" s="915" t="s">
        <v>1042</v>
      </c>
      <c r="K5" s="916"/>
      <c r="L5" s="916"/>
      <c r="M5" s="382" t="s">
        <v>1055</v>
      </c>
      <c r="N5" s="915" t="s">
        <v>1163</v>
      </c>
      <c r="O5" s="916"/>
      <c r="P5" s="916"/>
      <c r="Q5" s="382" t="s">
        <v>1055</v>
      </c>
      <c r="R5" s="915" t="s">
        <v>1056</v>
      </c>
      <c r="S5" s="916"/>
      <c r="T5" s="916"/>
      <c r="U5" s="382" t="s">
        <v>1055</v>
      </c>
      <c r="V5" s="915" t="s">
        <v>176</v>
      </c>
      <c r="W5" s="916"/>
      <c r="X5" s="916"/>
      <c r="Y5" s="382" t="s">
        <v>1055</v>
      </c>
      <c r="Z5" s="874"/>
    </row>
    <row r="6" spans="1:27">
      <c r="A6" s="918"/>
      <c r="B6" s="154" t="s">
        <v>1241</v>
      </c>
      <c r="C6" s="689" t="s">
        <v>1321</v>
      </c>
      <c r="D6" s="123"/>
      <c r="E6" s="590"/>
      <c r="F6" s="154" t="s">
        <v>1241</v>
      </c>
      <c r="G6" s="689" t="s">
        <v>1321</v>
      </c>
      <c r="H6" s="123"/>
      <c r="I6" s="590"/>
      <c r="J6" s="154" t="s">
        <v>1241</v>
      </c>
      <c r="K6" s="689" t="s">
        <v>1321</v>
      </c>
      <c r="L6" s="123"/>
      <c r="M6" s="590"/>
      <c r="N6" s="154" t="s">
        <v>1241</v>
      </c>
      <c r="O6" s="689" t="s">
        <v>1321</v>
      </c>
      <c r="P6" s="123"/>
      <c r="Q6" s="590"/>
      <c r="R6" s="154" t="s">
        <v>1241</v>
      </c>
      <c r="S6" s="689" t="s">
        <v>1321</v>
      </c>
      <c r="T6" s="123"/>
      <c r="U6" s="590"/>
      <c r="V6" s="154" t="s">
        <v>1241</v>
      </c>
      <c r="W6" s="689" t="s">
        <v>1321</v>
      </c>
      <c r="X6" s="123"/>
      <c r="Y6" s="590"/>
      <c r="Z6" s="914"/>
    </row>
    <row r="7" spans="1:27" ht="14.25">
      <c r="A7" s="591" t="s">
        <v>63</v>
      </c>
      <c r="B7" s="592">
        <v>59470</v>
      </c>
      <c r="C7" s="593">
        <v>66130</v>
      </c>
      <c r="D7" s="594"/>
      <c r="E7" s="595">
        <v>11.2</v>
      </c>
      <c r="F7" s="592">
        <v>11680</v>
      </c>
      <c r="G7" s="593">
        <v>11840</v>
      </c>
      <c r="H7" s="594"/>
      <c r="I7" s="595">
        <v>1.4</v>
      </c>
      <c r="J7" s="592">
        <v>27600</v>
      </c>
      <c r="K7" s="593">
        <v>31070</v>
      </c>
      <c r="L7" s="594"/>
      <c r="M7" s="595">
        <v>12.6</v>
      </c>
      <c r="N7" s="592">
        <v>226720</v>
      </c>
      <c r="O7" s="593">
        <v>233210</v>
      </c>
      <c r="P7" s="594"/>
      <c r="Q7" s="595">
        <v>2.9</v>
      </c>
      <c r="R7" s="592">
        <v>2360</v>
      </c>
      <c r="S7" s="593">
        <v>2670</v>
      </c>
      <c r="T7" s="594"/>
      <c r="U7" s="596" t="s">
        <v>96</v>
      </c>
      <c r="V7" s="592">
        <v>327830</v>
      </c>
      <c r="W7" s="593">
        <v>344920</v>
      </c>
      <c r="X7" s="594"/>
      <c r="Y7" s="595">
        <v>5.2</v>
      </c>
      <c r="Z7" s="591" t="s">
        <v>65</v>
      </c>
    </row>
    <row r="8" spans="1:27" ht="14.25">
      <c r="A8" s="597" t="s">
        <v>66</v>
      </c>
      <c r="B8" s="598"/>
      <c r="C8" s="599"/>
      <c r="D8" s="600"/>
      <c r="E8" s="601"/>
      <c r="F8" s="598"/>
      <c r="G8" s="599"/>
      <c r="H8" s="600"/>
      <c r="I8" s="601"/>
      <c r="J8" s="598"/>
      <c r="K8" s="599"/>
      <c r="L8" s="600"/>
      <c r="M8" s="601"/>
      <c r="N8" s="598"/>
      <c r="O8" s="599"/>
      <c r="P8" s="600"/>
      <c r="Q8" s="601"/>
      <c r="R8" s="598"/>
      <c r="S8" s="599"/>
      <c r="T8" s="600"/>
      <c r="U8" s="602"/>
      <c r="V8" s="598"/>
      <c r="W8" s="599"/>
      <c r="X8" s="600"/>
      <c r="Y8" s="601"/>
      <c r="Z8" s="603" t="s">
        <v>67</v>
      </c>
    </row>
    <row r="9" spans="1:27" ht="22.5">
      <c r="A9" s="597" t="s">
        <v>1057</v>
      </c>
      <c r="B9" s="598">
        <v>59470</v>
      </c>
      <c r="C9" s="599">
        <v>66130</v>
      </c>
      <c r="D9" s="600"/>
      <c r="E9" s="601">
        <v>11.2</v>
      </c>
      <c r="F9" s="598">
        <v>11680</v>
      </c>
      <c r="G9" s="599">
        <v>11840</v>
      </c>
      <c r="H9" s="600"/>
      <c r="I9" s="601">
        <v>1.4</v>
      </c>
      <c r="J9" s="598">
        <v>27600</v>
      </c>
      <c r="K9" s="599">
        <v>31070</v>
      </c>
      <c r="L9" s="600"/>
      <c r="M9" s="601">
        <v>12.6</v>
      </c>
      <c r="N9" s="604" t="s">
        <v>96</v>
      </c>
      <c r="O9" s="605" t="s">
        <v>96</v>
      </c>
      <c r="P9" s="600"/>
      <c r="Q9" s="602" t="s">
        <v>96</v>
      </c>
      <c r="R9" s="598">
        <v>2360</v>
      </c>
      <c r="S9" s="599">
        <v>2670</v>
      </c>
      <c r="T9" s="600"/>
      <c r="U9" s="606" t="s">
        <v>96</v>
      </c>
      <c r="V9" s="598">
        <v>101110</v>
      </c>
      <c r="W9" s="599">
        <v>111710</v>
      </c>
      <c r="X9" s="600"/>
      <c r="Y9" s="601">
        <v>10.5</v>
      </c>
      <c r="Z9" s="603" t="s">
        <v>1058</v>
      </c>
    </row>
    <row r="10" spans="1:27" ht="14.25">
      <c r="A10" s="597" t="s">
        <v>1059</v>
      </c>
      <c r="B10" s="598"/>
      <c r="C10" s="599"/>
      <c r="D10" s="600"/>
      <c r="E10" s="601"/>
      <c r="F10" s="598"/>
      <c r="G10" s="599"/>
      <c r="H10" s="600"/>
      <c r="I10" s="601"/>
      <c r="J10" s="598"/>
      <c r="K10" s="599"/>
      <c r="L10" s="600"/>
      <c r="M10" s="601"/>
      <c r="N10" s="604"/>
      <c r="O10" s="605"/>
      <c r="P10" s="600"/>
      <c r="Q10" s="602"/>
      <c r="R10" s="598"/>
      <c r="S10" s="599"/>
      <c r="T10" s="600"/>
      <c r="U10" s="602"/>
      <c r="V10" s="598"/>
      <c r="W10" s="599"/>
      <c r="X10" s="600"/>
      <c r="Y10" s="601"/>
      <c r="Z10" s="603" t="s">
        <v>1060</v>
      </c>
    </row>
    <row r="11" spans="1:27" ht="14.25">
      <c r="A11" s="597" t="s">
        <v>1061</v>
      </c>
      <c r="B11" s="598">
        <v>59470</v>
      </c>
      <c r="C11" s="599">
        <v>66130</v>
      </c>
      <c r="D11" s="600"/>
      <c r="E11" s="601">
        <v>11.2</v>
      </c>
      <c r="F11" s="598">
        <v>8940</v>
      </c>
      <c r="G11" s="599">
        <v>9160</v>
      </c>
      <c r="H11" s="600"/>
      <c r="I11" s="601">
        <v>2.5</v>
      </c>
      <c r="J11" s="598">
        <v>26600</v>
      </c>
      <c r="K11" s="599">
        <v>30030</v>
      </c>
      <c r="L11" s="600"/>
      <c r="M11" s="601">
        <v>12.9</v>
      </c>
      <c r="N11" s="604" t="s">
        <v>96</v>
      </c>
      <c r="O11" s="605" t="s">
        <v>96</v>
      </c>
      <c r="P11" s="600"/>
      <c r="Q11" s="602" t="s">
        <v>96</v>
      </c>
      <c r="R11" s="598">
        <v>2360</v>
      </c>
      <c r="S11" s="599">
        <v>2670</v>
      </c>
      <c r="T11" s="600" t="s">
        <v>968</v>
      </c>
      <c r="U11" s="606" t="s">
        <v>96</v>
      </c>
      <c r="V11" s="598">
        <v>97380</v>
      </c>
      <c r="W11" s="599">
        <v>107980</v>
      </c>
      <c r="X11" s="600"/>
      <c r="Y11" s="601">
        <v>10.9</v>
      </c>
      <c r="Z11" s="603" t="s">
        <v>1062</v>
      </c>
    </row>
    <row r="12" spans="1:27" ht="14.25">
      <c r="A12" s="597" t="s">
        <v>285</v>
      </c>
      <c r="B12" s="604" t="s">
        <v>96</v>
      </c>
      <c r="C12" s="605" t="s">
        <v>96</v>
      </c>
      <c r="D12" s="600"/>
      <c r="E12" s="602" t="s">
        <v>96</v>
      </c>
      <c r="F12" s="604"/>
      <c r="G12" s="605"/>
      <c r="H12" s="600"/>
      <c r="I12" s="602" t="s">
        <v>96</v>
      </c>
      <c r="J12" s="604" t="s">
        <v>96</v>
      </c>
      <c r="K12" s="605"/>
      <c r="L12" s="600"/>
      <c r="M12" s="602" t="s">
        <v>96</v>
      </c>
      <c r="N12" s="598">
        <v>226720</v>
      </c>
      <c r="O12" s="599">
        <v>233210</v>
      </c>
      <c r="P12" s="600"/>
      <c r="Q12" s="601">
        <v>2.9</v>
      </c>
      <c r="R12" s="604" t="s">
        <v>96</v>
      </c>
      <c r="S12" s="605"/>
      <c r="T12" s="600"/>
      <c r="U12" s="602" t="s">
        <v>96</v>
      </c>
      <c r="V12" s="598">
        <v>226720</v>
      </c>
      <c r="W12" s="599">
        <v>233210</v>
      </c>
      <c r="X12" s="600"/>
      <c r="Y12" s="601">
        <v>2.9</v>
      </c>
      <c r="Z12" s="597" t="s">
        <v>294</v>
      </c>
    </row>
    <row r="13" spans="1:27" ht="14.25">
      <c r="A13" s="597" t="s">
        <v>1059</v>
      </c>
      <c r="B13" s="604"/>
      <c r="C13" s="605"/>
      <c r="D13" s="600"/>
      <c r="E13" s="602"/>
      <c r="F13" s="604"/>
      <c r="G13" s="605"/>
      <c r="H13" s="600"/>
      <c r="I13" s="602"/>
      <c r="J13" s="604"/>
      <c r="K13" s="605"/>
      <c r="L13" s="600"/>
      <c r="M13" s="602"/>
      <c r="N13" s="598"/>
      <c r="O13" s="599"/>
      <c r="P13" s="600"/>
      <c r="Q13" s="601"/>
      <c r="R13" s="604"/>
      <c r="S13" s="605"/>
      <c r="T13" s="600"/>
      <c r="U13" s="602"/>
      <c r="V13" s="598"/>
      <c r="W13" s="599"/>
      <c r="X13" s="600"/>
      <c r="Y13" s="601"/>
      <c r="Z13" s="603" t="s">
        <v>1060</v>
      </c>
    </row>
    <row r="14" spans="1:27" ht="14.25">
      <c r="A14" s="597" t="s">
        <v>976</v>
      </c>
      <c r="B14" s="604" t="s">
        <v>96</v>
      </c>
      <c r="C14" s="605" t="s">
        <v>96</v>
      </c>
      <c r="D14" s="600"/>
      <c r="E14" s="602" t="s">
        <v>96</v>
      </c>
      <c r="F14" s="604" t="s">
        <v>96</v>
      </c>
      <c r="G14" s="605" t="s">
        <v>96</v>
      </c>
      <c r="H14" s="600"/>
      <c r="I14" s="602" t="s">
        <v>96</v>
      </c>
      <c r="J14" s="604" t="s">
        <v>96</v>
      </c>
      <c r="K14" s="605" t="s">
        <v>96</v>
      </c>
      <c r="L14" s="600"/>
      <c r="M14" s="602" t="s">
        <v>96</v>
      </c>
      <c r="N14" s="598">
        <v>86100</v>
      </c>
      <c r="O14" s="599">
        <v>87970</v>
      </c>
      <c r="P14" s="600"/>
      <c r="Q14" s="601">
        <v>2.2000000000000002</v>
      </c>
      <c r="R14" s="604" t="s">
        <v>96</v>
      </c>
      <c r="S14" s="605" t="s">
        <v>96</v>
      </c>
      <c r="T14" s="600"/>
      <c r="U14" s="602" t="s">
        <v>96</v>
      </c>
      <c r="V14" s="598">
        <v>86100</v>
      </c>
      <c r="W14" s="599">
        <v>87970</v>
      </c>
      <c r="X14" s="600"/>
      <c r="Y14" s="601">
        <v>2.2000000000000002</v>
      </c>
      <c r="Z14" s="597" t="s">
        <v>977</v>
      </c>
    </row>
    <row r="15" spans="1:27" ht="14.25">
      <c r="A15" s="597" t="s">
        <v>1063</v>
      </c>
      <c r="B15" s="604" t="s">
        <v>96</v>
      </c>
      <c r="C15" s="605" t="s">
        <v>96</v>
      </c>
      <c r="D15" s="600"/>
      <c r="E15" s="602" t="s">
        <v>96</v>
      </c>
      <c r="F15" s="604" t="s">
        <v>96</v>
      </c>
      <c r="G15" s="605" t="s">
        <v>96</v>
      </c>
      <c r="H15" s="600"/>
      <c r="I15" s="602" t="s">
        <v>96</v>
      </c>
      <c r="J15" s="604" t="s">
        <v>96</v>
      </c>
      <c r="K15" s="605" t="s">
        <v>96</v>
      </c>
      <c r="L15" s="600"/>
      <c r="M15" s="602" t="s">
        <v>96</v>
      </c>
      <c r="N15" s="598">
        <v>109990</v>
      </c>
      <c r="O15" s="599">
        <v>111240</v>
      </c>
      <c r="P15" s="600"/>
      <c r="Q15" s="601">
        <v>1.1000000000000001</v>
      </c>
      <c r="R15" s="604" t="s">
        <v>96</v>
      </c>
      <c r="S15" s="605" t="s">
        <v>96</v>
      </c>
      <c r="T15" s="600"/>
      <c r="U15" s="602" t="s">
        <v>96</v>
      </c>
      <c r="V15" s="598">
        <v>109990</v>
      </c>
      <c r="W15" s="599">
        <v>111240</v>
      </c>
      <c r="X15" s="600"/>
      <c r="Y15" s="601">
        <v>1.1000000000000001</v>
      </c>
      <c r="Z15" s="597" t="s">
        <v>1064</v>
      </c>
      <c r="AA15" s="78"/>
    </row>
    <row r="16" spans="1:27" ht="22.5">
      <c r="A16" s="597" t="s">
        <v>1065</v>
      </c>
      <c r="B16" s="604" t="s">
        <v>96</v>
      </c>
      <c r="C16" s="605" t="s">
        <v>96</v>
      </c>
      <c r="D16" s="600"/>
      <c r="E16" s="602" t="s">
        <v>96</v>
      </c>
      <c r="F16" s="604" t="s">
        <v>96</v>
      </c>
      <c r="G16" s="605" t="s">
        <v>96</v>
      </c>
      <c r="H16" s="600"/>
      <c r="I16" s="602" t="s">
        <v>96</v>
      </c>
      <c r="J16" s="604" t="s">
        <v>96</v>
      </c>
      <c r="K16" s="605" t="s">
        <v>96</v>
      </c>
      <c r="L16" s="600"/>
      <c r="M16" s="602" t="s">
        <v>96</v>
      </c>
      <c r="N16" s="607">
        <v>30630</v>
      </c>
      <c r="O16" s="608">
        <v>34000</v>
      </c>
      <c r="P16" s="609"/>
      <c r="Q16" s="601">
        <v>11</v>
      </c>
      <c r="R16" s="604" t="s">
        <v>96</v>
      </c>
      <c r="S16" s="605" t="s">
        <v>96</v>
      </c>
      <c r="T16" s="600"/>
      <c r="U16" s="602" t="s">
        <v>96</v>
      </c>
      <c r="V16" s="607">
        <v>30630</v>
      </c>
      <c r="W16" s="608">
        <v>34000</v>
      </c>
      <c r="X16" s="609"/>
      <c r="Y16" s="601">
        <v>11</v>
      </c>
      <c r="Z16" s="597" t="s">
        <v>1066</v>
      </c>
      <c r="AA16" s="78"/>
    </row>
    <row r="17" spans="1:29" ht="14.25">
      <c r="A17" s="610" t="s">
        <v>1334</v>
      </c>
      <c r="B17" s="611">
        <v>69110</v>
      </c>
      <c r="C17" s="612">
        <v>72480</v>
      </c>
      <c r="D17" s="613"/>
      <c r="E17" s="614">
        <v>4.9000000000000004</v>
      </c>
      <c r="F17" s="611">
        <v>59190</v>
      </c>
      <c r="G17" s="612">
        <v>62500</v>
      </c>
      <c r="H17" s="613"/>
      <c r="I17" s="614">
        <v>5.6</v>
      </c>
      <c r="J17" s="611">
        <v>57520</v>
      </c>
      <c r="K17" s="612">
        <v>58550</v>
      </c>
      <c r="L17" s="613"/>
      <c r="M17" s="614">
        <v>1.8</v>
      </c>
      <c r="N17" s="611">
        <v>11430</v>
      </c>
      <c r="O17" s="612">
        <v>12200</v>
      </c>
      <c r="P17" s="78"/>
      <c r="Q17" s="614">
        <v>6.7</v>
      </c>
      <c r="R17" s="611">
        <v>3320</v>
      </c>
      <c r="S17" s="612">
        <v>3480</v>
      </c>
      <c r="T17" s="613" t="s">
        <v>1067</v>
      </c>
      <c r="U17" s="615" t="s">
        <v>96</v>
      </c>
      <c r="V17" s="611">
        <v>200570</v>
      </c>
      <c r="W17" s="612">
        <v>209210</v>
      </c>
      <c r="X17" s="613"/>
      <c r="Y17" s="614">
        <v>4.3</v>
      </c>
      <c r="Z17" s="610" t="s">
        <v>1332</v>
      </c>
      <c r="AA17" s="78"/>
    </row>
    <row r="18" spans="1:29" ht="14.25">
      <c r="A18" s="597" t="s">
        <v>1059</v>
      </c>
      <c r="B18" s="604"/>
      <c r="C18" s="605"/>
      <c r="D18" s="600"/>
      <c r="E18" s="602"/>
      <c r="F18" s="604"/>
      <c r="G18" s="605"/>
      <c r="H18" s="600"/>
      <c r="I18" s="602"/>
      <c r="J18" s="604"/>
      <c r="K18" s="605"/>
      <c r="L18" s="600"/>
      <c r="M18" s="602"/>
      <c r="N18" s="598"/>
      <c r="O18" s="599"/>
      <c r="P18" s="600"/>
      <c r="Q18" s="601"/>
      <c r="R18" s="604"/>
      <c r="S18" s="605"/>
      <c r="T18" s="600"/>
      <c r="U18" s="602"/>
      <c r="V18" s="598"/>
      <c r="W18" s="599"/>
      <c r="X18" s="600"/>
      <c r="Y18" s="601"/>
      <c r="Z18" s="597" t="s">
        <v>1322</v>
      </c>
      <c r="AA18" s="78"/>
    </row>
    <row r="19" spans="1:29" ht="14.25">
      <c r="A19" s="597" t="s">
        <v>1323</v>
      </c>
      <c r="B19" s="604" t="s">
        <v>96</v>
      </c>
      <c r="C19" s="605" t="s">
        <v>96</v>
      </c>
      <c r="D19" s="600"/>
      <c r="E19" s="799" t="s">
        <v>96</v>
      </c>
      <c r="F19" s="604" t="s">
        <v>96</v>
      </c>
      <c r="G19" s="605" t="s">
        <v>96</v>
      </c>
      <c r="H19" s="600"/>
      <c r="I19" s="799" t="s">
        <v>96</v>
      </c>
      <c r="J19" s="604" t="s">
        <v>96</v>
      </c>
      <c r="K19" s="605" t="s">
        <v>96</v>
      </c>
      <c r="L19" s="600"/>
      <c r="M19" s="799" t="s">
        <v>96</v>
      </c>
      <c r="N19" s="604">
        <v>10080</v>
      </c>
      <c r="O19" s="599">
        <v>10560</v>
      </c>
      <c r="P19" s="613"/>
      <c r="Q19" s="614">
        <v>4.8</v>
      </c>
      <c r="R19" s="604" t="s">
        <v>96</v>
      </c>
      <c r="S19" s="604" t="s">
        <v>96</v>
      </c>
      <c r="T19" s="600"/>
      <c r="U19" s="602" t="s">
        <v>96</v>
      </c>
      <c r="V19" s="604">
        <v>10080</v>
      </c>
      <c r="W19" s="599">
        <v>10560</v>
      </c>
      <c r="X19" s="600"/>
      <c r="Y19" s="614">
        <v>4.8</v>
      </c>
      <c r="Z19" s="597" t="s">
        <v>1324</v>
      </c>
      <c r="AA19" s="78"/>
    </row>
    <row r="20" spans="1:29" ht="14.25">
      <c r="A20" s="597" t="s">
        <v>1325</v>
      </c>
      <c r="B20" s="604" t="s">
        <v>96</v>
      </c>
      <c r="C20" s="605" t="s">
        <v>96</v>
      </c>
      <c r="D20" s="600"/>
      <c r="E20" s="799" t="s">
        <v>96</v>
      </c>
      <c r="F20" s="604" t="s">
        <v>96</v>
      </c>
      <c r="G20" s="605" t="s">
        <v>96</v>
      </c>
      <c r="H20" s="600"/>
      <c r="I20" s="799" t="s">
        <v>96</v>
      </c>
      <c r="J20" s="604" t="s">
        <v>96</v>
      </c>
      <c r="K20" s="605" t="s">
        <v>96</v>
      </c>
      <c r="L20" s="600"/>
      <c r="M20" s="799" t="s">
        <v>96</v>
      </c>
      <c r="N20" s="604">
        <v>500</v>
      </c>
      <c r="O20" s="599">
        <v>800</v>
      </c>
      <c r="P20" s="600"/>
      <c r="Q20" s="614">
        <v>60</v>
      </c>
      <c r="R20" s="604" t="s">
        <v>96</v>
      </c>
      <c r="S20" s="604" t="s">
        <v>96</v>
      </c>
      <c r="T20" s="600"/>
      <c r="U20" s="602" t="s">
        <v>96</v>
      </c>
      <c r="V20" s="604">
        <v>500</v>
      </c>
      <c r="W20" s="599">
        <v>800</v>
      </c>
      <c r="X20" s="600"/>
      <c r="Y20" s="614">
        <v>60</v>
      </c>
      <c r="Z20" s="597" t="s">
        <v>1326</v>
      </c>
      <c r="AA20" s="78"/>
    </row>
    <row r="21" spans="1:29" ht="14.25">
      <c r="A21" s="610" t="s">
        <v>174</v>
      </c>
      <c r="B21" s="611">
        <v>47370</v>
      </c>
      <c r="C21" s="612">
        <v>53240</v>
      </c>
      <c r="D21" s="613"/>
      <c r="E21" s="614">
        <v>12.4</v>
      </c>
      <c r="F21" s="611">
        <v>38100</v>
      </c>
      <c r="G21" s="612">
        <v>39620</v>
      </c>
      <c r="H21" s="613"/>
      <c r="I21" s="614">
        <v>4</v>
      </c>
      <c r="J21" s="611">
        <v>25100</v>
      </c>
      <c r="K21" s="612">
        <v>26280</v>
      </c>
      <c r="L21" s="613"/>
      <c r="M21" s="614">
        <v>4.7</v>
      </c>
      <c r="N21" s="611">
        <v>1060</v>
      </c>
      <c r="O21" s="612">
        <v>660</v>
      </c>
      <c r="P21" s="613" t="s">
        <v>1068</v>
      </c>
      <c r="Q21" s="614">
        <v>-37.700000000000003</v>
      </c>
      <c r="R21" s="611">
        <v>1270</v>
      </c>
      <c r="S21" s="612">
        <v>2480</v>
      </c>
      <c r="T21" s="613"/>
      <c r="U21" s="615" t="s">
        <v>96</v>
      </c>
      <c r="V21" s="611">
        <v>112900</v>
      </c>
      <c r="W21" s="612">
        <v>122280</v>
      </c>
      <c r="X21" s="613"/>
      <c r="Y21" s="614">
        <v>8.3000000000000007</v>
      </c>
      <c r="Z21" s="610" t="s">
        <v>181</v>
      </c>
      <c r="AA21" s="78"/>
    </row>
    <row r="22" spans="1:29" ht="14.25">
      <c r="A22" s="610" t="s">
        <v>93</v>
      </c>
      <c r="B22" s="611">
        <v>100</v>
      </c>
      <c r="C22" s="612">
        <v>100</v>
      </c>
      <c r="D22" s="613"/>
      <c r="E22" s="614">
        <v>0</v>
      </c>
      <c r="F22" s="611">
        <v>3560</v>
      </c>
      <c r="G22" s="612">
        <v>3600</v>
      </c>
      <c r="H22" s="613"/>
      <c r="I22" s="614">
        <v>1.1000000000000001</v>
      </c>
      <c r="J22" s="611"/>
      <c r="K22" s="612"/>
      <c r="L22" s="613"/>
      <c r="M22" s="614" t="s">
        <v>96</v>
      </c>
      <c r="N22" s="611" t="s">
        <v>96</v>
      </c>
      <c r="O22" s="612"/>
      <c r="P22" s="613"/>
      <c r="Q22" s="614" t="s">
        <v>96</v>
      </c>
      <c r="R22" s="611">
        <v>0</v>
      </c>
      <c r="S22" s="612"/>
      <c r="T22" s="613"/>
      <c r="U22" s="615" t="s">
        <v>96</v>
      </c>
      <c r="V22" s="611">
        <v>3660</v>
      </c>
      <c r="W22" s="612">
        <v>3700</v>
      </c>
      <c r="X22" s="613"/>
      <c r="Y22" s="614">
        <v>1.1000000000000001</v>
      </c>
      <c r="Z22" s="610" t="s">
        <v>94</v>
      </c>
      <c r="AA22" s="78"/>
    </row>
    <row r="23" spans="1:29" ht="30.75" customHeight="1">
      <c r="A23" s="610" t="s">
        <v>95</v>
      </c>
      <c r="B23" s="611">
        <v>17220</v>
      </c>
      <c r="C23" s="612">
        <v>19760</v>
      </c>
      <c r="D23" s="613"/>
      <c r="E23" s="614">
        <v>14.8</v>
      </c>
      <c r="F23" s="611">
        <v>11780</v>
      </c>
      <c r="G23" s="612">
        <v>13900</v>
      </c>
      <c r="H23" s="613"/>
      <c r="I23" s="614">
        <v>18</v>
      </c>
      <c r="J23" s="611">
        <v>9880</v>
      </c>
      <c r="K23" s="612">
        <v>11610</v>
      </c>
      <c r="L23" s="613"/>
      <c r="M23" s="614">
        <v>17.5</v>
      </c>
      <c r="N23" s="611" t="s">
        <v>96</v>
      </c>
      <c r="O23" s="687" t="s">
        <v>96</v>
      </c>
      <c r="P23" s="613"/>
      <c r="Q23" s="614" t="s">
        <v>96</v>
      </c>
      <c r="R23" s="611">
        <v>980</v>
      </c>
      <c r="S23" s="612">
        <v>1120</v>
      </c>
      <c r="T23" s="613"/>
      <c r="U23" s="615" t="s">
        <v>96</v>
      </c>
      <c r="V23" s="611">
        <v>39860</v>
      </c>
      <c r="W23" s="612">
        <v>46390</v>
      </c>
      <c r="X23" s="613"/>
      <c r="Y23" s="614">
        <v>16.399999999999999</v>
      </c>
      <c r="Z23" s="610" t="s">
        <v>97</v>
      </c>
      <c r="AA23" s="78"/>
    </row>
    <row r="24" spans="1:29" ht="14.25">
      <c r="A24" s="610" t="s">
        <v>98</v>
      </c>
      <c r="B24" s="611">
        <v>8640</v>
      </c>
      <c r="C24" s="612">
        <v>9600</v>
      </c>
      <c r="D24" s="613"/>
      <c r="E24" s="614">
        <v>11.1</v>
      </c>
      <c r="F24" s="611">
        <v>7320</v>
      </c>
      <c r="G24" s="612">
        <v>7860</v>
      </c>
      <c r="H24" s="613"/>
      <c r="I24" s="614">
        <v>7.4</v>
      </c>
      <c r="J24" s="611">
        <v>5090</v>
      </c>
      <c r="K24" s="612">
        <v>5630</v>
      </c>
      <c r="L24" s="613"/>
      <c r="M24" s="614">
        <v>10.6</v>
      </c>
      <c r="N24" s="611" t="s">
        <v>96</v>
      </c>
      <c r="O24" s="688" t="s">
        <v>96</v>
      </c>
      <c r="P24" s="613"/>
      <c r="Q24" s="614" t="s">
        <v>96</v>
      </c>
      <c r="R24" s="611">
        <v>0</v>
      </c>
      <c r="S24" s="612"/>
      <c r="T24" s="613"/>
      <c r="U24" s="615" t="s">
        <v>96</v>
      </c>
      <c r="V24" s="611">
        <v>21050</v>
      </c>
      <c r="W24" s="612">
        <v>23090</v>
      </c>
      <c r="X24" s="613"/>
      <c r="Y24" s="614">
        <v>9.6999999999999993</v>
      </c>
      <c r="Z24" s="610" t="s">
        <v>99</v>
      </c>
      <c r="AA24" s="78"/>
    </row>
    <row r="25" spans="1:29" ht="25.5">
      <c r="A25" s="610" t="s">
        <v>100</v>
      </c>
      <c r="B25" s="800" t="s">
        <v>96</v>
      </c>
      <c r="C25" s="612" t="s">
        <v>96</v>
      </c>
      <c r="D25" s="613"/>
      <c r="E25" s="614" t="s">
        <v>96</v>
      </c>
      <c r="F25" s="611">
        <v>11610</v>
      </c>
      <c r="G25" s="612">
        <v>12030</v>
      </c>
      <c r="H25" s="613"/>
      <c r="I25" s="614">
        <v>3.6</v>
      </c>
      <c r="J25" s="800" t="s">
        <v>96</v>
      </c>
      <c r="K25" s="612" t="s">
        <v>96</v>
      </c>
      <c r="L25" s="613"/>
      <c r="M25" s="614" t="s">
        <v>96</v>
      </c>
      <c r="N25" s="800" t="s">
        <v>96</v>
      </c>
      <c r="O25" s="612" t="s">
        <v>96</v>
      </c>
      <c r="P25" s="613"/>
      <c r="Q25" s="614" t="s">
        <v>96</v>
      </c>
      <c r="R25" s="611">
        <v>0</v>
      </c>
      <c r="S25" s="612"/>
      <c r="T25" s="613"/>
      <c r="U25" s="615" t="s">
        <v>96</v>
      </c>
      <c r="V25" s="611">
        <v>11610</v>
      </c>
      <c r="W25" s="612">
        <v>12030</v>
      </c>
      <c r="X25" s="613"/>
      <c r="Y25" s="614">
        <v>3.6</v>
      </c>
      <c r="Z25" s="610" t="s">
        <v>101</v>
      </c>
      <c r="AA25" s="78"/>
    </row>
    <row r="26" spans="1:29" ht="26.25">
      <c r="A26" s="616" t="s">
        <v>1335</v>
      </c>
      <c r="B26" s="617">
        <v>17200</v>
      </c>
      <c r="C26" s="618">
        <v>19850</v>
      </c>
      <c r="D26" s="619"/>
      <c r="E26" s="620">
        <v>15.4</v>
      </c>
      <c r="F26" s="617">
        <v>1850</v>
      </c>
      <c r="G26" s="618">
        <v>2080</v>
      </c>
      <c r="H26" s="619"/>
      <c r="I26" s="620">
        <v>12.4</v>
      </c>
      <c r="J26" s="617">
        <v>3660</v>
      </c>
      <c r="K26" s="618">
        <v>4050</v>
      </c>
      <c r="L26" s="619"/>
      <c r="M26" s="620">
        <v>10.7</v>
      </c>
      <c r="N26" s="617">
        <v>7260</v>
      </c>
      <c r="O26" s="618">
        <v>6570</v>
      </c>
      <c r="P26" s="619"/>
      <c r="Q26" s="620">
        <v>-9.5</v>
      </c>
      <c r="R26" s="617">
        <v>450</v>
      </c>
      <c r="S26" s="618">
        <v>550</v>
      </c>
      <c r="T26" s="619"/>
      <c r="U26" s="621" t="s">
        <v>96</v>
      </c>
      <c r="V26" s="617">
        <v>30420</v>
      </c>
      <c r="W26" s="618">
        <v>33100</v>
      </c>
      <c r="X26" s="619"/>
      <c r="Y26" s="620">
        <v>8.8000000000000007</v>
      </c>
      <c r="Z26" s="616" t="s">
        <v>1333</v>
      </c>
      <c r="AA26" s="78"/>
    </row>
    <row r="27" spans="1:29" ht="14.25">
      <c r="A27" s="622" t="s">
        <v>176</v>
      </c>
      <c r="B27" s="626">
        <v>219110</v>
      </c>
      <c r="C27" s="623">
        <v>241160</v>
      </c>
      <c r="D27" s="624"/>
      <c r="E27" s="625">
        <v>10.1</v>
      </c>
      <c r="F27" s="626">
        <v>145090</v>
      </c>
      <c r="G27" s="623">
        <v>153430</v>
      </c>
      <c r="H27" s="624"/>
      <c r="I27" s="625">
        <v>5.7</v>
      </c>
      <c r="J27" s="626">
        <v>128850</v>
      </c>
      <c r="K27" s="623">
        <v>137190</v>
      </c>
      <c r="L27" s="624"/>
      <c r="M27" s="625">
        <v>6.5</v>
      </c>
      <c r="N27" s="626">
        <v>246470</v>
      </c>
      <c r="O27" s="623">
        <v>252640</v>
      </c>
      <c r="P27" s="624"/>
      <c r="Q27" s="625">
        <v>2.5</v>
      </c>
      <c r="R27" s="626">
        <v>8380</v>
      </c>
      <c r="S27" s="623">
        <v>10300</v>
      </c>
      <c r="T27" s="624"/>
      <c r="U27" s="627" t="s">
        <v>96</v>
      </c>
      <c r="V27" s="626">
        <v>747900</v>
      </c>
      <c r="W27" s="623">
        <v>794720</v>
      </c>
      <c r="X27" s="624"/>
      <c r="Y27" s="625">
        <v>6.3</v>
      </c>
      <c r="Z27" s="622" t="s">
        <v>1069</v>
      </c>
      <c r="AA27" s="78"/>
    </row>
    <row r="28" spans="1:29">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row>
    <row r="29" spans="1: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row>
    <row r="30" spans="1:29">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row>
    <row r="31" spans="1:29">
      <c r="A31" s="156" t="s">
        <v>1070</v>
      </c>
      <c r="B31" s="78"/>
      <c r="C31" s="78"/>
      <c r="D31" s="78"/>
      <c r="E31" s="78"/>
      <c r="F31" s="78"/>
      <c r="G31" s="78"/>
      <c r="H31" s="78"/>
      <c r="I31" s="78"/>
      <c r="J31" s="78"/>
      <c r="K31" s="156" t="s">
        <v>1071</v>
      </c>
      <c r="L31" s="78"/>
      <c r="M31" s="78"/>
      <c r="N31" s="78"/>
      <c r="O31" s="78"/>
      <c r="P31" s="78"/>
      <c r="Q31" s="78"/>
      <c r="R31" s="78"/>
      <c r="S31" s="78"/>
      <c r="T31" s="78"/>
      <c r="U31" s="78"/>
      <c r="V31" s="78"/>
      <c r="W31" s="78"/>
      <c r="X31" s="78"/>
      <c r="Y31" s="78"/>
      <c r="Z31" s="78"/>
      <c r="AA31" s="78"/>
      <c r="AB31" s="113"/>
      <c r="AC31" s="113"/>
    </row>
    <row r="32" spans="1:29">
      <c r="A32" s="156" t="s">
        <v>1327</v>
      </c>
      <c r="B32" s="78"/>
      <c r="C32" s="78"/>
      <c r="D32" s="78"/>
      <c r="E32" s="78"/>
      <c r="F32" s="78"/>
      <c r="G32" s="78"/>
      <c r="H32" s="78"/>
      <c r="I32" s="78"/>
      <c r="J32" s="78"/>
      <c r="K32" s="156" t="s">
        <v>1328</v>
      </c>
      <c r="L32" s="78"/>
      <c r="M32" s="78"/>
      <c r="N32" s="78"/>
      <c r="O32" s="78"/>
      <c r="P32" s="78"/>
      <c r="Q32" s="78"/>
      <c r="R32" s="78"/>
      <c r="S32" s="78"/>
      <c r="T32" s="78"/>
      <c r="U32" s="78"/>
      <c r="V32" s="78"/>
      <c r="W32" s="78"/>
      <c r="X32" s="78"/>
      <c r="Y32" s="78"/>
      <c r="Z32" s="78"/>
      <c r="AA32" s="78"/>
      <c r="AB32" s="113"/>
      <c r="AC32" s="113"/>
    </row>
    <row r="33" spans="1:29">
      <c r="A33" s="156" t="s">
        <v>1329</v>
      </c>
      <c r="B33" s="78"/>
      <c r="C33" s="78"/>
      <c r="D33" s="78"/>
      <c r="E33" s="78"/>
      <c r="F33" s="78"/>
      <c r="G33" s="78"/>
      <c r="H33" s="78"/>
      <c r="I33" s="78"/>
      <c r="J33" s="78"/>
      <c r="K33" s="156" t="s">
        <v>1072</v>
      </c>
      <c r="L33" s="78"/>
      <c r="M33" s="78"/>
      <c r="N33" s="78"/>
      <c r="O33" s="78"/>
      <c r="P33" s="78"/>
      <c r="Q33" s="78"/>
      <c r="R33" s="78"/>
      <c r="S33" s="78"/>
      <c r="T33" s="78"/>
      <c r="U33" s="78"/>
      <c r="V33" s="78"/>
      <c r="W33" s="78"/>
      <c r="X33" s="78"/>
      <c r="Y33" s="78"/>
      <c r="Z33" s="78"/>
      <c r="AA33" s="78"/>
      <c r="AB33" s="113"/>
      <c r="AC33" s="113"/>
    </row>
    <row r="34" spans="1:29">
      <c r="A34" s="156" t="s">
        <v>1073</v>
      </c>
      <c r="B34" s="78"/>
      <c r="C34" s="78"/>
      <c r="D34" s="78"/>
      <c r="E34" s="78"/>
      <c r="F34" s="78"/>
      <c r="G34" s="78"/>
      <c r="H34" s="78"/>
      <c r="I34" s="78"/>
      <c r="J34" s="78"/>
      <c r="K34" s="156" t="s">
        <v>1074</v>
      </c>
      <c r="L34" s="78"/>
      <c r="M34" s="78"/>
      <c r="N34" s="78"/>
      <c r="O34" s="78"/>
      <c r="P34" s="78"/>
      <c r="Q34" s="78"/>
      <c r="R34" s="78"/>
      <c r="S34" s="78"/>
      <c r="T34" s="78"/>
      <c r="U34" s="78"/>
      <c r="V34" s="78"/>
      <c r="W34" s="78"/>
      <c r="X34" s="78"/>
      <c r="Y34" s="78"/>
      <c r="Z34" s="78"/>
      <c r="AA34" s="78"/>
      <c r="AB34" s="113"/>
      <c r="AC34" s="113"/>
    </row>
    <row r="35" spans="1:29">
      <c r="A35" s="911" t="s">
        <v>1330</v>
      </c>
      <c r="B35" s="911"/>
      <c r="C35" s="911"/>
      <c r="D35" s="911"/>
      <c r="E35" s="911"/>
      <c r="F35" s="911"/>
      <c r="G35" s="911"/>
      <c r="H35" s="911"/>
      <c r="I35" s="911"/>
      <c r="J35" s="78"/>
      <c r="K35" s="911" t="s">
        <v>1331</v>
      </c>
      <c r="L35" s="911"/>
      <c r="M35" s="911"/>
      <c r="N35" s="911"/>
      <c r="O35" s="911"/>
      <c r="P35" s="911"/>
      <c r="Q35" s="911"/>
      <c r="R35" s="911"/>
      <c r="S35" s="911"/>
      <c r="T35" s="911"/>
      <c r="U35" s="911"/>
      <c r="V35" s="911"/>
      <c r="W35" s="911"/>
      <c r="X35" s="78"/>
      <c r="Y35" s="78"/>
      <c r="Z35" s="78"/>
      <c r="AA35" s="78"/>
      <c r="AB35" s="113"/>
      <c r="AC35" s="113"/>
    </row>
    <row r="36" spans="1:29">
      <c r="A36" s="156" t="s">
        <v>1075</v>
      </c>
      <c r="B36" s="78"/>
      <c r="C36" s="78"/>
      <c r="D36" s="78"/>
      <c r="E36" s="78"/>
      <c r="F36" s="78"/>
      <c r="G36" s="78"/>
      <c r="H36" s="78"/>
      <c r="I36" s="78"/>
      <c r="J36" s="78"/>
      <c r="K36" s="156" t="s">
        <v>1076</v>
      </c>
      <c r="L36" s="628"/>
      <c r="M36" s="628"/>
      <c r="N36" s="628"/>
      <c r="O36" s="628"/>
      <c r="P36" s="628"/>
      <c r="Q36" s="628"/>
      <c r="R36" s="628"/>
      <c r="S36" s="628"/>
      <c r="T36" s="628"/>
      <c r="U36" s="628"/>
      <c r="V36" s="628"/>
      <c r="W36" s="628"/>
      <c r="X36" s="78"/>
      <c r="Y36" s="78"/>
      <c r="Z36" s="78"/>
      <c r="AA36" s="78"/>
      <c r="AB36" s="113"/>
      <c r="AC36" s="113"/>
    </row>
    <row r="37" spans="1:29">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row>
    <row r="38" spans="1:29">
      <c r="A38" s="78"/>
      <c r="B38" s="78"/>
      <c r="C38" s="78"/>
      <c r="D38" s="78"/>
      <c r="E38" s="78"/>
      <c r="F38" s="78"/>
      <c r="G38" s="78"/>
      <c r="H38" s="78"/>
      <c r="I38" s="78"/>
      <c r="J38" s="78"/>
      <c r="K38" s="78"/>
      <c r="L38" s="78"/>
      <c r="M38" s="78"/>
      <c r="N38" s="78"/>
      <c r="O38" s="78"/>
      <c r="P38" s="78"/>
      <c r="Q38" s="78"/>
      <c r="R38" s="78"/>
      <c r="S38" s="78"/>
      <c r="T38" s="78"/>
      <c r="U38" s="78"/>
      <c r="V38" s="78"/>
      <c r="W38" s="78"/>
      <c r="X38" s="78"/>
      <c r="Y38" s="78"/>
    </row>
    <row r="39" spans="1:29">
      <c r="B39" s="76"/>
      <c r="C39" s="77"/>
    </row>
    <row r="40" spans="1:29">
      <c r="A40" s="75" t="s">
        <v>1390</v>
      </c>
    </row>
    <row r="41" spans="1:29">
      <c r="A41" s="75" t="s">
        <v>1391</v>
      </c>
    </row>
    <row r="42" spans="1:29">
      <c r="A42" s="75" t="s">
        <v>165</v>
      </c>
    </row>
  </sheetData>
  <mergeCells count="16">
    <mergeCell ref="A35:I35"/>
    <mergeCell ref="K35:W35"/>
    <mergeCell ref="V4:X4"/>
    <mergeCell ref="Z4:Z6"/>
    <mergeCell ref="B5:D5"/>
    <mergeCell ref="F5:H5"/>
    <mergeCell ref="J5:L5"/>
    <mergeCell ref="N5:P5"/>
    <mergeCell ref="R5:T5"/>
    <mergeCell ref="V5:X5"/>
    <mergeCell ref="A4:A6"/>
    <mergeCell ref="B4:D4"/>
    <mergeCell ref="F4:H4"/>
    <mergeCell ref="J4:L4"/>
    <mergeCell ref="N4:P4"/>
    <mergeCell ref="R4:T4"/>
  </mergeCells>
  <pageMargins left="0.7" right="0.7" top="0.75" bottom="0.75" header="0.3" footer="0.3"/>
  <pageSetup paperSize="9" orientation="portrait" r:id="rId1"/>
  <customProperties>
    <customPr name="EpmWorksheetKeyString_GU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A60" sqref="A60"/>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58" t="s">
        <v>1077</v>
      </c>
      <c r="B1" s="78"/>
      <c r="C1" s="78"/>
      <c r="D1" s="78"/>
      <c r="E1" s="78"/>
      <c r="F1" s="78"/>
      <c r="G1" s="78"/>
      <c r="H1" s="78"/>
      <c r="I1" s="78"/>
      <c r="J1" s="78"/>
      <c r="K1" s="78"/>
      <c r="L1" s="78"/>
      <c r="M1" s="78"/>
      <c r="N1" s="78"/>
      <c r="O1" s="78"/>
      <c r="P1" s="78"/>
      <c r="Q1" s="78"/>
      <c r="R1" s="78"/>
      <c r="S1" s="78"/>
      <c r="T1" s="78"/>
    </row>
    <row r="2" spans="1:20">
      <c r="A2" s="158" t="s">
        <v>1078</v>
      </c>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158" t="s">
        <v>1079</v>
      </c>
      <c r="B4" s="78"/>
      <c r="C4" s="78"/>
      <c r="D4" s="78"/>
      <c r="E4" s="78"/>
      <c r="F4" s="78"/>
      <c r="G4" s="78"/>
      <c r="H4" s="78"/>
      <c r="I4" s="78"/>
      <c r="J4" s="78"/>
      <c r="K4" s="78"/>
      <c r="L4" s="78"/>
      <c r="M4" s="78"/>
      <c r="N4" s="78"/>
      <c r="O4" s="78"/>
      <c r="P4" s="78"/>
      <c r="Q4" s="78"/>
      <c r="R4" s="78"/>
      <c r="S4" s="78"/>
      <c r="T4" s="150" t="s">
        <v>1080</v>
      </c>
    </row>
    <row r="5" spans="1:20">
      <c r="A5" s="158" t="s">
        <v>1081</v>
      </c>
      <c r="B5" s="78"/>
      <c r="C5" s="78"/>
      <c r="D5" s="78"/>
      <c r="E5" s="78"/>
      <c r="F5" s="78"/>
      <c r="G5" s="78"/>
      <c r="H5" s="78"/>
      <c r="I5" s="78"/>
      <c r="J5" s="78"/>
      <c r="K5" s="78"/>
      <c r="L5" s="78"/>
      <c r="M5" s="78"/>
      <c r="N5" s="78"/>
      <c r="O5" s="78"/>
      <c r="P5" s="78"/>
      <c r="Q5" s="78"/>
      <c r="R5" s="78"/>
      <c r="S5" s="78"/>
      <c r="T5" s="150" t="s">
        <v>1082</v>
      </c>
    </row>
    <row r="6" spans="1:20">
      <c r="A6" s="78"/>
      <c r="B6" s="78"/>
      <c r="C6" s="78"/>
      <c r="D6" s="78"/>
      <c r="E6" s="78"/>
      <c r="F6" s="78"/>
      <c r="G6" s="78"/>
      <c r="H6" s="78"/>
      <c r="I6" s="78"/>
      <c r="J6" s="78"/>
      <c r="K6" s="78"/>
      <c r="L6" s="78"/>
      <c r="M6" s="78"/>
      <c r="N6" s="78"/>
      <c r="O6" s="78"/>
      <c r="P6" s="78"/>
      <c r="Q6" s="78"/>
      <c r="R6" s="78"/>
      <c r="S6" s="78"/>
      <c r="T6" s="78"/>
    </row>
    <row r="7" spans="1:20" ht="12" customHeight="1">
      <c r="A7" s="342" t="s">
        <v>170</v>
      </c>
      <c r="B7" s="919" t="s">
        <v>63</v>
      </c>
      <c r="C7" s="924"/>
      <c r="D7" s="924"/>
      <c r="E7" s="920"/>
      <c r="F7" s="919" t="s">
        <v>270</v>
      </c>
      <c r="G7" s="920"/>
      <c r="H7" s="919" t="s">
        <v>174</v>
      </c>
      <c r="I7" s="920"/>
      <c r="J7" s="919" t="s">
        <v>93</v>
      </c>
      <c r="K7" s="920"/>
      <c r="L7" s="919" t="s">
        <v>1083</v>
      </c>
      <c r="M7" s="920"/>
      <c r="N7" s="919" t="s">
        <v>98</v>
      </c>
      <c r="O7" s="920"/>
      <c r="P7" s="919" t="s">
        <v>100</v>
      </c>
      <c r="Q7" s="920"/>
      <c r="R7" s="919" t="s">
        <v>1084</v>
      </c>
      <c r="S7" s="920"/>
      <c r="T7" s="917" t="s">
        <v>1085</v>
      </c>
    </row>
    <row r="8" spans="1:20" ht="12" customHeight="1">
      <c r="A8" s="629"/>
      <c r="B8" s="921" t="s">
        <v>176</v>
      </c>
      <c r="C8" s="922"/>
      <c r="D8" s="921" t="s">
        <v>1086</v>
      </c>
      <c r="E8" s="922"/>
      <c r="F8" s="921"/>
      <c r="G8" s="922"/>
      <c r="H8" s="921"/>
      <c r="I8" s="922"/>
      <c r="J8" s="921"/>
      <c r="K8" s="922"/>
      <c r="L8" s="921"/>
      <c r="M8" s="922"/>
      <c r="N8" s="921"/>
      <c r="O8" s="922"/>
      <c r="P8" s="921"/>
      <c r="Q8" s="922"/>
      <c r="R8" s="921"/>
      <c r="S8" s="922"/>
      <c r="T8" s="918"/>
    </row>
    <row r="9" spans="1:20" ht="12" customHeight="1">
      <c r="A9" s="925" t="s">
        <v>177</v>
      </c>
      <c r="B9" s="925" t="s">
        <v>65</v>
      </c>
      <c r="C9" s="929"/>
      <c r="D9" s="929"/>
      <c r="E9" s="926"/>
      <c r="F9" s="925" t="s">
        <v>273</v>
      </c>
      <c r="G9" s="926"/>
      <c r="H9" s="925" t="s">
        <v>181</v>
      </c>
      <c r="I9" s="926"/>
      <c r="J9" s="925" t="s">
        <v>94</v>
      </c>
      <c r="K9" s="926"/>
      <c r="L9" s="925" t="s">
        <v>1087</v>
      </c>
      <c r="M9" s="926"/>
      <c r="N9" s="925" t="s">
        <v>99</v>
      </c>
      <c r="O9" s="926"/>
      <c r="P9" s="925" t="s">
        <v>101</v>
      </c>
      <c r="Q9" s="926"/>
      <c r="R9" s="925" t="s">
        <v>1088</v>
      </c>
      <c r="S9" s="926"/>
      <c r="T9" s="918"/>
    </row>
    <row r="10" spans="1:20" ht="12" customHeight="1">
      <c r="A10" s="927"/>
      <c r="B10" s="921" t="s">
        <v>176</v>
      </c>
      <c r="C10" s="922"/>
      <c r="D10" s="921" t="s">
        <v>1089</v>
      </c>
      <c r="E10" s="922"/>
      <c r="F10" s="921"/>
      <c r="G10" s="922"/>
      <c r="H10" s="921"/>
      <c r="I10" s="922"/>
      <c r="J10" s="921"/>
      <c r="K10" s="922"/>
      <c r="L10" s="921"/>
      <c r="M10" s="922"/>
      <c r="N10" s="921"/>
      <c r="O10" s="922"/>
      <c r="P10" s="921"/>
      <c r="Q10" s="922"/>
      <c r="R10" s="921"/>
      <c r="S10" s="922"/>
      <c r="T10" s="923"/>
    </row>
    <row r="11" spans="1:20">
      <c r="A11" s="928"/>
      <c r="B11" s="154" t="s">
        <v>203</v>
      </c>
      <c r="C11" s="125" t="s">
        <v>232</v>
      </c>
      <c r="D11" s="154" t="s">
        <v>203</v>
      </c>
      <c r="E11" s="125" t="s">
        <v>232</v>
      </c>
      <c r="F11" s="154" t="s">
        <v>203</v>
      </c>
      <c r="G11" s="125" t="s">
        <v>232</v>
      </c>
      <c r="H11" s="154" t="s">
        <v>203</v>
      </c>
      <c r="I11" s="125" t="s">
        <v>232</v>
      </c>
      <c r="J11" s="154" t="s">
        <v>203</v>
      </c>
      <c r="K11" s="125" t="s">
        <v>232</v>
      </c>
      <c r="L11" s="154" t="s">
        <v>203</v>
      </c>
      <c r="M11" s="125" t="s">
        <v>232</v>
      </c>
      <c r="N11" s="154" t="s">
        <v>203</v>
      </c>
      <c r="O11" s="125" t="s">
        <v>232</v>
      </c>
      <c r="P11" s="154" t="s">
        <v>203</v>
      </c>
      <c r="Q11" s="125" t="s">
        <v>232</v>
      </c>
      <c r="R11" s="154" t="s">
        <v>203</v>
      </c>
      <c r="S11" s="125" t="s">
        <v>232</v>
      </c>
      <c r="T11" s="191" t="s">
        <v>203</v>
      </c>
    </row>
    <row r="12" spans="1:20">
      <c r="A12" s="114">
        <v>1980</v>
      </c>
      <c r="B12" s="143">
        <v>164890</v>
      </c>
      <c r="C12" s="142">
        <v>68</v>
      </c>
      <c r="D12" s="143">
        <v>164890</v>
      </c>
      <c r="E12" s="142">
        <v>68</v>
      </c>
      <c r="F12" s="143">
        <v>36270</v>
      </c>
      <c r="G12" s="142">
        <v>15</v>
      </c>
      <c r="H12" s="143">
        <v>11370</v>
      </c>
      <c r="I12" s="142">
        <v>4.7</v>
      </c>
      <c r="J12" s="143">
        <v>3710</v>
      </c>
      <c r="K12" s="142">
        <v>1.5</v>
      </c>
      <c r="L12" s="143">
        <v>23910</v>
      </c>
      <c r="M12" s="142">
        <v>9.9</v>
      </c>
      <c r="N12" s="143">
        <v>2160</v>
      </c>
      <c r="O12" s="142">
        <v>0.9</v>
      </c>
      <c r="P12" s="143" t="s">
        <v>96</v>
      </c>
      <c r="Q12" s="142" t="s">
        <v>96</v>
      </c>
      <c r="R12" s="143" t="s">
        <v>96</v>
      </c>
      <c r="S12" s="142" t="s">
        <v>96</v>
      </c>
      <c r="T12" s="115">
        <v>242310</v>
      </c>
    </row>
    <row r="13" spans="1:20">
      <c r="A13" s="114">
        <v>1981</v>
      </c>
      <c r="B13" s="143">
        <v>152670</v>
      </c>
      <c r="C13" s="142">
        <v>66.5</v>
      </c>
      <c r="D13" s="143">
        <v>152670</v>
      </c>
      <c r="E13" s="142">
        <v>66.5</v>
      </c>
      <c r="F13" s="143">
        <v>36620</v>
      </c>
      <c r="G13" s="142">
        <v>16</v>
      </c>
      <c r="H13" s="143">
        <v>12210</v>
      </c>
      <c r="I13" s="142">
        <v>5.3</v>
      </c>
      <c r="J13" s="143">
        <v>3060</v>
      </c>
      <c r="K13" s="142">
        <v>1.3</v>
      </c>
      <c r="L13" s="143">
        <v>22670</v>
      </c>
      <c r="M13" s="142">
        <v>9.9</v>
      </c>
      <c r="N13" s="143">
        <v>2220</v>
      </c>
      <c r="O13" s="142">
        <v>1</v>
      </c>
      <c r="P13" s="143" t="s">
        <v>96</v>
      </c>
      <c r="Q13" s="142" t="s">
        <v>96</v>
      </c>
      <c r="R13" s="143" t="s">
        <v>96</v>
      </c>
      <c r="S13" s="142" t="s">
        <v>96</v>
      </c>
      <c r="T13" s="115">
        <v>229450</v>
      </c>
    </row>
    <row r="14" spans="1:20">
      <c r="A14" s="114">
        <v>1982</v>
      </c>
      <c r="B14" s="143">
        <v>145530</v>
      </c>
      <c r="C14" s="142">
        <v>65.5</v>
      </c>
      <c r="D14" s="143">
        <v>145530</v>
      </c>
      <c r="E14" s="142">
        <v>65.5</v>
      </c>
      <c r="F14" s="143">
        <v>35910</v>
      </c>
      <c r="G14" s="142">
        <v>16.2</v>
      </c>
      <c r="H14" s="143">
        <v>13520</v>
      </c>
      <c r="I14" s="142">
        <v>6.1</v>
      </c>
      <c r="J14" s="143">
        <v>3190</v>
      </c>
      <c r="K14" s="142">
        <v>1.4</v>
      </c>
      <c r="L14" s="143">
        <v>21710</v>
      </c>
      <c r="M14" s="142">
        <v>9.8000000000000007</v>
      </c>
      <c r="N14" s="143">
        <v>2390</v>
      </c>
      <c r="O14" s="142">
        <v>1.1000000000000001</v>
      </c>
      <c r="P14" s="143" t="s">
        <v>96</v>
      </c>
      <c r="Q14" s="142" t="s">
        <v>96</v>
      </c>
      <c r="R14" s="143" t="s">
        <v>96</v>
      </c>
      <c r="S14" s="142" t="s">
        <v>96</v>
      </c>
      <c r="T14" s="115">
        <v>222250</v>
      </c>
    </row>
    <row r="15" spans="1:20">
      <c r="A15" s="114">
        <v>1983</v>
      </c>
      <c r="B15" s="143">
        <v>151740</v>
      </c>
      <c r="C15" s="142">
        <v>65.3</v>
      </c>
      <c r="D15" s="143">
        <v>151740</v>
      </c>
      <c r="E15" s="142">
        <v>65.3</v>
      </c>
      <c r="F15" s="143">
        <v>37620</v>
      </c>
      <c r="G15" s="142">
        <v>16.2</v>
      </c>
      <c r="H15" s="143">
        <v>15710</v>
      </c>
      <c r="I15" s="142">
        <v>6.8</v>
      </c>
      <c r="J15" s="143">
        <v>2500</v>
      </c>
      <c r="K15" s="142">
        <v>1.1000000000000001</v>
      </c>
      <c r="L15" s="143">
        <v>21970</v>
      </c>
      <c r="M15" s="142">
        <v>9.5</v>
      </c>
      <c r="N15" s="143">
        <v>2930</v>
      </c>
      <c r="O15" s="142">
        <v>1.3</v>
      </c>
      <c r="P15" s="143" t="s">
        <v>96</v>
      </c>
      <c r="Q15" s="142" t="s">
        <v>96</v>
      </c>
      <c r="R15" s="143" t="s">
        <v>96</v>
      </c>
      <c r="S15" s="142" t="s">
        <v>96</v>
      </c>
      <c r="T15" s="115">
        <v>232470</v>
      </c>
    </row>
    <row r="16" spans="1:20">
      <c r="A16" s="114">
        <v>1984</v>
      </c>
      <c r="B16" s="143">
        <v>154910</v>
      </c>
      <c r="C16" s="142">
        <v>64</v>
      </c>
      <c r="D16" s="143">
        <v>154910</v>
      </c>
      <c r="E16" s="142">
        <v>64</v>
      </c>
      <c r="F16" s="143">
        <v>41020</v>
      </c>
      <c r="G16" s="142">
        <v>16.899999999999999</v>
      </c>
      <c r="H16" s="143">
        <v>17670</v>
      </c>
      <c r="I16" s="142">
        <v>7.3</v>
      </c>
      <c r="J16" s="143">
        <v>2180</v>
      </c>
      <c r="K16" s="142">
        <v>0.9</v>
      </c>
      <c r="L16" s="143">
        <v>22990</v>
      </c>
      <c r="M16" s="142">
        <v>9.5</v>
      </c>
      <c r="N16" s="143">
        <v>3260</v>
      </c>
      <c r="O16" s="142">
        <v>1.3</v>
      </c>
      <c r="P16" s="143" t="s">
        <v>96</v>
      </c>
      <c r="Q16" s="142" t="s">
        <v>96</v>
      </c>
      <c r="R16" s="143" t="s">
        <v>96</v>
      </c>
      <c r="S16" s="142" t="s">
        <v>96</v>
      </c>
      <c r="T16" s="115">
        <v>242030</v>
      </c>
    </row>
    <row r="17" spans="1:20">
      <c r="A17" s="114">
        <v>1985</v>
      </c>
      <c r="B17" s="143">
        <v>152720</v>
      </c>
      <c r="C17" s="142">
        <v>62.8</v>
      </c>
      <c r="D17" s="143">
        <v>152720</v>
      </c>
      <c r="E17" s="142">
        <v>62.8</v>
      </c>
      <c r="F17" s="143">
        <v>43060</v>
      </c>
      <c r="G17" s="142">
        <v>17.7</v>
      </c>
      <c r="H17" s="143">
        <v>18560</v>
      </c>
      <c r="I17" s="142">
        <v>7.6</v>
      </c>
      <c r="J17" s="143">
        <v>2150</v>
      </c>
      <c r="K17" s="142">
        <v>0.9</v>
      </c>
      <c r="L17" s="143">
        <v>23160</v>
      </c>
      <c r="M17" s="142">
        <v>9.5</v>
      </c>
      <c r="N17" s="143">
        <v>3350</v>
      </c>
      <c r="O17" s="142">
        <v>1.4</v>
      </c>
      <c r="P17" s="143" t="s">
        <v>96</v>
      </c>
      <c r="Q17" s="142" t="s">
        <v>96</v>
      </c>
      <c r="R17" s="143" t="s">
        <v>96</v>
      </c>
      <c r="S17" s="142" t="s">
        <v>96</v>
      </c>
      <c r="T17" s="115">
        <v>243000</v>
      </c>
    </row>
    <row r="18" spans="1:20">
      <c r="A18" s="114">
        <v>1986</v>
      </c>
      <c r="B18" s="143">
        <v>156570</v>
      </c>
      <c r="C18" s="142">
        <v>63.1</v>
      </c>
      <c r="D18" s="143">
        <v>156570</v>
      </c>
      <c r="E18" s="142">
        <v>63.1</v>
      </c>
      <c r="F18" s="143">
        <v>44310</v>
      </c>
      <c r="G18" s="142">
        <v>17.899999999999999</v>
      </c>
      <c r="H18" s="143">
        <v>19220</v>
      </c>
      <c r="I18" s="142">
        <v>7.7</v>
      </c>
      <c r="J18" s="143">
        <v>1890</v>
      </c>
      <c r="K18" s="142">
        <v>0.8</v>
      </c>
      <c r="L18" s="143">
        <v>22510</v>
      </c>
      <c r="M18" s="142">
        <v>9.1</v>
      </c>
      <c r="N18" s="143">
        <v>3630</v>
      </c>
      <c r="O18" s="142">
        <v>1.5</v>
      </c>
      <c r="P18" s="143" t="s">
        <v>96</v>
      </c>
      <c r="Q18" s="142" t="s">
        <v>96</v>
      </c>
      <c r="R18" s="143" t="s">
        <v>96</v>
      </c>
      <c r="S18" s="142" t="s">
        <v>96</v>
      </c>
      <c r="T18" s="115">
        <v>248130</v>
      </c>
    </row>
    <row r="19" spans="1:20">
      <c r="A19" s="114">
        <v>1987</v>
      </c>
      <c r="B19" s="143">
        <v>148260</v>
      </c>
      <c r="C19" s="142">
        <v>60.9</v>
      </c>
      <c r="D19" s="143">
        <v>148260</v>
      </c>
      <c r="E19" s="142">
        <v>60.9</v>
      </c>
      <c r="F19" s="143">
        <v>45680</v>
      </c>
      <c r="G19" s="142">
        <v>18.8</v>
      </c>
      <c r="H19" s="143">
        <v>21070</v>
      </c>
      <c r="I19" s="142">
        <v>8.6999999999999993</v>
      </c>
      <c r="J19" s="143">
        <v>1550</v>
      </c>
      <c r="K19" s="142">
        <v>0.6</v>
      </c>
      <c r="L19" s="143">
        <v>22560</v>
      </c>
      <c r="M19" s="142">
        <v>9.3000000000000007</v>
      </c>
      <c r="N19" s="143">
        <v>4310</v>
      </c>
      <c r="O19" s="142">
        <v>1.8</v>
      </c>
      <c r="P19" s="143" t="s">
        <v>96</v>
      </c>
      <c r="Q19" s="142" t="s">
        <v>96</v>
      </c>
      <c r="R19" s="143" t="s">
        <v>96</v>
      </c>
      <c r="S19" s="142" t="s">
        <v>96</v>
      </c>
      <c r="T19" s="115">
        <v>243430</v>
      </c>
    </row>
    <row r="20" spans="1:20">
      <c r="A20" s="114">
        <v>1988</v>
      </c>
      <c r="B20" s="143">
        <v>144530</v>
      </c>
      <c r="C20" s="142">
        <v>60.5</v>
      </c>
      <c r="D20" s="143">
        <v>144530</v>
      </c>
      <c r="E20" s="142">
        <v>60.5</v>
      </c>
      <c r="F20" s="143">
        <v>45600</v>
      </c>
      <c r="G20" s="142">
        <v>19.100000000000001</v>
      </c>
      <c r="H20" s="143">
        <v>22600</v>
      </c>
      <c r="I20" s="142">
        <v>9.5</v>
      </c>
      <c r="J20" s="143">
        <v>1120</v>
      </c>
      <c r="K20" s="142">
        <v>0.5</v>
      </c>
      <c r="L20" s="143">
        <v>21140</v>
      </c>
      <c r="M20" s="142">
        <v>8.8000000000000007</v>
      </c>
      <c r="N20" s="143">
        <v>4090</v>
      </c>
      <c r="O20" s="142">
        <v>1.7</v>
      </c>
      <c r="P20" s="143" t="s">
        <v>96</v>
      </c>
      <c r="Q20" s="142" t="s">
        <v>96</v>
      </c>
      <c r="R20" s="143" t="s">
        <v>96</v>
      </c>
      <c r="S20" s="142" t="s">
        <v>96</v>
      </c>
      <c r="T20" s="115">
        <v>239080</v>
      </c>
    </row>
    <row r="21" spans="1:20">
      <c r="A21" s="114">
        <v>1989</v>
      </c>
      <c r="B21" s="143">
        <v>136410</v>
      </c>
      <c r="C21" s="142">
        <v>58.5</v>
      </c>
      <c r="D21" s="143">
        <v>136410</v>
      </c>
      <c r="E21" s="142">
        <v>58.5</v>
      </c>
      <c r="F21" s="143">
        <v>46350</v>
      </c>
      <c r="G21" s="142">
        <v>19.899999999999999</v>
      </c>
      <c r="H21" s="143">
        <v>24160</v>
      </c>
      <c r="I21" s="142">
        <v>10.4</v>
      </c>
      <c r="J21" s="143">
        <v>970</v>
      </c>
      <c r="K21" s="142">
        <v>0.4</v>
      </c>
      <c r="L21" s="143">
        <v>20960</v>
      </c>
      <c r="M21" s="142">
        <v>9</v>
      </c>
      <c r="N21" s="143">
        <v>4160</v>
      </c>
      <c r="O21" s="142">
        <v>1.8</v>
      </c>
      <c r="P21" s="143" t="s">
        <v>96</v>
      </c>
      <c r="Q21" s="142" t="s">
        <v>96</v>
      </c>
      <c r="R21" s="143" t="s">
        <v>96</v>
      </c>
      <c r="S21" s="142" t="s">
        <v>96</v>
      </c>
      <c r="T21" s="115">
        <v>233010</v>
      </c>
    </row>
    <row r="22" spans="1:20">
      <c r="A22" s="114">
        <v>1990</v>
      </c>
      <c r="B22" s="143">
        <v>137140</v>
      </c>
      <c r="C22" s="142">
        <v>57.3</v>
      </c>
      <c r="D22" s="143">
        <v>137140</v>
      </c>
      <c r="E22" s="142">
        <v>57.3</v>
      </c>
      <c r="F22" s="143">
        <v>47570</v>
      </c>
      <c r="G22" s="142">
        <v>19.899999999999999</v>
      </c>
      <c r="H22" s="143">
        <v>25980</v>
      </c>
      <c r="I22" s="142">
        <v>10.9</v>
      </c>
      <c r="J22" s="143">
        <v>630</v>
      </c>
      <c r="K22" s="142">
        <v>0.3</v>
      </c>
      <c r="L22" s="143">
        <v>21030</v>
      </c>
      <c r="M22" s="142">
        <v>8.8000000000000007</v>
      </c>
      <c r="N22" s="143">
        <v>4440</v>
      </c>
      <c r="O22" s="142">
        <v>1.9</v>
      </c>
      <c r="P22" s="143" t="s">
        <v>96</v>
      </c>
      <c r="Q22" s="142" t="s">
        <v>96</v>
      </c>
      <c r="R22" s="143">
        <v>2370</v>
      </c>
      <c r="S22" s="142">
        <v>1</v>
      </c>
      <c r="T22" s="115">
        <v>239160</v>
      </c>
    </row>
    <row r="23" spans="1:20">
      <c r="A23" s="114">
        <v>1991</v>
      </c>
      <c r="B23" s="143">
        <v>143190</v>
      </c>
      <c r="C23" s="142">
        <v>56.3</v>
      </c>
      <c r="D23" s="143">
        <v>143190</v>
      </c>
      <c r="E23" s="142">
        <v>56.3</v>
      </c>
      <c r="F23" s="143">
        <v>49850</v>
      </c>
      <c r="G23" s="142">
        <v>19.600000000000001</v>
      </c>
      <c r="H23" s="143">
        <v>29670</v>
      </c>
      <c r="I23" s="142">
        <v>11.7</v>
      </c>
      <c r="J23" s="143">
        <v>750</v>
      </c>
      <c r="K23" s="142">
        <v>0.3</v>
      </c>
      <c r="L23" s="143">
        <v>22920</v>
      </c>
      <c r="M23" s="142">
        <v>9</v>
      </c>
      <c r="N23" s="143">
        <v>5150</v>
      </c>
      <c r="O23" s="142">
        <v>2</v>
      </c>
      <c r="P23" s="143" t="s">
        <v>96</v>
      </c>
      <c r="Q23" s="142" t="s">
        <v>96</v>
      </c>
      <c r="R23" s="143">
        <v>2750</v>
      </c>
      <c r="S23" s="142">
        <v>1.1000000000000001</v>
      </c>
      <c r="T23" s="115">
        <v>254280</v>
      </c>
    </row>
    <row r="24" spans="1:20">
      <c r="A24" s="114">
        <v>1992</v>
      </c>
      <c r="B24" s="143">
        <v>142420</v>
      </c>
      <c r="C24" s="142">
        <v>55.9</v>
      </c>
      <c r="D24" s="143">
        <v>142420</v>
      </c>
      <c r="E24" s="142">
        <v>55.9</v>
      </c>
      <c r="F24" s="143">
        <v>51000</v>
      </c>
      <c r="G24" s="142">
        <v>20</v>
      </c>
      <c r="H24" s="143">
        <v>31060</v>
      </c>
      <c r="I24" s="142">
        <v>12.2</v>
      </c>
      <c r="J24" s="143">
        <v>620</v>
      </c>
      <c r="K24" s="142">
        <v>0.2</v>
      </c>
      <c r="L24" s="143">
        <v>21770</v>
      </c>
      <c r="M24" s="142">
        <v>8.5</v>
      </c>
      <c r="N24" s="143">
        <v>5100</v>
      </c>
      <c r="O24" s="142">
        <v>2</v>
      </c>
      <c r="P24" s="143" t="s">
        <v>96</v>
      </c>
      <c r="Q24" s="142" t="s">
        <v>96</v>
      </c>
      <c r="R24" s="143">
        <v>2740</v>
      </c>
      <c r="S24" s="142">
        <v>1.1000000000000001</v>
      </c>
      <c r="T24" s="115">
        <v>254710</v>
      </c>
    </row>
    <row r="25" spans="1:20">
      <c r="A25" s="114">
        <v>1993</v>
      </c>
      <c r="B25" s="143">
        <v>133280</v>
      </c>
      <c r="C25" s="142">
        <v>54.3</v>
      </c>
      <c r="D25" s="143">
        <v>133280</v>
      </c>
      <c r="E25" s="142">
        <v>54.3</v>
      </c>
      <c r="F25" s="143">
        <v>51020</v>
      </c>
      <c r="G25" s="142">
        <v>20.8</v>
      </c>
      <c r="H25" s="143">
        <v>31430</v>
      </c>
      <c r="I25" s="142">
        <v>12.8</v>
      </c>
      <c r="J25" s="143">
        <v>530</v>
      </c>
      <c r="K25" s="142">
        <v>0.2</v>
      </c>
      <c r="L25" s="143">
        <v>21460</v>
      </c>
      <c r="M25" s="142">
        <v>8.6999999999999993</v>
      </c>
      <c r="N25" s="143">
        <v>4680</v>
      </c>
      <c r="O25" s="142">
        <v>1.9</v>
      </c>
      <c r="P25" s="143" t="s">
        <v>96</v>
      </c>
      <c r="Q25" s="142" t="s">
        <v>96</v>
      </c>
      <c r="R25" s="143">
        <v>2860</v>
      </c>
      <c r="S25" s="142">
        <v>1.2</v>
      </c>
      <c r="T25" s="115">
        <v>245260</v>
      </c>
    </row>
    <row r="26" spans="1:20">
      <c r="A26" s="114">
        <v>1994</v>
      </c>
      <c r="B26" s="143">
        <v>125680</v>
      </c>
      <c r="C26" s="142">
        <v>53.7</v>
      </c>
      <c r="D26" s="143">
        <v>125680</v>
      </c>
      <c r="E26" s="142">
        <v>53.7</v>
      </c>
      <c r="F26" s="143">
        <v>51090</v>
      </c>
      <c r="G26" s="142">
        <v>21.8</v>
      </c>
      <c r="H26" s="143">
        <v>29830</v>
      </c>
      <c r="I26" s="142">
        <v>12.8</v>
      </c>
      <c r="J26" s="143">
        <v>480</v>
      </c>
      <c r="K26" s="142">
        <v>0.2</v>
      </c>
      <c r="L26" s="143">
        <v>19520</v>
      </c>
      <c r="M26" s="142">
        <v>8.3000000000000007</v>
      </c>
      <c r="N26" s="143">
        <v>4510</v>
      </c>
      <c r="O26" s="142">
        <v>1.9</v>
      </c>
      <c r="P26" s="143" t="s">
        <v>96</v>
      </c>
      <c r="Q26" s="142" t="s">
        <v>96</v>
      </c>
      <c r="R26" s="143">
        <v>2820</v>
      </c>
      <c r="S26" s="142">
        <v>1.2</v>
      </c>
      <c r="T26" s="115">
        <v>233930</v>
      </c>
    </row>
    <row r="27" spans="1:20">
      <c r="A27" s="114">
        <v>1995</v>
      </c>
      <c r="B27" s="143">
        <v>133760</v>
      </c>
      <c r="C27" s="142">
        <v>53.5</v>
      </c>
      <c r="D27" s="143">
        <v>133760</v>
      </c>
      <c r="E27" s="142">
        <v>53.5</v>
      </c>
      <c r="F27" s="143">
        <v>52850</v>
      </c>
      <c r="G27" s="142">
        <v>21.2</v>
      </c>
      <c r="H27" s="143">
        <v>34230</v>
      </c>
      <c r="I27" s="142">
        <v>13.7</v>
      </c>
      <c r="J27" s="143">
        <v>460</v>
      </c>
      <c r="K27" s="142">
        <v>0.2</v>
      </c>
      <c r="L27" s="143">
        <v>20550</v>
      </c>
      <c r="M27" s="142">
        <v>8.1999999999999993</v>
      </c>
      <c r="N27" s="143">
        <v>4850</v>
      </c>
      <c r="O27" s="142">
        <v>1.9</v>
      </c>
      <c r="P27" s="143" t="s">
        <v>96</v>
      </c>
      <c r="Q27" s="142" t="s">
        <v>96</v>
      </c>
      <c r="R27" s="143">
        <v>3160</v>
      </c>
      <c r="S27" s="142">
        <v>1.3</v>
      </c>
      <c r="T27" s="115">
        <v>249860</v>
      </c>
    </row>
    <row r="28" spans="1:20">
      <c r="A28" s="114">
        <v>1996</v>
      </c>
      <c r="B28" s="143">
        <v>135840</v>
      </c>
      <c r="C28" s="142">
        <v>52.2</v>
      </c>
      <c r="D28" s="143">
        <v>135840</v>
      </c>
      <c r="E28" s="142">
        <v>52.2</v>
      </c>
      <c r="F28" s="143">
        <v>54980</v>
      </c>
      <c r="G28" s="142">
        <v>21.1</v>
      </c>
      <c r="H28" s="143">
        <v>38310</v>
      </c>
      <c r="I28" s="142">
        <v>14.7</v>
      </c>
      <c r="J28" s="143">
        <v>260</v>
      </c>
      <c r="K28" s="142">
        <v>0.1</v>
      </c>
      <c r="L28" s="143">
        <v>22130</v>
      </c>
      <c r="M28" s="142">
        <v>8.5</v>
      </c>
      <c r="N28" s="143">
        <v>5160</v>
      </c>
      <c r="O28" s="142">
        <v>2</v>
      </c>
      <c r="P28" s="143" t="s">
        <v>96</v>
      </c>
      <c r="Q28" s="142" t="s">
        <v>96</v>
      </c>
      <c r="R28" s="143">
        <v>3530</v>
      </c>
      <c r="S28" s="142">
        <v>1.4</v>
      </c>
      <c r="T28" s="115">
        <v>260210</v>
      </c>
    </row>
    <row r="29" spans="1:20">
      <c r="A29" s="114">
        <v>1997</v>
      </c>
      <c r="B29" s="143">
        <v>127800</v>
      </c>
      <c r="C29" s="142">
        <v>52.3</v>
      </c>
      <c r="D29" s="143">
        <v>127800</v>
      </c>
      <c r="E29" s="142">
        <v>52.3</v>
      </c>
      <c r="F29" s="143">
        <v>53490</v>
      </c>
      <c r="G29" s="142">
        <v>21.9</v>
      </c>
      <c r="H29" s="143">
        <v>34750</v>
      </c>
      <c r="I29" s="142">
        <v>14.2</v>
      </c>
      <c r="J29" s="143">
        <v>220</v>
      </c>
      <c r="K29" s="142">
        <v>0.1</v>
      </c>
      <c r="L29" s="143">
        <v>19410</v>
      </c>
      <c r="M29" s="142">
        <v>7.9</v>
      </c>
      <c r="N29" s="143">
        <v>5490</v>
      </c>
      <c r="O29" s="142">
        <v>2.2000000000000002</v>
      </c>
      <c r="P29" s="143" t="s">
        <v>96</v>
      </c>
      <c r="Q29" s="142" t="s">
        <v>96</v>
      </c>
      <c r="R29" s="143">
        <v>3420</v>
      </c>
      <c r="S29" s="142">
        <v>1.4</v>
      </c>
      <c r="T29" s="115">
        <v>244580</v>
      </c>
    </row>
    <row r="30" spans="1:20">
      <c r="A30" s="114">
        <v>1998</v>
      </c>
      <c r="B30" s="143">
        <v>132040</v>
      </c>
      <c r="C30" s="142">
        <v>52.4</v>
      </c>
      <c r="D30" s="143">
        <v>132040</v>
      </c>
      <c r="E30" s="142">
        <v>52.4</v>
      </c>
      <c r="F30" s="143">
        <v>54440</v>
      </c>
      <c r="G30" s="142">
        <v>21.6</v>
      </c>
      <c r="H30" s="143">
        <v>36260</v>
      </c>
      <c r="I30" s="142">
        <v>14.4</v>
      </c>
      <c r="J30" s="143">
        <v>140</v>
      </c>
      <c r="K30" s="142">
        <v>0.1</v>
      </c>
      <c r="L30" s="143">
        <v>19830</v>
      </c>
      <c r="M30" s="142">
        <v>7.9</v>
      </c>
      <c r="N30" s="143">
        <v>5600</v>
      </c>
      <c r="O30" s="142">
        <v>2.2000000000000002</v>
      </c>
      <c r="P30" s="143" t="s">
        <v>96</v>
      </c>
      <c r="Q30" s="142" t="s">
        <v>96</v>
      </c>
      <c r="R30" s="143">
        <v>3700</v>
      </c>
      <c r="S30" s="142">
        <v>1.5</v>
      </c>
      <c r="T30" s="115">
        <v>252010</v>
      </c>
    </row>
    <row r="31" spans="1:20">
      <c r="A31" s="114">
        <v>1999</v>
      </c>
      <c r="B31" s="143">
        <v>127330</v>
      </c>
      <c r="C31" s="142">
        <v>50.9</v>
      </c>
      <c r="D31" s="143">
        <v>127330</v>
      </c>
      <c r="E31" s="142">
        <v>50.9</v>
      </c>
      <c r="F31" s="143">
        <v>56010</v>
      </c>
      <c r="G31" s="142">
        <v>22.4</v>
      </c>
      <c r="H31" s="143">
        <v>38260</v>
      </c>
      <c r="I31" s="142">
        <v>15.3</v>
      </c>
      <c r="J31" s="143">
        <v>140</v>
      </c>
      <c r="K31" s="142">
        <v>0.1</v>
      </c>
      <c r="L31" s="143">
        <v>19530</v>
      </c>
      <c r="M31" s="142">
        <v>7.8</v>
      </c>
      <c r="N31" s="143">
        <v>5080</v>
      </c>
      <c r="O31" s="142">
        <v>2</v>
      </c>
      <c r="P31" s="143" t="s">
        <v>96</v>
      </c>
      <c r="Q31" s="142" t="s">
        <v>96</v>
      </c>
      <c r="R31" s="143">
        <v>3860</v>
      </c>
      <c r="S31" s="142">
        <v>1.5</v>
      </c>
      <c r="T31" s="115">
        <v>250210</v>
      </c>
    </row>
    <row r="32" spans="1:20">
      <c r="A32" s="114">
        <v>2000</v>
      </c>
      <c r="B32" s="143">
        <v>116480</v>
      </c>
      <c r="C32" s="142">
        <v>49.3</v>
      </c>
      <c r="D32" s="143">
        <v>116480</v>
      </c>
      <c r="E32" s="142">
        <v>49.3</v>
      </c>
      <c r="F32" s="143">
        <v>56620</v>
      </c>
      <c r="G32" s="142">
        <v>24</v>
      </c>
      <c r="H32" s="143">
        <v>36420</v>
      </c>
      <c r="I32" s="142">
        <v>15.4</v>
      </c>
      <c r="J32" s="143">
        <v>130</v>
      </c>
      <c r="K32" s="142">
        <v>0.1</v>
      </c>
      <c r="L32" s="143">
        <v>17990</v>
      </c>
      <c r="M32" s="142">
        <v>7.6</v>
      </c>
      <c r="N32" s="143">
        <v>4800</v>
      </c>
      <c r="O32" s="142">
        <v>2</v>
      </c>
      <c r="P32" s="143" t="s">
        <v>96</v>
      </c>
      <c r="Q32" s="142" t="s">
        <v>96</v>
      </c>
      <c r="R32" s="143">
        <v>3880</v>
      </c>
      <c r="S32" s="142">
        <v>1.6</v>
      </c>
      <c r="T32" s="115">
        <v>236320</v>
      </c>
    </row>
    <row r="33" spans="1:20">
      <c r="A33" s="114">
        <v>2001</v>
      </c>
      <c r="B33" s="143">
        <v>122850</v>
      </c>
      <c r="C33" s="142">
        <v>49.7</v>
      </c>
      <c r="D33" s="143">
        <v>122850</v>
      </c>
      <c r="E33" s="142">
        <v>49.7</v>
      </c>
      <c r="F33" s="143">
        <v>57890</v>
      </c>
      <c r="G33" s="142">
        <v>23.4</v>
      </c>
      <c r="H33" s="143">
        <v>38080</v>
      </c>
      <c r="I33" s="142">
        <v>15.4</v>
      </c>
      <c r="J33" s="143">
        <v>130</v>
      </c>
      <c r="K33" s="142">
        <v>0.1</v>
      </c>
      <c r="L33" s="143">
        <v>18980</v>
      </c>
      <c r="M33" s="142">
        <v>7.7</v>
      </c>
      <c r="N33" s="143">
        <v>5150</v>
      </c>
      <c r="O33" s="142">
        <v>2.1</v>
      </c>
      <c r="P33" s="143" t="s">
        <v>96</v>
      </c>
      <c r="Q33" s="142" t="s">
        <v>96</v>
      </c>
      <c r="R33" s="143">
        <v>4210</v>
      </c>
      <c r="S33" s="142">
        <v>1.7</v>
      </c>
      <c r="T33" s="115">
        <v>247290</v>
      </c>
    </row>
    <row r="34" spans="1:20">
      <c r="A34" s="114">
        <v>2002</v>
      </c>
      <c r="B34" s="143">
        <v>117820</v>
      </c>
      <c r="C34" s="142">
        <v>48.7</v>
      </c>
      <c r="D34" s="143">
        <v>117820</v>
      </c>
      <c r="E34" s="142">
        <v>48.7</v>
      </c>
      <c r="F34" s="143">
        <v>58650</v>
      </c>
      <c r="G34" s="142">
        <v>24.2</v>
      </c>
      <c r="H34" s="143">
        <v>37780</v>
      </c>
      <c r="I34" s="142">
        <v>15.6</v>
      </c>
      <c r="J34" s="143">
        <v>130</v>
      </c>
      <c r="K34" s="142">
        <v>0.1</v>
      </c>
      <c r="L34" s="143">
        <v>17960</v>
      </c>
      <c r="M34" s="142">
        <v>7.4</v>
      </c>
      <c r="N34" s="143">
        <v>5210</v>
      </c>
      <c r="O34" s="142">
        <v>2.2000000000000002</v>
      </c>
      <c r="P34" s="143" t="s">
        <v>96</v>
      </c>
      <c r="Q34" s="142" t="s">
        <v>96</v>
      </c>
      <c r="R34" s="143">
        <v>4340</v>
      </c>
      <c r="S34" s="142">
        <v>1.8</v>
      </c>
      <c r="T34" s="115">
        <v>241890</v>
      </c>
    </row>
    <row r="35" spans="1:20">
      <c r="A35" s="114">
        <v>2003</v>
      </c>
      <c r="B35" s="143">
        <v>124270</v>
      </c>
      <c r="C35" s="142">
        <v>49</v>
      </c>
      <c r="D35" s="143">
        <v>124270</v>
      </c>
      <c r="E35" s="142">
        <v>49</v>
      </c>
      <c r="F35" s="143">
        <v>60040</v>
      </c>
      <c r="G35" s="142">
        <v>23.7</v>
      </c>
      <c r="H35" s="143">
        <v>40320</v>
      </c>
      <c r="I35" s="142">
        <v>15.9</v>
      </c>
      <c r="J35" s="143">
        <v>130</v>
      </c>
      <c r="K35" s="142">
        <v>0.1</v>
      </c>
      <c r="L35" s="143">
        <v>19070</v>
      </c>
      <c r="M35" s="142">
        <v>7.5</v>
      </c>
      <c r="N35" s="143">
        <v>4980</v>
      </c>
      <c r="O35" s="142">
        <v>2</v>
      </c>
      <c r="P35" s="143" t="s">
        <v>96</v>
      </c>
      <c r="Q35" s="142" t="s">
        <v>96</v>
      </c>
      <c r="R35" s="143">
        <v>4740</v>
      </c>
      <c r="S35" s="142">
        <v>1.9</v>
      </c>
      <c r="T35" s="115">
        <v>253550</v>
      </c>
    </row>
    <row r="36" spans="1:20">
      <c r="A36" s="114">
        <v>2004</v>
      </c>
      <c r="B36" s="143">
        <v>123020</v>
      </c>
      <c r="C36" s="142">
        <v>48.1</v>
      </c>
      <c r="D36" s="143">
        <v>123020</v>
      </c>
      <c r="E36" s="142">
        <v>48.1</v>
      </c>
      <c r="F36" s="143">
        <v>61610</v>
      </c>
      <c r="G36" s="142">
        <v>24.1</v>
      </c>
      <c r="H36" s="143">
        <v>41660</v>
      </c>
      <c r="I36" s="142">
        <v>16.3</v>
      </c>
      <c r="J36" s="143">
        <v>400</v>
      </c>
      <c r="K36" s="142">
        <v>0.2</v>
      </c>
      <c r="L36" s="143">
        <v>18760</v>
      </c>
      <c r="M36" s="142">
        <v>7.3</v>
      </c>
      <c r="N36" s="143">
        <v>5150</v>
      </c>
      <c r="O36" s="142">
        <v>2</v>
      </c>
      <c r="P36" s="143" t="s">
        <v>96</v>
      </c>
      <c r="Q36" s="142" t="s">
        <v>96</v>
      </c>
      <c r="R36" s="143">
        <v>4980</v>
      </c>
      <c r="S36" s="142">
        <v>1.9</v>
      </c>
      <c r="T36" s="115">
        <v>255580</v>
      </c>
    </row>
    <row r="37" spans="1:20">
      <c r="A37" s="114">
        <v>2005</v>
      </c>
      <c r="B37" s="143">
        <v>124220</v>
      </c>
      <c r="C37" s="142">
        <v>47.6</v>
      </c>
      <c r="D37" s="143">
        <v>124220</v>
      </c>
      <c r="E37" s="142">
        <v>47.6</v>
      </c>
      <c r="F37" s="143">
        <v>63450</v>
      </c>
      <c r="G37" s="142">
        <v>24.3</v>
      </c>
      <c r="H37" s="143">
        <v>42790</v>
      </c>
      <c r="I37" s="142">
        <v>16.399999999999999</v>
      </c>
      <c r="J37" s="143">
        <v>400</v>
      </c>
      <c r="K37" s="142">
        <v>0.2</v>
      </c>
      <c r="L37" s="143">
        <v>19440</v>
      </c>
      <c r="M37" s="142">
        <v>7.4</v>
      </c>
      <c r="N37" s="143">
        <v>5410</v>
      </c>
      <c r="O37" s="142">
        <v>2.1</v>
      </c>
      <c r="P37" s="143" t="s">
        <v>96</v>
      </c>
      <c r="Q37" s="142" t="s">
        <v>96</v>
      </c>
      <c r="R37" s="143">
        <v>5500</v>
      </c>
      <c r="S37" s="142">
        <v>2.1</v>
      </c>
      <c r="T37" s="115">
        <v>261210</v>
      </c>
    </row>
    <row r="38" spans="1:20">
      <c r="A38" s="114">
        <v>2006</v>
      </c>
      <c r="B38" s="143">
        <v>119090</v>
      </c>
      <c r="C38" s="142">
        <v>46.7</v>
      </c>
      <c r="D38" s="143">
        <v>119090</v>
      </c>
      <c r="E38" s="142">
        <v>46.7</v>
      </c>
      <c r="F38" s="143">
        <v>63730</v>
      </c>
      <c r="G38" s="142">
        <v>25</v>
      </c>
      <c r="H38" s="143">
        <v>41080</v>
      </c>
      <c r="I38" s="142">
        <v>16.100000000000001</v>
      </c>
      <c r="J38" s="143">
        <v>400</v>
      </c>
      <c r="K38" s="142">
        <v>0.2</v>
      </c>
      <c r="L38" s="143">
        <v>19380</v>
      </c>
      <c r="M38" s="142">
        <v>7.6</v>
      </c>
      <c r="N38" s="143">
        <v>5500</v>
      </c>
      <c r="O38" s="142">
        <v>2.2000000000000002</v>
      </c>
      <c r="P38" s="143" t="s">
        <v>96</v>
      </c>
      <c r="Q38" s="142" t="s">
        <v>96</v>
      </c>
      <c r="R38" s="143">
        <v>5740</v>
      </c>
      <c r="S38" s="142">
        <v>2.2999999999999998</v>
      </c>
      <c r="T38" s="115">
        <v>254920</v>
      </c>
    </row>
    <row r="39" spans="1:20">
      <c r="A39" s="114">
        <v>2007</v>
      </c>
      <c r="B39" s="143">
        <v>102850</v>
      </c>
      <c r="C39" s="142">
        <v>43.9</v>
      </c>
      <c r="D39" s="143">
        <v>102850</v>
      </c>
      <c r="E39" s="142">
        <v>43.9</v>
      </c>
      <c r="F39" s="143">
        <v>62900</v>
      </c>
      <c r="G39" s="142">
        <v>26.8</v>
      </c>
      <c r="H39" s="143">
        <v>39320</v>
      </c>
      <c r="I39" s="142">
        <v>16.8</v>
      </c>
      <c r="J39" s="143">
        <v>400</v>
      </c>
      <c r="K39" s="142">
        <v>0.2</v>
      </c>
      <c r="L39" s="143">
        <v>17700</v>
      </c>
      <c r="M39" s="142">
        <v>7.6</v>
      </c>
      <c r="N39" s="143">
        <v>4950</v>
      </c>
      <c r="O39" s="142">
        <v>2.1</v>
      </c>
      <c r="P39" s="143" t="s">
        <v>96</v>
      </c>
      <c r="Q39" s="142" t="s">
        <v>96</v>
      </c>
      <c r="R39" s="143">
        <v>6220</v>
      </c>
      <c r="S39" s="142">
        <v>2.7</v>
      </c>
      <c r="T39" s="115">
        <v>234340</v>
      </c>
    </row>
    <row r="40" spans="1:20">
      <c r="A40" s="114">
        <v>2008</v>
      </c>
      <c r="B40" s="143">
        <v>108870</v>
      </c>
      <c r="C40" s="142">
        <v>43.7</v>
      </c>
      <c r="D40" s="143">
        <v>108870</v>
      </c>
      <c r="E40" s="142">
        <v>43.7</v>
      </c>
      <c r="F40" s="143">
        <v>64430</v>
      </c>
      <c r="G40" s="142">
        <v>25.9</v>
      </c>
      <c r="H40" s="143">
        <v>42550</v>
      </c>
      <c r="I40" s="142">
        <v>17.100000000000001</v>
      </c>
      <c r="J40" s="143">
        <v>400</v>
      </c>
      <c r="K40" s="142">
        <v>0.2</v>
      </c>
      <c r="L40" s="143">
        <v>19640</v>
      </c>
      <c r="M40" s="142">
        <v>7.9</v>
      </c>
      <c r="N40" s="143">
        <v>5600</v>
      </c>
      <c r="O40" s="142">
        <v>2.2999999999999998</v>
      </c>
      <c r="P40" s="143" t="s">
        <v>96</v>
      </c>
      <c r="Q40" s="142" t="s">
        <v>96</v>
      </c>
      <c r="R40" s="143">
        <v>7380</v>
      </c>
      <c r="S40" s="142">
        <v>3</v>
      </c>
      <c r="T40" s="115">
        <v>248870</v>
      </c>
    </row>
    <row r="41" spans="1:20">
      <c r="A41" s="114">
        <v>2009</v>
      </c>
      <c r="B41" s="143">
        <v>105470</v>
      </c>
      <c r="C41" s="142">
        <v>42.8</v>
      </c>
      <c r="D41" s="143">
        <v>105470</v>
      </c>
      <c r="E41" s="142">
        <v>42.8</v>
      </c>
      <c r="F41" s="143">
        <v>64510</v>
      </c>
      <c r="G41" s="142">
        <v>26.2</v>
      </c>
      <c r="H41" s="143">
        <v>42630</v>
      </c>
      <c r="I41" s="142">
        <v>17.3</v>
      </c>
      <c r="J41" s="143">
        <v>400</v>
      </c>
      <c r="K41" s="142">
        <v>0.2</v>
      </c>
      <c r="L41" s="143">
        <v>19840</v>
      </c>
      <c r="M41" s="142">
        <v>8</v>
      </c>
      <c r="N41" s="143">
        <v>5650</v>
      </c>
      <c r="O41" s="142">
        <v>2.2999999999999998</v>
      </c>
      <c r="P41" s="143" t="s">
        <v>96</v>
      </c>
      <c r="Q41" s="142" t="s">
        <v>96</v>
      </c>
      <c r="R41" s="143">
        <v>8190</v>
      </c>
      <c r="S41" s="142">
        <v>3.3</v>
      </c>
      <c r="T41" s="115">
        <v>246690</v>
      </c>
    </row>
    <row r="42" spans="1:20">
      <c r="A42" s="114">
        <v>2010</v>
      </c>
      <c r="B42" s="143">
        <v>111870</v>
      </c>
      <c r="C42" s="142">
        <v>42.1</v>
      </c>
      <c r="D42" s="143">
        <v>111870</v>
      </c>
      <c r="E42" s="142">
        <v>42.1</v>
      </c>
      <c r="F42" s="143">
        <v>67020</v>
      </c>
      <c r="G42" s="142">
        <v>25.2</v>
      </c>
      <c r="H42" s="143">
        <v>48390</v>
      </c>
      <c r="I42" s="142">
        <v>18.2</v>
      </c>
      <c r="J42" s="143">
        <v>400</v>
      </c>
      <c r="K42" s="142">
        <v>0.2</v>
      </c>
      <c r="L42" s="143">
        <v>21470</v>
      </c>
      <c r="M42" s="142">
        <v>8.1</v>
      </c>
      <c r="N42" s="143">
        <v>6940</v>
      </c>
      <c r="O42" s="142">
        <v>2.6</v>
      </c>
      <c r="P42" s="143" t="s">
        <v>96</v>
      </c>
      <c r="Q42" s="142" t="s">
        <v>96</v>
      </c>
      <c r="R42" s="143">
        <v>9890</v>
      </c>
      <c r="S42" s="142">
        <v>3.7</v>
      </c>
      <c r="T42" s="115">
        <v>265980</v>
      </c>
    </row>
    <row r="43" spans="1:20">
      <c r="A43" s="114">
        <v>2011</v>
      </c>
      <c r="B43" s="143">
        <v>87110</v>
      </c>
      <c r="C43" s="142">
        <v>38.5</v>
      </c>
      <c r="D43" s="143">
        <v>87110</v>
      </c>
      <c r="E43" s="142">
        <v>38.5</v>
      </c>
      <c r="F43" s="143">
        <v>64540</v>
      </c>
      <c r="G43" s="142">
        <v>28.5</v>
      </c>
      <c r="H43" s="143">
        <v>41070</v>
      </c>
      <c r="I43" s="142">
        <v>18.2</v>
      </c>
      <c r="J43" s="143">
        <v>300</v>
      </c>
      <c r="K43" s="142">
        <v>0.1</v>
      </c>
      <c r="L43" s="143">
        <v>17640</v>
      </c>
      <c r="M43" s="142">
        <v>7.8</v>
      </c>
      <c r="N43" s="143">
        <v>5900</v>
      </c>
      <c r="O43" s="142">
        <v>2.6</v>
      </c>
      <c r="P43" s="143" t="s">
        <v>96</v>
      </c>
      <c r="Q43" s="142" t="s">
        <v>96</v>
      </c>
      <c r="R43" s="143">
        <v>9720</v>
      </c>
      <c r="S43" s="142">
        <v>4.3</v>
      </c>
      <c r="T43" s="115">
        <v>226280</v>
      </c>
    </row>
    <row r="44" spans="1:20">
      <c r="A44" s="114">
        <v>2012</v>
      </c>
      <c r="B44" s="143">
        <v>94230</v>
      </c>
      <c r="C44" s="142">
        <v>38.5</v>
      </c>
      <c r="D44" s="143">
        <v>94230</v>
      </c>
      <c r="E44" s="142">
        <v>38.5</v>
      </c>
      <c r="F44" s="143">
        <v>65940</v>
      </c>
      <c r="G44" s="142">
        <v>26.9</v>
      </c>
      <c r="H44" s="143">
        <v>47200</v>
      </c>
      <c r="I44" s="142">
        <v>19.3</v>
      </c>
      <c r="J44" s="143">
        <v>300</v>
      </c>
      <c r="K44" s="142">
        <v>0.1</v>
      </c>
      <c r="L44" s="143">
        <v>19410</v>
      </c>
      <c r="M44" s="142">
        <v>7.9</v>
      </c>
      <c r="N44" s="143">
        <v>6340</v>
      </c>
      <c r="O44" s="142">
        <v>2.6</v>
      </c>
      <c r="P44" s="143" t="s">
        <v>96</v>
      </c>
      <c r="Q44" s="142" t="s">
        <v>96</v>
      </c>
      <c r="R44" s="143">
        <v>11310</v>
      </c>
      <c r="S44" s="142">
        <v>4.5999999999999996</v>
      </c>
      <c r="T44" s="115">
        <v>244730</v>
      </c>
    </row>
    <row r="45" spans="1:20">
      <c r="A45" s="114">
        <v>2013</v>
      </c>
      <c r="B45" s="143">
        <v>99510</v>
      </c>
      <c r="C45" s="142">
        <v>38.4</v>
      </c>
      <c r="D45" s="143">
        <v>99510</v>
      </c>
      <c r="E45" s="142">
        <v>38.4</v>
      </c>
      <c r="F45" s="143">
        <v>67540</v>
      </c>
      <c r="G45" s="142">
        <v>26</v>
      </c>
      <c r="H45" s="143">
        <v>51130</v>
      </c>
      <c r="I45" s="142">
        <v>19.7</v>
      </c>
      <c r="J45" s="143">
        <v>300</v>
      </c>
      <c r="K45" s="142">
        <v>0.1</v>
      </c>
      <c r="L45" s="143">
        <v>21200</v>
      </c>
      <c r="M45" s="142">
        <v>8.1999999999999993</v>
      </c>
      <c r="N45" s="143">
        <v>7150</v>
      </c>
      <c r="O45" s="142">
        <v>2.8</v>
      </c>
      <c r="P45" s="143" t="s">
        <v>96</v>
      </c>
      <c r="Q45" s="142" t="s">
        <v>96</v>
      </c>
      <c r="R45" s="143">
        <v>12620</v>
      </c>
      <c r="S45" s="142">
        <v>4.9000000000000004</v>
      </c>
      <c r="T45" s="115">
        <v>259450</v>
      </c>
    </row>
    <row r="46" spans="1:20">
      <c r="A46" s="114">
        <v>2014</v>
      </c>
      <c r="B46" s="143">
        <v>75230</v>
      </c>
      <c r="C46" s="142">
        <v>34.299999999999997</v>
      </c>
      <c r="D46" s="143">
        <v>75230</v>
      </c>
      <c r="E46" s="142">
        <v>34.299999999999997</v>
      </c>
      <c r="F46" s="143">
        <v>65800</v>
      </c>
      <c r="G46" s="142">
        <v>30</v>
      </c>
      <c r="H46" s="143">
        <v>42530</v>
      </c>
      <c r="I46" s="142">
        <v>19.399999999999999</v>
      </c>
      <c r="J46" s="143">
        <v>200</v>
      </c>
      <c r="K46" s="142">
        <v>0.1</v>
      </c>
      <c r="L46" s="143">
        <v>16870</v>
      </c>
      <c r="M46" s="142">
        <v>7.7</v>
      </c>
      <c r="N46" s="143">
        <v>6480</v>
      </c>
      <c r="O46" s="142">
        <v>3</v>
      </c>
      <c r="P46" s="143" t="s">
        <v>96</v>
      </c>
      <c r="Q46" s="142" t="s">
        <v>96</v>
      </c>
      <c r="R46" s="143">
        <v>11950</v>
      </c>
      <c r="S46" s="142">
        <v>5.5</v>
      </c>
      <c r="T46" s="115">
        <v>219060</v>
      </c>
    </row>
    <row r="47" spans="1:20">
      <c r="A47" s="114">
        <v>2015</v>
      </c>
      <c r="B47" s="143">
        <v>79520</v>
      </c>
      <c r="C47" s="142">
        <v>34.200000000000003</v>
      </c>
      <c r="D47" s="143">
        <v>79520</v>
      </c>
      <c r="E47" s="142">
        <v>34.200000000000003</v>
      </c>
      <c r="F47" s="143">
        <v>67480</v>
      </c>
      <c r="G47" s="142">
        <v>29</v>
      </c>
      <c r="H47" s="143">
        <v>46260</v>
      </c>
      <c r="I47" s="142">
        <v>19.899999999999999</v>
      </c>
      <c r="J47" s="143">
        <v>200</v>
      </c>
      <c r="K47" s="142">
        <v>0.1</v>
      </c>
      <c r="L47" s="143">
        <v>18340</v>
      </c>
      <c r="M47" s="142">
        <v>7.9</v>
      </c>
      <c r="N47" s="143">
        <v>7530</v>
      </c>
      <c r="O47" s="142">
        <v>3.2</v>
      </c>
      <c r="P47" s="143" t="s">
        <v>96</v>
      </c>
      <c r="Q47" s="142" t="s">
        <v>96</v>
      </c>
      <c r="R47" s="143">
        <v>13500</v>
      </c>
      <c r="S47" s="142">
        <v>5.8</v>
      </c>
      <c r="T47" s="115">
        <v>232830</v>
      </c>
    </row>
    <row r="48" spans="1:20">
      <c r="A48" s="114">
        <v>2016</v>
      </c>
      <c r="B48" s="143">
        <v>81430</v>
      </c>
      <c r="C48" s="142">
        <v>33.799999999999997</v>
      </c>
      <c r="D48" s="143">
        <v>81430</v>
      </c>
      <c r="E48" s="142">
        <v>33.799999999999997</v>
      </c>
      <c r="F48" s="143">
        <v>68590</v>
      </c>
      <c r="G48" s="142">
        <v>28.4</v>
      </c>
      <c r="H48" s="143">
        <v>48990</v>
      </c>
      <c r="I48" s="142">
        <v>20.3</v>
      </c>
      <c r="J48" s="143">
        <v>200</v>
      </c>
      <c r="K48" s="142">
        <v>0.1</v>
      </c>
      <c r="L48" s="143">
        <v>19660</v>
      </c>
      <c r="M48" s="142">
        <v>8.1999999999999993</v>
      </c>
      <c r="N48" s="143">
        <v>7460</v>
      </c>
      <c r="O48" s="142">
        <v>3.1</v>
      </c>
      <c r="P48" s="143" t="s">
        <v>96</v>
      </c>
      <c r="Q48" s="142" t="s">
        <v>96</v>
      </c>
      <c r="R48" s="143">
        <v>14820</v>
      </c>
      <c r="S48" s="142">
        <v>6.1</v>
      </c>
      <c r="T48" s="115">
        <v>241150</v>
      </c>
    </row>
    <row r="49" spans="1:20">
      <c r="A49" s="114">
        <v>2017</v>
      </c>
      <c r="B49" s="143">
        <v>76210</v>
      </c>
      <c r="C49" s="142">
        <v>32.200000000000003</v>
      </c>
      <c r="D49" s="143">
        <v>76210</v>
      </c>
      <c r="E49" s="142">
        <v>32.200000000000003</v>
      </c>
      <c r="F49" s="143">
        <v>69100</v>
      </c>
      <c r="G49" s="142">
        <v>29.2</v>
      </c>
      <c r="H49" s="143">
        <v>48500</v>
      </c>
      <c r="I49" s="142">
        <v>20.5</v>
      </c>
      <c r="J49" s="143">
        <v>100</v>
      </c>
      <c r="K49" s="142">
        <v>0</v>
      </c>
      <c r="L49" s="143">
        <v>19380</v>
      </c>
      <c r="M49" s="142">
        <v>8.1999999999999993</v>
      </c>
      <c r="N49" s="143">
        <v>7730</v>
      </c>
      <c r="O49" s="142">
        <v>3.3</v>
      </c>
      <c r="P49" s="143" t="s">
        <v>96</v>
      </c>
      <c r="Q49" s="142" t="s">
        <v>96</v>
      </c>
      <c r="R49" s="143">
        <v>15460</v>
      </c>
      <c r="S49" s="142">
        <v>6.5</v>
      </c>
      <c r="T49" s="115">
        <v>236480</v>
      </c>
    </row>
    <row r="50" spans="1:20">
      <c r="A50" s="114">
        <v>2018</v>
      </c>
      <c r="B50" s="143">
        <v>67980</v>
      </c>
      <c r="C50" s="142">
        <v>30.4</v>
      </c>
      <c r="D50" s="143">
        <v>67980</v>
      </c>
      <c r="E50" s="142">
        <v>30.4</v>
      </c>
      <c r="F50" s="143">
        <v>68500</v>
      </c>
      <c r="G50" s="142">
        <v>30.6</v>
      </c>
      <c r="H50" s="143">
        <v>46080</v>
      </c>
      <c r="I50" s="142">
        <v>20.6</v>
      </c>
      <c r="J50" s="143">
        <v>100</v>
      </c>
      <c r="K50" s="142">
        <v>0</v>
      </c>
      <c r="L50" s="143">
        <v>18250</v>
      </c>
      <c r="M50" s="142">
        <v>8.1999999999999993</v>
      </c>
      <c r="N50" s="143">
        <v>7520</v>
      </c>
      <c r="O50" s="142">
        <v>3.4</v>
      </c>
      <c r="P50" s="143" t="s">
        <v>96</v>
      </c>
      <c r="Q50" s="142" t="s">
        <v>96</v>
      </c>
      <c r="R50" s="143">
        <v>15280</v>
      </c>
      <c r="S50" s="142">
        <v>6.8</v>
      </c>
      <c r="T50" s="115">
        <v>223710</v>
      </c>
    </row>
    <row r="51" spans="1:20">
      <c r="A51" s="114">
        <v>2019</v>
      </c>
      <c r="B51" s="143">
        <v>66740</v>
      </c>
      <c r="C51" s="142">
        <v>29.5</v>
      </c>
      <c r="D51" s="143">
        <v>66740</v>
      </c>
      <c r="E51" s="142">
        <v>29.5</v>
      </c>
      <c r="F51" s="143">
        <v>68460</v>
      </c>
      <c r="G51" s="142">
        <v>30.2</v>
      </c>
      <c r="H51" s="143">
        <v>47740</v>
      </c>
      <c r="I51" s="142">
        <v>21.1</v>
      </c>
      <c r="J51" s="143">
        <v>100</v>
      </c>
      <c r="K51" s="142">
        <v>0</v>
      </c>
      <c r="L51" s="143">
        <v>18280</v>
      </c>
      <c r="M51" s="142">
        <v>8.1</v>
      </c>
      <c r="N51" s="143">
        <v>8570</v>
      </c>
      <c r="O51" s="142">
        <v>3.8</v>
      </c>
      <c r="P51" s="143" t="s">
        <v>96</v>
      </c>
      <c r="Q51" s="142" t="s">
        <v>96</v>
      </c>
      <c r="R51" s="143">
        <v>16650</v>
      </c>
      <c r="S51" s="142">
        <v>7.3</v>
      </c>
      <c r="T51" s="115">
        <v>226540</v>
      </c>
    </row>
    <row r="52" spans="1:20">
      <c r="A52" s="114">
        <v>2020</v>
      </c>
      <c r="B52" s="143">
        <v>59470</v>
      </c>
      <c r="C52" s="142">
        <v>27.1</v>
      </c>
      <c r="D52" s="143">
        <v>59470</v>
      </c>
      <c r="E52" s="142">
        <v>27.1</v>
      </c>
      <c r="F52" s="143">
        <v>69110</v>
      </c>
      <c r="G52" s="142">
        <v>31.5</v>
      </c>
      <c r="H52" s="143">
        <v>47370</v>
      </c>
      <c r="I52" s="142">
        <v>21.6</v>
      </c>
      <c r="J52" s="143">
        <v>100</v>
      </c>
      <c r="K52" s="142">
        <v>0</v>
      </c>
      <c r="L52" s="143">
        <v>17220</v>
      </c>
      <c r="M52" s="142">
        <v>7.9</v>
      </c>
      <c r="N52" s="143">
        <v>8640</v>
      </c>
      <c r="O52" s="142">
        <v>3.9</v>
      </c>
      <c r="P52" s="143" t="s">
        <v>96</v>
      </c>
      <c r="Q52" s="142" t="s">
        <v>96</v>
      </c>
      <c r="R52" s="143">
        <v>17200</v>
      </c>
      <c r="S52" s="142">
        <v>7.8</v>
      </c>
      <c r="T52" s="115">
        <v>219110</v>
      </c>
    </row>
    <row r="53" spans="1:20">
      <c r="A53" s="132">
        <v>2021</v>
      </c>
      <c r="B53" s="145">
        <v>66130</v>
      </c>
      <c r="C53" s="146">
        <v>27.4</v>
      </c>
      <c r="D53" s="145">
        <v>66130</v>
      </c>
      <c r="E53" s="146">
        <v>27.4</v>
      </c>
      <c r="F53" s="145">
        <v>72480</v>
      </c>
      <c r="G53" s="146">
        <v>30.1</v>
      </c>
      <c r="H53" s="145">
        <v>53240</v>
      </c>
      <c r="I53" s="146">
        <v>22.1</v>
      </c>
      <c r="J53" s="145">
        <v>100</v>
      </c>
      <c r="K53" s="146">
        <v>0</v>
      </c>
      <c r="L53" s="145">
        <v>19760</v>
      </c>
      <c r="M53" s="146">
        <v>8.1999999999999993</v>
      </c>
      <c r="N53" s="145">
        <v>9600</v>
      </c>
      <c r="O53" s="146">
        <v>4</v>
      </c>
      <c r="P53" s="145" t="s">
        <v>96</v>
      </c>
      <c r="Q53" s="146" t="s">
        <v>96</v>
      </c>
      <c r="R53" s="145">
        <v>19850</v>
      </c>
      <c r="S53" s="146">
        <v>8.1999999999999993</v>
      </c>
      <c r="T53" s="109">
        <v>241160</v>
      </c>
    </row>
    <row r="54" spans="1:20">
      <c r="A54" s="694"/>
      <c r="B54" s="693"/>
      <c r="C54" s="341"/>
      <c r="D54" s="693"/>
      <c r="E54" s="341"/>
      <c r="F54" s="693"/>
      <c r="G54" s="341"/>
      <c r="H54" s="693"/>
      <c r="I54" s="341"/>
      <c r="J54" s="693"/>
      <c r="K54" s="341"/>
      <c r="L54" s="693"/>
      <c r="M54" s="341"/>
      <c r="N54" s="693"/>
      <c r="O54" s="341"/>
      <c r="P54" s="693"/>
      <c r="Q54" s="341"/>
      <c r="R54" s="693"/>
      <c r="S54" s="341"/>
      <c r="T54" s="693"/>
    </row>
    <row r="55" spans="1:20" ht="12.75" customHeight="1">
      <c r="A55" s="380" t="s">
        <v>1090</v>
      </c>
      <c r="B55" s="149"/>
      <c r="C55" s="149"/>
      <c r="D55" s="149"/>
      <c r="E55" s="149"/>
      <c r="F55" s="149"/>
      <c r="G55" s="149"/>
      <c r="H55" s="79"/>
      <c r="I55" s="79"/>
      <c r="J55" s="79"/>
      <c r="K55" s="79"/>
      <c r="L55" s="380" t="s">
        <v>184</v>
      </c>
      <c r="M55" s="157"/>
      <c r="N55" s="157"/>
      <c r="O55" s="157"/>
      <c r="P55" s="157"/>
      <c r="Q55" s="630"/>
      <c r="R55" s="630"/>
      <c r="S55" s="630"/>
      <c r="T55" s="630"/>
    </row>
    <row r="56" spans="1:20" ht="12.75" customHeight="1">
      <c r="A56" s="380" t="s">
        <v>1091</v>
      </c>
      <c r="B56" s="149"/>
      <c r="C56" s="149"/>
      <c r="D56" s="149"/>
      <c r="E56" s="149"/>
      <c r="F56" s="149"/>
      <c r="G56" s="149"/>
      <c r="H56" s="79"/>
      <c r="I56" s="79"/>
      <c r="J56" s="79"/>
      <c r="K56" s="79"/>
      <c r="L56" s="380" t="s">
        <v>1092</v>
      </c>
      <c r="M56" s="157"/>
      <c r="N56" s="157"/>
      <c r="O56" s="157"/>
      <c r="P56" s="157"/>
      <c r="Q56" s="630"/>
      <c r="R56" s="630"/>
      <c r="S56" s="630"/>
      <c r="T56" s="630"/>
    </row>
    <row r="57" spans="1:20">
      <c r="A57" s="78"/>
      <c r="B57" s="78"/>
      <c r="C57" s="78"/>
      <c r="D57" s="78"/>
      <c r="E57" s="78"/>
      <c r="F57" s="78"/>
      <c r="G57" s="78"/>
      <c r="H57" s="78"/>
      <c r="I57" s="78"/>
      <c r="J57" s="78"/>
      <c r="K57" s="78"/>
      <c r="L57" s="78"/>
      <c r="M57" s="78"/>
      <c r="N57" s="78"/>
      <c r="O57" s="78"/>
      <c r="P57" s="78"/>
      <c r="Q57" s="78"/>
      <c r="R57" s="78"/>
      <c r="S57" s="78"/>
      <c r="T57" s="78"/>
    </row>
    <row r="58" spans="1:20">
      <c r="A58" s="78"/>
      <c r="B58" s="78"/>
      <c r="C58" s="78"/>
      <c r="D58" s="78"/>
      <c r="E58" s="78"/>
      <c r="F58" s="78"/>
      <c r="G58" s="78"/>
      <c r="H58" s="78"/>
      <c r="I58" s="78"/>
      <c r="J58" s="78"/>
      <c r="K58" s="78"/>
      <c r="L58" s="78"/>
      <c r="M58" s="78"/>
      <c r="N58" s="78"/>
      <c r="O58" s="78"/>
      <c r="P58" s="78"/>
      <c r="Q58" s="78"/>
      <c r="R58" s="78"/>
      <c r="S58" s="78"/>
      <c r="T58" s="78"/>
    </row>
    <row r="60" spans="1:20">
      <c r="A60" s="75" t="s">
        <v>1390</v>
      </c>
    </row>
    <row r="61" spans="1:20">
      <c r="A61" s="75" t="s">
        <v>1391</v>
      </c>
    </row>
    <row r="62" spans="1:20">
      <c r="A62" s="75" t="s">
        <v>165</v>
      </c>
    </row>
  </sheetData>
  <mergeCells count="22">
    <mergeCell ref="A9:A11"/>
    <mergeCell ref="B9:E9"/>
    <mergeCell ref="F9:G10"/>
    <mergeCell ref="H9:I10"/>
    <mergeCell ref="J9:K10"/>
    <mergeCell ref="D10:E10"/>
    <mergeCell ref="P7:Q8"/>
    <mergeCell ref="R7:S8"/>
    <mergeCell ref="T7:T10"/>
    <mergeCell ref="B8:C8"/>
    <mergeCell ref="D8:E8"/>
    <mergeCell ref="B7:E7"/>
    <mergeCell ref="F7:G8"/>
    <mergeCell ref="H7:I8"/>
    <mergeCell ref="J7:K8"/>
    <mergeCell ref="L7:M8"/>
    <mergeCell ref="N7:O8"/>
    <mergeCell ref="L9:M10"/>
    <mergeCell ref="N9:O10"/>
    <mergeCell ref="P9:Q10"/>
    <mergeCell ref="R9:S10"/>
    <mergeCell ref="B10:C10"/>
  </mergeCells>
  <conditionalFormatting sqref="B12:T50 B52:T52">
    <cfRule type="expression" dxfId="139" priority="3">
      <formula>Z12&lt;&gt;0</formula>
    </cfRule>
  </conditionalFormatting>
  <conditionalFormatting sqref="B51:T51">
    <cfRule type="expression" dxfId="138" priority="2">
      <formula>Z51&lt;&gt;0</formula>
    </cfRule>
  </conditionalFormatting>
  <conditionalFormatting sqref="B53:T54">
    <cfRule type="expression" dxfId="137" priority="1">
      <formula>Z53&lt;&gt;0</formula>
    </cfRule>
  </conditionalFormatting>
  <pageMargins left="0.7" right="0.7" top="0.75" bottom="0.75" header="0.3" footer="0.3"/>
  <customProperties>
    <customPr name="EpmWorksheetKeyString_GU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5"/>
  <sheetViews>
    <sheetView workbookViewId="0">
      <selection activeCell="A63" sqref="A63:A65"/>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58" t="s">
        <v>1077</v>
      </c>
      <c r="B1" s="78"/>
      <c r="C1" s="78"/>
      <c r="D1" s="78"/>
      <c r="E1" s="78"/>
      <c r="F1" s="78"/>
      <c r="G1" s="78"/>
      <c r="H1" s="78"/>
      <c r="I1" s="78"/>
      <c r="J1" s="78"/>
      <c r="K1" s="78"/>
      <c r="L1" s="78"/>
      <c r="M1" s="78"/>
      <c r="N1" s="78"/>
      <c r="O1" s="78"/>
      <c r="P1" s="78"/>
      <c r="Q1" s="78"/>
      <c r="R1" s="78"/>
      <c r="S1" s="78"/>
      <c r="T1" s="78"/>
    </row>
    <row r="2" spans="1:20">
      <c r="A2" s="158" t="s">
        <v>1078</v>
      </c>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158" t="s">
        <v>1093</v>
      </c>
      <c r="B4" s="78"/>
      <c r="C4" s="78"/>
      <c r="D4" s="78"/>
      <c r="E4" s="78"/>
      <c r="F4" s="78"/>
      <c r="G4" s="78"/>
      <c r="H4" s="78"/>
      <c r="I4" s="78"/>
      <c r="J4" s="78"/>
      <c r="K4" s="78"/>
      <c r="L4" s="78"/>
      <c r="M4" s="78"/>
      <c r="N4" s="78"/>
      <c r="O4" s="78"/>
      <c r="P4" s="78"/>
      <c r="Q4" s="78"/>
      <c r="R4" s="78"/>
      <c r="S4" s="78"/>
      <c r="T4" s="150" t="s">
        <v>1094</v>
      </c>
    </row>
    <row r="5" spans="1:20">
      <c r="A5" s="158" t="s">
        <v>1095</v>
      </c>
      <c r="B5" s="78"/>
      <c r="C5" s="78"/>
      <c r="D5" s="78"/>
      <c r="E5" s="78"/>
      <c r="F5" s="78"/>
      <c r="G5" s="78"/>
      <c r="H5" s="78"/>
      <c r="I5" s="78"/>
      <c r="J5" s="78"/>
      <c r="K5" s="78"/>
      <c r="L5" s="78"/>
      <c r="M5" s="78"/>
      <c r="N5" s="78"/>
      <c r="O5" s="78"/>
      <c r="P5" s="78"/>
      <c r="Q5" s="78"/>
      <c r="R5" s="78"/>
      <c r="S5" s="78"/>
      <c r="T5" s="150" t="s">
        <v>1096</v>
      </c>
    </row>
    <row r="6" spans="1:20">
      <c r="A6" s="78"/>
      <c r="B6" s="78"/>
      <c r="C6" s="78"/>
      <c r="D6" s="78"/>
      <c r="E6" s="78"/>
      <c r="F6" s="78"/>
      <c r="G6" s="78"/>
      <c r="H6" s="78"/>
      <c r="I6" s="78"/>
      <c r="J6" s="78"/>
      <c r="K6" s="78"/>
      <c r="L6" s="78"/>
      <c r="M6" s="78"/>
      <c r="N6" s="78"/>
      <c r="O6" s="78"/>
      <c r="P6" s="78"/>
      <c r="Q6" s="78"/>
      <c r="R6" s="78"/>
      <c r="S6" s="78"/>
      <c r="T6" s="78"/>
    </row>
    <row r="7" spans="1:20" ht="12" customHeight="1">
      <c r="A7" s="919" t="s">
        <v>170</v>
      </c>
      <c r="B7" s="919" t="s">
        <v>1097</v>
      </c>
      <c r="C7" s="924"/>
      <c r="D7" s="924"/>
      <c r="E7" s="920"/>
      <c r="F7" s="919" t="s">
        <v>215</v>
      </c>
      <c r="G7" s="920"/>
      <c r="H7" s="919" t="s">
        <v>174</v>
      </c>
      <c r="I7" s="920"/>
      <c r="J7" s="919" t="s">
        <v>93</v>
      </c>
      <c r="K7" s="920"/>
      <c r="L7" s="919" t="s">
        <v>1121</v>
      </c>
      <c r="M7" s="920"/>
      <c r="N7" s="919" t="s">
        <v>1337</v>
      </c>
      <c r="O7" s="920"/>
      <c r="P7" s="919" t="s">
        <v>100</v>
      </c>
      <c r="Q7" s="920"/>
      <c r="R7" s="919" t="s">
        <v>1100</v>
      </c>
      <c r="S7" s="920"/>
      <c r="T7" s="917" t="s">
        <v>1085</v>
      </c>
    </row>
    <row r="8" spans="1:20" ht="12" customHeight="1">
      <c r="A8" s="921"/>
      <c r="B8" s="921" t="s">
        <v>176</v>
      </c>
      <c r="C8" s="922"/>
      <c r="D8" s="921" t="s">
        <v>1086</v>
      </c>
      <c r="E8" s="922"/>
      <c r="F8" s="921"/>
      <c r="G8" s="922"/>
      <c r="H8" s="921"/>
      <c r="I8" s="922"/>
      <c r="J8" s="921"/>
      <c r="K8" s="922"/>
      <c r="L8" s="921"/>
      <c r="M8" s="922"/>
      <c r="N8" s="921"/>
      <c r="O8" s="922"/>
      <c r="P8" s="921"/>
      <c r="Q8" s="922"/>
      <c r="R8" s="921"/>
      <c r="S8" s="922"/>
      <c r="T8" s="918"/>
    </row>
    <row r="9" spans="1:20" ht="12" customHeight="1">
      <c r="A9" s="925" t="s">
        <v>177</v>
      </c>
      <c r="B9" s="925" t="s">
        <v>1101</v>
      </c>
      <c r="C9" s="929"/>
      <c r="D9" s="929"/>
      <c r="E9" s="926"/>
      <c r="F9" s="925" t="s">
        <v>218</v>
      </c>
      <c r="G9" s="926"/>
      <c r="H9" s="925" t="s">
        <v>181</v>
      </c>
      <c r="I9" s="926"/>
      <c r="J9" s="925" t="s">
        <v>94</v>
      </c>
      <c r="K9" s="926"/>
      <c r="L9" s="925" t="s">
        <v>1123</v>
      </c>
      <c r="M9" s="926"/>
      <c r="N9" s="925" t="s">
        <v>1338</v>
      </c>
      <c r="O9" s="926"/>
      <c r="P9" s="925" t="s">
        <v>1339</v>
      </c>
      <c r="Q9" s="926"/>
      <c r="R9" s="925" t="s">
        <v>1104</v>
      </c>
      <c r="S9" s="926"/>
      <c r="T9" s="918"/>
    </row>
    <row r="10" spans="1:20" ht="12" customHeight="1">
      <c r="A10" s="927"/>
      <c r="B10" s="921" t="s">
        <v>176</v>
      </c>
      <c r="C10" s="922"/>
      <c r="D10" s="921" t="s">
        <v>1089</v>
      </c>
      <c r="E10" s="922"/>
      <c r="F10" s="921"/>
      <c r="G10" s="922"/>
      <c r="H10" s="921"/>
      <c r="I10" s="922"/>
      <c r="J10" s="921"/>
      <c r="K10" s="922"/>
      <c r="L10" s="921"/>
      <c r="M10" s="922"/>
      <c r="N10" s="921"/>
      <c r="O10" s="922"/>
      <c r="P10" s="921"/>
      <c r="Q10" s="922"/>
      <c r="R10" s="921"/>
      <c r="S10" s="922"/>
      <c r="T10" s="923"/>
    </row>
    <row r="11" spans="1:20">
      <c r="A11" s="928"/>
      <c r="B11" s="154" t="s">
        <v>203</v>
      </c>
      <c r="C11" s="125" t="s">
        <v>232</v>
      </c>
      <c r="D11" s="154" t="s">
        <v>203</v>
      </c>
      <c r="E11" s="125" t="s">
        <v>232</v>
      </c>
      <c r="F11" s="154" t="s">
        <v>203</v>
      </c>
      <c r="G11" s="125" t="s">
        <v>232</v>
      </c>
      <c r="H11" s="154" t="s">
        <v>203</v>
      </c>
      <c r="I11" s="125" t="s">
        <v>232</v>
      </c>
      <c r="J11" s="154" t="s">
        <v>203</v>
      </c>
      <c r="K11" s="125" t="s">
        <v>232</v>
      </c>
      <c r="L11" s="154" t="s">
        <v>203</v>
      </c>
      <c r="M11" s="125" t="s">
        <v>232</v>
      </c>
      <c r="N11" s="154" t="s">
        <v>203</v>
      </c>
      <c r="O11" s="125" t="s">
        <v>232</v>
      </c>
      <c r="P11" s="154" t="s">
        <v>203</v>
      </c>
      <c r="Q11" s="125" t="s">
        <v>232</v>
      </c>
      <c r="R11" s="154" t="s">
        <v>203</v>
      </c>
      <c r="S11" s="125" t="s">
        <v>232</v>
      </c>
      <c r="T11" s="191" t="s">
        <v>203</v>
      </c>
    </row>
    <row r="12" spans="1:20">
      <c r="A12" s="114">
        <v>1980</v>
      </c>
      <c r="B12" s="143">
        <v>67020</v>
      </c>
      <c r="C12" s="142">
        <v>46.5</v>
      </c>
      <c r="D12" s="143">
        <v>17070</v>
      </c>
      <c r="E12" s="142">
        <v>11.8</v>
      </c>
      <c r="F12" s="143">
        <v>48670</v>
      </c>
      <c r="G12" s="142">
        <v>33.799999999999997</v>
      </c>
      <c r="H12" s="143">
        <v>12380</v>
      </c>
      <c r="I12" s="142">
        <v>8.6</v>
      </c>
      <c r="J12" s="143">
        <v>9880</v>
      </c>
      <c r="K12" s="142">
        <v>6.9</v>
      </c>
      <c r="L12" s="143">
        <v>1410</v>
      </c>
      <c r="M12" s="142">
        <v>1</v>
      </c>
      <c r="N12" s="143">
        <v>1140</v>
      </c>
      <c r="O12" s="142">
        <v>0.8</v>
      </c>
      <c r="P12" s="143">
        <v>3700</v>
      </c>
      <c r="Q12" s="142">
        <v>2.6</v>
      </c>
      <c r="R12" s="143" t="s">
        <v>96</v>
      </c>
      <c r="S12" s="142" t="s">
        <v>96</v>
      </c>
      <c r="T12" s="115">
        <v>144200</v>
      </c>
    </row>
    <row r="13" spans="1:20">
      <c r="A13" s="114">
        <v>1981</v>
      </c>
      <c r="B13" s="143">
        <v>54490</v>
      </c>
      <c r="C13" s="142">
        <v>38.4</v>
      </c>
      <c r="D13" s="143">
        <v>15310</v>
      </c>
      <c r="E13" s="142">
        <v>10.8</v>
      </c>
      <c r="F13" s="143">
        <v>49370</v>
      </c>
      <c r="G13" s="142">
        <v>34.799999999999997</v>
      </c>
      <c r="H13" s="143">
        <v>13260</v>
      </c>
      <c r="I13" s="142">
        <v>9.4</v>
      </c>
      <c r="J13" s="143">
        <v>17020</v>
      </c>
      <c r="K13" s="142">
        <v>12</v>
      </c>
      <c r="L13" s="143">
        <v>1760</v>
      </c>
      <c r="M13" s="142">
        <v>1.2</v>
      </c>
      <c r="N13" s="143">
        <v>1240</v>
      </c>
      <c r="O13" s="142">
        <v>0.9</v>
      </c>
      <c r="P13" s="143">
        <v>4600</v>
      </c>
      <c r="Q13" s="142">
        <v>3.2</v>
      </c>
      <c r="R13" s="143" t="s">
        <v>96</v>
      </c>
      <c r="S13" s="142" t="s">
        <v>96</v>
      </c>
      <c r="T13" s="115">
        <v>141740</v>
      </c>
    </row>
    <row r="14" spans="1:20">
      <c r="A14" s="114">
        <v>1982</v>
      </c>
      <c r="B14" s="143">
        <v>49650</v>
      </c>
      <c r="C14" s="142">
        <v>36.6</v>
      </c>
      <c r="D14" s="143">
        <v>14500</v>
      </c>
      <c r="E14" s="142">
        <v>10.7</v>
      </c>
      <c r="F14" s="143">
        <v>49430</v>
      </c>
      <c r="G14" s="142">
        <v>36.4</v>
      </c>
      <c r="H14" s="143">
        <v>13520</v>
      </c>
      <c r="I14" s="142">
        <v>10</v>
      </c>
      <c r="J14" s="143">
        <v>14560</v>
      </c>
      <c r="K14" s="142">
        <v>10.7</v>
      </c>
      <c r="L14" s="143">
        <v>2110</v>
      </c>
      <c r="M14" s="142">
        <v>1.6</v>
      </c>
      <c r="N14" s="143">
        <v>1590</v>
      </c>
      <c r="O14" s="142">
        <v>1.2</v>
      </c>
      <c r="P14" s="143">
        <v>4880</v>
      </c>
      <c r="Q14" s="142">
        <v>3.6</v>
      </c>
      <c r="R14" s="143" t="s">
        <v>96</v>
      </c>
      <c r="S14" s="142" t="s">
        <v>96</v>
      </c>
      <c r="T14" s="115">
        <v>135740</v>
      </c>
    </row>
    <row r="15" spans="1:20">
      <c r="A15" s="114">
        <v>1983</v>
      </c>
      <c r="B15" s="143">
        <v>46710</v>
      </c>
      <c r="C15" s="142">
        <v>35.299999999999997</v>
      </c>
      <c r="D15" s="143">
        <v>13690</v>
      </c>
      <c r="E15" s="142">
        <v>10.4</v>
      </c>
      <c r="F15" s="143">
        <v>49940</v>
      </c>
      <c r="G15" s="142">
        <v>37.799999999999997</v>
      </c>
      <c r="H15" s="143">
        <v>13750</v>
      </c>
      <c r="I15" s="142">
        <v>10.4</v>
      </c>
      <c r="J15" s="143">
        <v>12760</v>
      </c>
      <c r="K15" s="142">
        <v>9.6999999999999993</v>
      </c>
      <c r="L15" s="143">
        <v>2250</v>
      </c>
      <c r="M15" s="142">
        <v>1.7</v>
      </c>
      <c r="N15" s="143">
        <v>1590</v>
      </c>
      <c r="O15" s="142">
        <v>1.2</v>
      </c>
      <c r="P15" s="143">
        <v>5160</v>
      </c>
      <c r="Q15" s="142">
        <v>3.9</v>
      </c>
      <c r="R15" s="143" t="s">
        <v>96</v>
      </c>
      <c r="S15" s="142" t="s">
        <v>96</v>
      </c>
      <c r="T15" s="115">
        <v>132160</v>
      </c>
    </row>
    <row r="16" spans="1:20">
      <c r="A16" s="114">
        <v>1984</v>
      </c>
      <c r="B16" s="143">
        <v>40420</v>
      </c>
      <c r="C16" s="142">
        <v>29.5</v>
      </c>
      <c r="D16" s="143">
        <v>13220</v>
      </c>
      <c r="E16" s="142">
        <v>9.6999999999999993</v>
      </c>
      <c r="F16" s="143">
        <v>52340</v>
      </c>
      <c r="G16" s="142">
        <v>38.200000000000003</v>
      </c>
      <c r="H16" s="143">
        <v>16210</v>
      </c>
      <c r="I16" s="142">
        <v>11.8</v>
      </c>
      <c r="J16" s="143">
        <v>17550</v>
      </c>
      <c r="K16" s="142">
        <v>12.8</v>
      </c>
      <c r="L16" s="143">
        <v>2460</v>
      </c>
      <c r="M16" s="142">
        <v>1.8</v>
      </c>
      <c r="N16" s="143">
        <v>1680</v>
      </c>
      <c r="O16" s="142">
        <v>1.2</v>
      </c>
      <c r="P16" s="143">
        <v>6280</v>
      </c>
      <c r="Q16" s="142">
        <v>4.5999999999999996</v>
      </c>
      <c r="R16" s="143" t="s">
        <v>96</v>
      </c>
      <c r="S16" s="142" t="s">
        <v>96</v>
      </c>
      <c r="T16" s="115">
        <v>136940</v>
      </c>
    </row>
    <row r="17" spans="1:20">
      <c r="A17" s="114">
        <v>1985</v>
      </c>
      <c r="B17" s="143">
        <v>39170</v>
      </c>
      <c r="C17" s="142">
        <v>27.8</v>
      </c>
      <c r="D17" s="143">
        <v>13980</v>
      </c>
      <c r="E17" s="142">
        <v>9.9</v>
      </c>
      <c r="F17" s="143">
        <v>56320</v>
      </c>
      <c r="G17" s="142">
        <v>40</v>
      </c>
      <c r="H17" s="143">
        <v>16960</v>
      </c>
      <c r="I17" s="142">
        <v>12</v>
      </c>
      <c r="J17" s="143">
        <v>17590</v>
      </c>
      <c r="K17" s="142">
        <v>12.5</v>
      </c>
      <c r="L17" s="143">
        <v>2720</v>
      </c>
      <c r="M17" s="142">
        <v>1.9</v>
      </c>
      <c r="N17" s="143">
        <v>1630</v>
      </c>
      <c r="O17" s="142">
        <v>1.2</v>
      </c>
      <c r="P17" s="143">
        <v>6400</v>
      </c>
      <c r="Q17" s="142">
        <v>4.5</v>
      </c>
      <c r="R17" s="143" t="s">
        <v>96</v>
      </c>
      <c r="S17" s="142" t="s">
        <v>96</v>
      </c>
      <c r="T17" s="115">
        <v>140790</v>
      </c>
    </row>
    <row r="18" spans="1:20">
      <c r="A18" s="114">
        <v>1986</v>
      </c>
      <c r="B18" s="143">
        <v>43440</v>
      </c>
      <c r="C18" s="142">
        <v>30.2</v>
      </c>
      <c r="D18" s="143">
        <v>14170</v>
      </c>
      <c r="E18" s="142">
        <v>9.8000000000000007</v>
      </c>
      <c r="F18" s="143">
        <v>57170</v>
      </c>
      <c r="G18" s="142">
        <v>39.700000000000003</v>
      </c>
      <c r="H18" s="143">
        <v>17080</v>
      </c>
      <c r="I18" s="142">
        <v>11.9</v>
      </c>
      <c r="J18" s="143">
        <v>15260</v>
      </c>
      <c r="K18" s="142">
        <v>10.6</v>
      </c>
      <c r="L18" s="143">
        <v>2640</v>
      </c>
      <c r="M18" s="142">
        <v>1.8</v>
      </c>
      <c r="N18" s="143">
        <v>1940</v>
      </c>
      <c r="O18" s="142">
        <v>1.3</v>
      </c>
      <c r="P18" s="143">
        <v>6530</v>
      </c>
      <c r="Q18" s="142">
        <v>4.5</v>
      </c>
      <c r="R18" s="143" t="s">
        <v>96</v>
      </c>
      <c r="S18" s="142" t="s">
        <v>96</v>
      </c>
      <c r="T18" s="115">
        <v>144060</v>
      </c>
    </row>
    <row r="19" spans="1:20">
      <c r="A19" s="114">
        <v>1987</v>
      </c>
      <c r="B19" s="143">
        <v>48310</v>
      </c>
      <c r="C19" s="142">
        <v>32.4</v>
      </c>
      <c r="D19" s="143">
        <v>15960</v>
      </c>
      <c r="E19" s="142">
        <v>10.7</v>
      </c>
      <c r="F19" s="143">
        <v>57740</v>
      </c>
      <c r="G19" s="142">
        <v>38.700000000000003</v>
      </c>
      <c r="H19" s="143">
        <v>16710</v>
      </c>
      <c r="I19" s="142">
        <v>11.2</v>
      </c>
      <c r="J19" s="143">
        <v>14830</v>
      </c>
      <c r="K19" s="142">
        <v>10</v>
      </c>
      <c r="L19" s="143">
        <v>2670</v>
      </c>
      <c r="M19" s="142">
        <v>1.8</v>
      </c>
      <c r="N19" s="143">
        <v>2220</v>
      </c>
      <c r="O19" s="142">
        <v>1.5</v>
      </c>
      <c r="P19" s="143">
        <v>6560</v>
      </c>
      <c r="Q19" s="142">
        <v>4.4000000000000004</v>
      </c>
      <c r="R19" s="143" t="s">
        <v>96</v>
      </c>
      <c r="S19" s="142" t="s">
        <v>96</v>
      </c>
      <c r="T19" s="115">
        <v>149040</v>
      </c>
    </row>
    <row r="20" spans="1:20">
      <c r="A20" s="114">
        <v>1988</v>
      </c>
      <c r="B20" s="143">
        <v>53000</v>
      </c>
      <c r="C20" s="142">
        <v>34.5</v>
      </c>
      <c r="D20" s="143">
        <v>17900</v>
      </c>
      <c r="E20" s="142">
        <v>11.7</v>
      </c>
      <c r="F20" s="143">
        <v>59810</v>
      </c>
      <c r="G20" s="142">
        <v>39</v>
      </c>
      <c r="H20" s="143">
        <v>16450</v>
      </c>
      <c r="I20" s="142">
        <v>10.7</v>
      </c>
      <c r="J20" s="143">
        <v>12870</v>
      </c>
      <c r="K20" s="142">
        <v>8.4</v>
      </c>
      <c r="L20" s="143">
        <v>2710</v>
      </c>
      <c r="M20" s="142">
        <v>1.8</v>
      </c>
      <c r="N20" s="143">
        <v>2110</v>
      </c>
      <c r="O20" s="142">
        <v>1.4</v>
      </c>
      <c r="P20" s="143">
        <v>6590</v>
      </c>
      <c r="Q20" s="142">
        <v>4.3</v>
      </c>
      <c r="R20" s="143" t="s">
        <v>96</v>
      </c>
      <c r="S20" s="142" t="s">
        <v>96</v>
      </c>
      <c r="T20" s="115">
        <v>153540</v>
      </c>
    </row>
    <row r="21" spans="1:20">
      <c r="A21" s="114">
        <v>1989</v>
      </c>
      <c r="B21" s="143">
        <v>51710</v>
      </c>
      <c r="C21" s="142">
        <v>33.200000000000003</v>
      </c>
      <c r="D21" s="143">
        <v>21130</v>
      </c>
      <c r="E21" s="142">
        <v>13.5</v>
      </c>
      <c r="F21" s="143">
        <v>61380</v>
      </c>
      <c r="G21" s="142">
        <v>39.4</v>
      </c>
      <c r="H21" s="143">
        <v>18390</v>
      </c>
      <c r="I21" s="142">
        <v>11.8</v>
      </c>
      <c r="J21" s="143">
        <v>13000</v>
      </c>
      <c r="K21" s="142">
        <v>8.3000000000000007</v>
      </c>
      <c r="L21" s="143">
        <v>2740</v>
      </c>
      <c r="M21" s="142">
        <v>1.8</v>
      </c>
      <c r="N21" s="143">
        <v>2110</v>
      </c>
      <c r="O21" s="142">
        <v>1.4</v>
      </c>
      <c r="P21" s="143">
        <v>6640</v>
      </c>
      <c r="Q21" s="142">
        <v>4.3</v>
      </c>
      <c r="R21" s="143" t="s">
        <v>96</v>
      </c>
      <c r="S21" s="142" t="s">
        <v>96</v>
      </c>
      <c r="T21" s="115">
        <v>155970</v>
      </c>
    </row>
    <row r="22" spans="1:20">
      <c r="A22" s="114">
        <v>1990</v>
      </c>
      <c r="B22" s="143">
        <v>46450</v>
      </c>
      <c r="C22" s="142">
        <v>29.6</v>
      </c>
      <c r="D22" s="143">
        <v>23160</v>
      </c>
      <c r="E22" s="142">
        <v>14.7</v>
      </c>
      <c r="F22" s="143">
        <v>62050</v>
      </c>
      <c r="G22" s="142">
        <v>39.5</v>
      </c>
      <c r="H22" s="143">
        <v>19450</v>
      </c>
      <c r="I22" s="142">
        <v>12.4</v>
      </c>
      <c r="J22" s="143">
        <v>13700</v>
      </c>
      <c r="K22" s="142">
        <v>8.6999999999999993</v>
      </c>
      <c r="L22" s="143">
        <v>4550</v>
      </c>
      <c r="M22" s="142">
        <v>2.9</v>
      </c>
      <c r="N22" s="143">
        <v>1980</v>
      </c>
      <c r="O22" s="142">
        <v>1.3</v>
      </c>
      <c r="P22" s="143">
        <v>8680</v>
      </c>
      <c r="Q22" s="142">
        <v>5.5</v>
      </c>
      <c r="R22" s="143">
        <v>250</v>
      </c>
      <c r="S22" s="142">
        <v>0.2</v>
      </c>
      <c r="T22" s="115">
        <v>157110</v>
      </c>
    </row>
    <row r="23" spans="1:20">
      <c r="A23" s="114">
        <v>1991</v>
      </c>
      <c r="B23" s="143">
        <v>50300</v>
      </c>
      <c r="C23" s="142">
        <v>30.6</v>
      </c>
      <c r="D23" s="143">
        <v>28360</v>
      </c>
      <c r="E23" s="142">
        <v>17.2</v>
      </c>
      <c r="F23" s="143">
        <v>62120</v>
      </c>
      <c r="G23" s="142">
        <v>37.700000000000003</v>
      </c>
      <c r="H23" s="143">
        <v>22100</v>
      </c>
      <c r="I23" s="142">
        <v>13.4</v>
      </c>
      <c r="J23" s="143">
        <v>11760</v>
      </c>
      <c r="K23" s="142">
        <v>7.1</v>
      </c>
      <c r="L23" s="143">
        <v>5020</v>
      </c>
      <c r="M23" s="142">
        <v>3</v>
      </c>
      <c r="N23" s="143">
        <v>2300</v>
      </c>
      <c r="O23" s="142">
        <v>1.4</v>
      </c>
      <c r="P23" s="143">
        <v>10740</v>
      </c>
      <c r="Q23" s="142">
        <v>6.5</v>
      </c>
      <c r="R23" s="143">
        <v>270</v>
      </c>
      <c r="S23" s="142">
        <v>0.2</v>
      </c>
      <c r="T23" s="115">
        <v>164610</v>
      </c>
    </row>
    <row r="24" spans="1:20">
      <c r="A24" s="114">
        <v>1992</v>
      </c>
      <c r="B24" s="143">
        <v>47750</v>
      </c>
      <c r="C24" s="142">
        <v>30.1</v>
      </c>
      <c r="D24" s="143">
        <v>27420</v>
      </c>
      <c r="E24" s="142">
        <v>17.3</v>
      </c>
      <c r="F24" s="143">
        <v>60730</v>
      </c>
      <c r="G24" s="142">
        <v>38.299999999999997</v>
      </c>
      <c r="H24" s="143">
        <v>23500</v>
      </c>
      <c r="I24" s="142">
        <v>14.8</v>
      </c>
      <c r="J24" s="143">
        <v>8020</v>
      </c>
      <c r="K24" s="142">
        <v>5.0999999999999996</v>
      </c>
      <c r="L24" s="143">
        <v>5150</v>
      </c>
      <c r="M24" s="142">
        <v>3.3</v>
      </c>
      <c r="N24" s="143">
        <v>2280</v>
      </c>
      <c r="O24" s="142">
        <v>1.4</v>
      </c>
      <c r="P24" s="143">
        <v>10720</v>
      </c>
      <c r="Q24" s="142">
        <v>6.8</v>
      </c>
      <c r="R24" s="143">
        <v>310</v>
      </c>
      <c r="S24" s="142">
        <v>0.2</v>
      </c>
      <c r="T24" s="115">
        <v>158460</v>
      </c>
    </row>
    <row r="25" spans="1:20">
      <c r="A25" s="114">
        <v>1993</v>
      </c>
      <c r="B25" s="143">
        <v>44440</v>
      </c>
      <c r="C25" s="142">
        <v>28.6</v>
      </c>
      <c r="D25" s="143">
        <v>25880</v>
      </c>
      <c r="E25" s="142">
        <v>16.600000000000001</v>
      </c>
      <c r="F25" s="143">
        <v>58320</v>
      </c>
      <c r="G25" s="142">
        <v>37.5</v>
      </c>
      <c r="H25" s="143">
        <v>26060</v>
      </c>
      <c r="I25" s="142">
        <v>16.7</v>
      </c>
      <c r="J25" s="143">
        <v>6730</v>
      </c>
      <c r="K25" s="142">
        <v>4.3</v>
      </c>
      <c r="L25" s="143">
        <v>5400</v>
      </c>
      <c r="M25" s="142">
        <v>3.5</v>
      </c>
      <c r="N25" s="143">
        <v>2410</v>
      </c>
      <c r="O25" s="142">
        <v>1.5</v>
      </c>
      <c r="P25" s="143">
        <v>11960</v>
      </c>
      <c r="Q25" s="142">
        <v>7.7</v>
      </c>
      <c r="R25" s="143">
        <v>330</v>
      </c>
      <c r="S25" s="142">
        <v>0.2</v>
      </c>
      <c r="T25" s="115">
        <v>155650</v>
      </c>
    </row>
    <row r="26" spans="1:20">
      <c r="A26" s="114">
        <v>1994</v>
      </c>
      <c r="B26" s="143">
        <v>43090</v>
      </c>
      <c r="C26" s="142">
        <v>28.3</v>
      </c>
      <c r="D26" s="143">
        <v>23590</v>
      </c>
      <c r="E26" s="142">
        <v>15.5</v>
      </c>
      <c r="F26" s="143">
        <v>57230</v>
      </c>
      <c r="G26" s="142">
        <v>37.6</v>
      </c>
      <c r="H26" s="143">
        <v>26610</v>
      </c>
      <c r="I26" s="142">
        <v>17.5</v>
      </c>
      <c r="J26" s="143">
        <v>6850</v>
      </c>
      <c r="K26" s="142">
        <v>4.5</v>
      </c>
      <c r="L26" s="143">
        <v>5400</v>
      </c>
      <c r="M26" s="142">
        <v>3.5</v>
      </c>
      <c r="N26" s="143">
        <v>2700</v>
      </c>
      <c r="O26" s="142">
        <v>1.8</v>
      </c>
      <c r="P26" s="143">
        <v>10110</v>
      </c>
      <c r="Q26" s="142">
        <v>6.6</v>
      </c>
      <c r="R26" s="143">
        <v>330</v>
      </c>
      <c r="S26" s="142">
        <v>0.2</v>
      </c>
      <c r="T26" s="115">
        <v>152320</v>
      </c>
    </row>
    <row r="27" spans="1:20">
      <c r="A27" s="114">
        <v>1995</v>
      </c>
      <c r="B27" s="143">
        <v>42760</v>
      </c>
      <c r="C27" s="142">
        <v>27.4</v>
      </c>
      <c r="D27" s="143">
        <v>24680</v>
      </c>
      <c r="E27" s="142">
        <v>15.8</v>
      </c>
      <c r="F27" s="143">
        <v>57930</v>
      </c>
      <c r="G27" s="142">
        <v>37.1</v>
      </c>
      <c r="H27" s="143">
        <v>28500</v>
      </c>
      <c r="I27" s="142">
        <v>18.3</v>
      </c>
      <c r="J27" s="143">
        <v>7440</v>
      </c>
      <c r="K27" s="142">
        <v>4.8</v>
      </c>
      <c r="L27" s="143">
        <v>5760</v>
      </c>
      <c r="M27" s="142">
        <v>3.7</v>
      </c>
      <c r="N27" s="143">
        <v>2820</v>
      </c>
      <c r="O27" s="142">
        <v>1.8</v>
      </c>
      <c r="P27" s="143">
        <v>10440</v>
      </c>
      <c r="Q27" s="142">
        <v>6.7</v>
      </c>
      <c r="R27" s="143">
        <v>360</v>
      </c>
      <c r="S27" s="142">
        <v>0.2</v>
      </c>
      <c r="T27" s="115">
        <v>156010</v>
      </c>
    </row>
    <row r="28" spans="1:20">
      <c r="A28" s="114">
        <v>1996</v>
      </c>
      <c r="B28" s="143">
        <v>41370</v>
      </c>
      <c r="C28" s="142">
        <v>26.8</v>
      </c>
      <c r="D28" s="143">
        <v>25950</v>
      </c>
      <c r="E28" s="142">
        <v>16.8</v>
      </c>
      <c r="F28" s="143">
        <v>57590</v>
      </c>
      <c r="G28" s="142">
        <v>37.200000000000003</v>
      </c>
      <c r="H28" s="143">
        <v>28990</v>
      </c>
      <c r="I28" s="142">
        <v>18.7</v>
      </c>
      <c r="J28" s="143">
        <v>5670</v>
      </c>
      <c r="K28" s="142">
        <v>3.7</v>
      </c>
      <c r="L28" s="143">
        <v>6640</v>
      </c>
      <c r="M28" s="142">
        <v>4.3</v>
      </c>
      <c r="N28" s="143">
        <v>2860</v>
      </c>
      <c r="O28" s="142">
        <v>1.8</v>
      </c>
      <c r="P28" s="143">
        <v>11110</v>
      </c>
      <c r="Q28" s="142">
        <v>7.2</v>
      </c>
      <c r="R28" s="143">
        <v>400</v>
      </c>
      <c r="S28" s="142">
        <v>0.3</v>
      </c>
      <c r="T28" s="115">
        <v>154630</v>
      </c>
    </row>
    <row r="29" spans="1:20">
      <c r="A29" s="114">
        <v>1997</v>
      </c>
      <c r="B29" s="143">
        <v>41370</v>
      </c>
      <c r="C29" s="142">
        <v>27</v>
      </c>
      <c r="D29" s="143">
        <v>27470</v>
      </c>
      <c r="E29" s="142">
        <v>18</v>
      </c>
      <c r="F29" s="143">
        <v>58420</v>
      </c>
      <c r="G29" s="142">
        <v>38.200000000000003</v>
      </c>
      <c r="H29" s="143">
        <v>29570</v>
      </c>
      <c r="I29" s="142">
        <v>19.3</v>
      </c>
      <c r="J29" s="143">
        <v>4350</v>
      </c>
      <c r="K29" s="142">
        <v>2.8</v>
      </c>
      <c r="L29" s="143">
        <v>5750</v>
      </c>
      <c r="M29" s="142">
        <v>3.8</v>
      </c>
      <c r="N29" s="143">
        <v>3010</v>
      </c>
      <c r="O29" s="142">
        <v>2</v>
      </c>
      <c r="P29" s="143">
        <v>10090</v>
      </c>
      <c r="Q29" s="142">
        <v>6.6</v>
      </c>
      <c r="R29" s="143">
        <v>400</v>
      </c>
      <c r="S29" s="142">
        <v>0.3</v>
      </c>
      <c r="T29" s="115">
        <v>152960</v>
      </c>
    </row>
    <row r="30" spans="1:20">
      <c r="A30" s="114">
        <v>1998</v>
      </c>
      <c r="B30" s="143">
        <v>43630</v>
      </c>
      <c r="C30" s="142">
        <v>27.8</v>
      </c>
      <c r="D30" s="143">
        <v>28680</v>
      </c>
      <c r="E30" s="142">
        <v>18.3</v>
      </c>
      <c r="F30" s="143">
        <v>59970</v>
      </c>
      <c r="G30" s="142">
        <v>38.200000000000003</v>
      </c>
      <c r="H30" s="143">
        <v>30200</v>
      </c>
      <c r="I30" s="142">
        <v>19.2</v>
      </c>
      <c r="J30" s="143">
        <v>3660</v>
      </c>
      <c r="K30" s="142">
        <v>2.2999999999999998</v>
      </c>
      <c r="L30" s="143">
        <v>5690</v>
      </c>
      <c r="M30" s="142">
        <v>3.6</v>
      </c>
      <c r="N30" s="143">
        <v>3100</v>
      </c>
      <c r="O30" s="142">
        <v>2</v>
      </c>
      <c r="P30" s="143">
        <v>10320</v>
      </c>
      <c r="Q30" s="142">
        <v>6.6</v>
      </c>
      <c r="R30" s="143">
        <v>440</v>
      </c>
      <c r="S30" s="142">
        <v>0.3</v>
      </c>
      <c r="T30" s="115">
        <v>157010</v>
      </c>
    </row>
    <row r="31" spans="1:20">
      <c r="A31" s="114">
        <v>1999</v>
      </c>
      <c r="B31" s="143">
        <v>40990</v>
      </c>
      <c r="C31" s="142">
        <v>26</v>
      </c>
      <c r="D31" s="143">
        <v>27850</v>
      </c>
      <c r="E31" s="142">
        <v>17.7</v>
      </c>
      <c r="F31" s="143">
        <v>61280</v>
      </c>
      <c r="G31" s="142">
        <v>38.9</v>
      </c>
      <c r="H31" s="143">
        <v>30920</v>
      </c>
      <c r="I31" s="142">
        <v>19.600000000000001</v>
      </c>
      <c r="J31" s="143">
        <v>3590</v>
      </c>
      <c r="K31" s="142">
        <v>2.2999999999999998</v>
      </c>
      <c r="L31" s="143">
        <v>5530</v>
      </c>
      <c r="M31" s="142">
        <v>3.5</v>
      </c>
      <c r="N31" s="143">
        <v>5680</v>
      </c>
      <c r="O31" s="142">
        <v>3.6</v>
      </c>
      <c r="P31" s="143">
        <v>8930</v>
      </c>
      <c r="Q31" s="142">
        <v>5.7</v>
      </c>
      <c r="R31" s="143">
        <v>460</v>
      </c>
      <c r="S31" s="142">
        <v>0.3</v>
      </c>
      <c r="T31" s="115">
        <v>157380</v>
      </c>
    </row>
    <row r="32" spans="1:20">
      <c r="A32" s="114">
        <v>2000</v>
      </c>
      <c r="B32" s="143">
        <v>36250</v>
      </c>
      <c r="C32" s="142">
        <v>22.7</v>
      </c>
      <c r="D32" s="143">
        <v>26080</v>
      </c>
      <c r="E32" s="142">
        <v>16.3</v>
      </c>
      <c r="F32" s="143">
        <v>64250</v>
      </c>
      <c r="G32" s="142">
        <v>40.200000000000003</v>
      </c>
      <c r="H32" s="143">
        <v>31850</v>
      </c>
      <c r="I32" s="142">
        <v>19.899999999999999</v>
      </c>
      <c r="J32" s="143">
        <v>5550</v>
      </c>
      <c r="K32" s="142">
        <v>3.5</v>
      </c>
      <c r="L32" s="143">
        <v>5630</v>
      </c>
      <c r="M32" s="142">
        <v>3.5</v>
      </c>
      <c r="N32" s="143">
        <v>5560</v>
      </c>
      <c r="O32" s="142">
        <v>3.5</v>
      </c>
      <c r="P32" s="143">
        <v>10440</v>
      </c>
      <c r="Q32" s="142">
        <v>6.5</v>
      </c>
      <c r="R32" s="143">
        <v>470</v>
      </c>
      <c r="S32" s="142">
        <v>0.3</v>
      </c>
      <c r="T32" s="115">
        <v>160000</v>
      </c>
    </row>
    <row r="33" spans="1:20">
      <c r="A33" s="114">
        <v>2001</v>
      </c>
      <c r="B33" s="143">
        <v>38870</v>
      </c>
      <c r="C33" s="142">
        <v>23.5</v>
      </c>
      <c r="D33" s="143">
        <v>27110</v>
      </c>
      <c r="E33" s="142">
        <v>16.399999999999999</v>
      </c>
      <c r="F33" s="143">
        <v>65240</v>
      </c>
      <c r="G33" s="142">
        <v>39.4</v>
      </c>
      <c r="H33" s="143">
        <v>32720</v>
      </c>
      <c r="I33" s="142">
        <v>19.8</v>
      </c>
      <c r="J33" s="143">
        <v>5900</v>
      </c>
      <c r="K33" s="142">
        <v>3.6</v>
      </c>
      <c r="L33" s="143">
        <v>6010</v>
      </c>
      <c r="M33" s="142">
        <v>3.6</v>
      </c>
      <c r="N33" s="143">
        <v>5820</v>
      </c>
      <c r="O33" s="142">
        <v>3.5</v>
      </c>
      <c r="P33" s="143">
        <v>10450</v>
      </c>
      <c r="Q33" s="142">
        <v>6.3</v>
      </c>
      <c r="R33" s="143">
        <v>490</v>
      </c>
      <c r="S33" s="142">
        <v>0.3</v>
      </c>
      <c r="T33" s="115">
        <v>165500</v>
      </c>
    </row>
    <row r="34" spans="1:20">
      <c r="A34" s="114">
        <v>2002</v>
      </c>
      <c r="B34" s="143">
        <v>34400</v>
      </c>
      <c r="C34" s="142">
        <v>21.8</v>
      </c>
      <c r="D34" s="143">
        <v>25050</v>
      </c>
      <c r="E34" s="142">
        <v>15.8</v>
      </c>
      <c r="F34" s="143">
        <v>64630</v>
      </c>
      <c r="G34" s="142">
        <v>40.9</v>
      </c>
      <c r="H34" s="143">
        <v>31040</v>
      </c>
      <c r="I34" s="142">
        <v>19.600000000000001</v>
      </c>
      <c r="J34" s="143">
        <v>5430</v>
      </c>
      <c r="K34" s="142">
        <v>3.4</v>
      </c>
      <c r="L34" s="143">
        <v>5980</v>
      </c>
      <c r="M34" s="142">
        <v>3.8</v>
      </c>
      <c r="N34" s="143">
        <v>5890</v>
      </c>
      <c r="O34" s="142">
        <v>3.7</v>
      </c>
      <c r="P34" s="143">
        <v>10190</v>
      </c>
      <c r="Q34" s="142">
        <v>6.4</v>
      </c>
      <c r="R34" s="143">
        <v>510</v>
      </c>
      <c r="S34" s="142">
        <v>0.3</v>
      </c>
      <c r="T34" s="115">
        <v>158070</v>
      </c>
    </row>
    <row r="35" spans="1:20">
      <c r="A35" s="114">
        <v>2003</v>
      </c>
      <c r="B35" s="143">
        <v>34620</v>
      </c>
      <c r="C35" s="142">
        <v>21.4</v>
      </c>
      <c r="D35" s="143">
        <v>26000</v>
      </c>
      <c r="E35" s="142">
        <v>16.100000000000001</v>
      </c>
      <c r="F35" s="143">
        <v>65030</v>
      </c>
      <c r="G35" s="142">
        <v>40.200000000000003</v>
      </c>
      <c r="H35" s="143">
        <v>32420</v>
      </c>
      <c r="I35" s="142">
        <v>20</v>
      </c>
      <c r="J35" s="143">
        <v>5580</v>
      </c>
      <c r="K35" s="142">
        <v>3.4</v>
      </c>
      <c r="L35" s="143">
        <v>6440</v>
      </c>
      <c r="M35" s="142">
        <v>4</v>
      </c>
      <c r="N35" s="143">
        <v>6110</v>
      </c>
      <c r="O35" s="142">
        <v>3.8</v>
      </c>
      <c r="P35" s="143">
        <v>11060</v>
      </c>
      <c r="Q35" s="142">
        <v>6.8</v>
      </c>
      <c r="R35" s="143">
        <v>550</v>
      </c>
      <c r="S35" s="142">
        <v>0.3</v>
      </c>
      <c r="T35" s="115">
        <v>161810</v>
      </c>
    </row>
    <row r="36" spans="1:20">
      <c r="A36" s="114">
        <v>2004</v>
      </c>
      <c r="B36" s="143">
        <v>35460</v>
      </c>
      <c r="C36" s="142">
        <v>21.6</v>
      </c>
      <c r="D36" s="143">
        <v>25320</v>
      </c>
      <c r="E36" s="142">
        <v>15.4</v>
      </c>
      <c r="F36" s="143">
        <v>66290</v>
      </c>
      <c r="G36" s="142">
        <v>40.4</v>
      </c>
      <c r="H36" s="143">
        <v>33650</v>
      </c>
      <c r="I36" s="142">
        <v>20.5</v>
      </c>
      <c r="J36" s="143">
        <v>5020</v>
      </c>
      <c r="K36" s="142">
        <v>3.1</v>
      </c>
      <c r="L36" s="143">
        <v>6430</v>
      </c>
      <c r="M36" s="142">
        <v>3.9</v>
      </c>
      <c r="N36" s="143">
        <v>5870</v>
      </c>
      <c r="O36" s="142">
        <v>3.6</v>
      </c>
      <c r="P36" s="143">
        <v>10980</v>
      </c>
      <c r="Q36" s="142">
        <v>6.7</v>
      </c>
      <c r="R36" s="143">
        <v>580</v>
      </c>
      <c r="S36" s="142">
        <v>0.4</v>
      </c>
      <c r="T36" s="115">
        <v>164280</v>
      </c>
    </row>
    <row r="37" spans="1:20">
      <c r="A37" s="114">
        <v>2005</v>
      </c>
      <c r="B37" s="143">
        <v>34290</v>
      </c>
      <c r="C37" s="142">
        <v>20.6</v>
      </c>
      <c r="D37" s="143">
        <v>25510</v>
      </c>
      <c r="E37" s="142">
        <v>15.3</v>
      </c>
      <c r="F37" s="143">
        <v>67220</v>
      </c>
      <c r="G37" s="142">
        <v>40.4</v>
      </c>
      <c r="H37" s="143">
        <v>34760</v>
      </c>
      <c r="I37" s="142">
        <v>20.9</v>
      </c>
      <c r="J37" s="143">
        <v>5640</v>
      </c>
      <c r="K37" s="142">
        <v>3.4</v>
      </c>
      <c r="L37" s="143">
        <v>6650</v>
      </c>
      <c r="M37" s="142">
        <v>4</v>
      </c>
      <c r="N37" s="143">
        <v>6140</v>
      </c>
      <c r="O37" s="142">
        <v>3.7</v>
      </c>
      <c r="P37" s="143">
        <v>10880</v>
      </c>
      <c r="Q37" s="142">
        <v>6.5</v>
      </c>
      <c r="R37" s="143">
        <v>620</v>
      </c>
      <c r="S37" s="142">
        <v>0.4</v>
      </c>
      <c r="T37" s="115">
        <v>166200</v>
      </c>
    </row>
    <row r="38" spans="1:20">
      <c r="A38" s="114">
        <v>2006</v>
      </c>
      <c r="B38" s="143">
        <v>34580</v>
      </c>
      <c r="C38" s="142">
        <v>20.399999999999999</v>
      </c>
      <c r="D38" s="143">
        <v>24260</v>
      </c>
      <c r="E38" s="142">
        <v>14.3</v>
      </c>
      <c r="F38" s="143">
        <v>67590</v>
      </c>
      <c r="G38" s="142">
        <v>39.799999999999997</v>
      </c>
      <c r="H38" s="143">
        <v>36170</v>
      </c>
      <c r="I38" s="142">
        <v>21.3</v>
      </c>
      <c r="J38" s="143">
        <v>6120</v>
      </c>
      <c r="K38" s="142">
        <v>3.6</v>
      </c>
      <c r="L38" s="143">
        <v>7000</v>
      </c>
      <c r="M38" s="142">
        <v>4.0999999999999996</v>
      </c>
      <c r="N38" s="143">
        <v>6710</v>
      </c>
      <c r="O38" s="142">
        <v>4</v>
      </c>
      <c r="P38" s="143">
        <v>10990</v>
      </c>
      <c r="Q38" s="142">
        <v>6.5</v>
      </c>
      <c r="R38" s="143">
        <v>670</v>
      </c>
      <c r="S38" s="142">
        <v>0.4</v>
      </c>
      <c r="T38" s="115">
        <v>169830</v>
      </c>
    </row>
    <row r="39" spans="1:20">
      <c r="A39" s="114">
        <v>2007</v>
      </c>
      <c r="B39" s="143">
        <v>30390</v>
      </c>
      <c r="C39" s="142">
        <v>18.100000000000001</v>
      </c>
      <c r="D39" s="143">
        <v>22300</v>
      </c>
      <c r="E39" s="142">
        <v>13.3</v>
      </c>
      <c r="F39" s="143">
        <v>67580</v>
      </c>
      <c r="G39" s="142">
        <v>40.299999999999997</v>
      </c>
      <c r="H39" s="143">
        <v>37280</v>
      </c>
      <c r="I39" s="142">
        <v>22.2</v>
      </c>
      <c r="J39" s="143">
        <v>6900</v>
      </c>
      <c r="K39" s="142">
        <v>4.0999999999999996</v>
      </c>
      <c r="L39" s="143">
        <v>7930</v>
      </c>
      <c r="M39" s="142">
        <v>4.7</v>
      </c>
      <c r="N39" s="143">
        <v>6470</v>
      </c>
      <c r="O39" s="142">
        <v>3.9</v>
      </c>
      <c r="P39" s="143">
        <v>10600</v>
      </c>
      <c r="Q39" s="142">
        <v>6.3</v>
      </c>
      <c r="R39" s="143">
        <v>720</v>
      </c>
      <c r="S39" s="142">
        <v>0.4</v>
      </c>
      <c r="T39" s="115">
        <v>167870</v>
      </c>
    </row>
    <row r="40" spans="1:20">
      <c r="A40" s="114">
        <v>2008</v>
      </c>
      <c r="B40" s="143">
        <v>29720</v>
      </c>
      <c r="C40" s="142">
        <v>17.399999999999999</v>
      </c>
      <c r="D40" s="143">
        <v>22040</v>
      </c>
      <c r="E40" s="142">
        <v>12.9</v>
      </c>
      <c r="F40" s="143">
        <v>68610</v>
      </c>
      <c r="G40" s="142">
        <v>40.200000000000003</v>
      </c>
      <c r="H40" s="143">
        <v>39040</v>
      </c>
      <c r="I40" s="142">
        <v>22.9</v>
      </c>
      <c r="J40" s="143">
        <v>6160</v>
      </c>
      <c r="K40" s="142">
        <v>3.6</v>
      </c>
      <c r="L40" s="143">
        <v>9010</v>
      </c>
      <c r="M40" s="142">
        <v>5.3</v>
      </c>
      <c r="N40" s="143">
        <v>6130</v>
      </c>
      <c r="O40" s="142">
        <v>3.6</v>
      </c>
      <c r="P40" s="143">
        <v>11130</v>
      </c>
      <c r="Q40" s="142">
        <v>6.5</v>
      </c>
      <c r="R40" s="143">
        <v>830</v>
      </c>
      <c r="S40" s="142">
        <v>0.5</v>
      </c>
      <c r="T40" s="115">
        <v>170630</v>
      </c>
    </row>
    <row r="41" spans="1:20">
      <c r="A41" s="114">
        <v>2009</v>
      </c>
      <c r="B41" s="143">
        <v>28700</v>
      </c>
      <c r="C41" s="142">
        <v>17.899999999999999</v>
      </c>
      <c r="D41" s="143">
        <v>21700</v>
      </c>
      <c r="E41" s="142">
        <v>13.5</v>
      </c>
      <c r="F41" s="143">
        <v>64750</v>
      </c>
      <c r="G41" s="142">
        <v>40.299999999999997</v>
      </c>
      <c r="H41" s="143">
        <v>35460</v>
      </c>
      <c r="I41" s="142">
        <v>22.1</v>
      </c>
      <c r="J41" s="143">
        <v>5790</v>
      </c>
      <c r="K41" s="142">
        <v>3.6</v>
      </c>
      <c r="L41" s="143">
        <v>9510</v>
      </c>
      <c r="M41" s="142">
        <v>5.9</v>
      </c>
      <c r="N41" s="143">
        <v>5930</v>
      </c>
      <c r="O41" s="142">
        <v>3.7</v>
      </c>
      <c r="P41" s="143">
        <v>9510</v>
      </c>
      <c r="Q41" s="142">
        <v>5.9</v>
      </c>
      <c r="R41" s="143">
        <v>920</v>
      </c>
      <c r="S41" s="142">
        <v>0.6</v>
      </c>
      <c r="T41" s="115">
        <v>160570</v>
      </c>
    </row>
    <row r="42" spans="1:20">
      <c r="A42" s="114">
        <v>2010</v>
      </c>
      <c r="B42" s="143">
        <v>27790</v>
      </c>
      <c r="C42" s="142">
        <v>16.5</v>
      </c>
      <c r="D42" s="143">
        <v>21280</v>
      </c>
      <c r="E42" s="142">
        <v>12.7</v>
      </c>
      <c r="F42" s="143">
        <v>68570</v>
      </c>
      <c r="G42" s="142">
        <v>40.799999999999997</v>
      </c>
      <c r="H42" s="143">
        <v>38330</v>
      </c>
      <c r="I42" s="142">
        <v>22.8</v>
      </c>
      <c r="J42" s="143">
        <v>5810</v>
      </c>
      <c r="K42" s="142">
        <v>3.5</v>
      </c>
      <c r="L42" s="143">
        <v>10520</v>
      </c>
      <c r="M42" s="142">
        <v>6.3</v>
      </c>
      <c r="N42" s="143">
        <v>6020</v>
      </c>
      <c r="O42" s="142">
        <v>3.6</v>
      </c>
      <c r="P42" s="143">
        <v>10040</v>
      </c>
      <c r="Q42" s="142">
        <v>6</v>
      </c>
      <c r="R42" s="143">
        <v>1110</v>
      </c>
      <c r="S42" s="142">
        <v>0.7</v>
      </c>
      <c r="T42" s="115">
        <v>168190</v>
      </c>
    </row>
    <row r="43" spans="1:20">
      <c r="A43" s="114">
        <v>2011</v>
      </c>
      <c r="B43" s="143">
        <v>22940</v>
      </c>
      <c r="C43" s="142">
        <v>14.2</v>
      </c>
      <c r="D43" s="143">
        <v>17440</v>
      </c>
      <c r="E43" s="142">
        <v>10.8</v>
      </c>
      <c r="F43" s="143">
        <v>68330</v>
      </c>
      <c r="G43" s="142">
        <v>42.3</v>
      </c>
      <c r="H43" s="143">
        <v>37250</v>
      </c>
      <c r="I43" s="142">
        <v>23</v>
      </c>
      <c r="J43" s="143">
        <v>5440</v>
      </c>
      <c r="K43" s="142">
        <v>3.4</v>
      </c>
      <c r="L43" s="143">
        <v>9960</v>
      </c>
      <c r="M43" s="142">
        <v>6.2</v>
      </c>
      <c r="N43" s="143">
        <v>6100</v>
      </c>
      <c r="O43" s="142">
        <v>3.8</v>
      </c>
      <c r="P43" s="143">
        <v>10510</v>
      </c>
      <c r="Q43" s="142">
        <v>6.5</v>
      </c>
      <c r="R43" s="143">
        <v>1180</v>
      </c>
      <c r="S43" s="142">
        <v>0.7</v>
      </c>
      <c r="T43" s="115">
        <v>161710</v>
      </c>
    </row>
    <row r="44" spans="1:20">
      <c r="A44" s="114">
        <v>2012</v>
      </c>
      <c r="B44" s="143">
        <v>23220</v>
      </c>
      <c r="C44" s="142">
        <v>14.2</v>
      </c>
      <c r="D44" s="143">
        <v>17700</v>
      </c>
      <c r="E44" s="142">
        <v>10.8</v>
      </c>
      <c r="F44" s="143">
        <v>67690</v>
      </c>
      <c r="G44" s="142">
        <v>41.4</v>
      </c>
      <c r="H44" s="143">
        <v>38280</v>
      </c>
      <c r="I44" s="142">
        <v>23.4</v>
      </c>
      <c r="J44" s="143">
        <v>4870</v>
      </c>
      <c r="K44" s="142">
        <v>3</v>
      </c>
      <c r="L44" s="143">
        <v>10700</v>
      </c>
      <c r="M44" s="142">
        <v>6.5</v>
      </c>
      <c r="N44" s="143">
        <v>6590</v>
      </c>
      <c r="O44" s="142">
        <v>4</v>
      </c>
      <c r="P44" s="143">
        <v>10650</v>
      </c>
      <c r="Q44" s="142">
        <v>6.5</v>
      </c>
      <c r="R44" s="143">
        <v>1370</v>
      </c>
      <c r="S44" s="142">
        <v>0.8</v>
      </c>
      <c r="T44" s="115">
        <v>163370</v>
      </c>
    </row>
    <row r="45" spans="1:20">
      <c r="A45" s="114">
        <v>2013</v>
      </c>
      <c r="B45" s="143">
        <v>22730</v>
      </c>
      <c r="C45" s="142">
        <v>13.8</v>
      </c>
      <c r="D45" s="143">
        <v>18140</v>
      </c>
      <c r="E45" s="142">
        <v>11</v>
      </c>
      <c r="F45" s="143">
        <v>66740</v>
      </c>
      <c r="G45" s="142">
        <v>40.6</v>
      </c>
      <c r="H45" s="143">
        <v>39630</v>
      </c>
      <c r="I45" s="142">
        <v>24.1</v>
      </c>
      <c r="J45" s="143">
        <v>5270</v>
      </c>
      <c r="K45" s="142">
        <v>3.2</v>
      </c>
      <c r="L45" s="143">
        <v>11530</v>
      </c>
      <c r="M45" s="142">
        <v>7</v>
      </c>
      <c r="N45" s="143">
        <v>6110</v>
      </c>
      <c r="O45" s="142">
        <v>3.7</v>
      </c>
      <c r="P45" s="143">
        <v>10800</v>
      </c>
      <c r="Q45" s="142">
        <v>6.6</v>
      </c>
      <c r="R45" s="143">
        <v>1480</v>
      </c>
      <c r="S45" s="142">
        <v>0.9</v>
      </c>
      <c r="T45" s="115">
        <v>164290</v>
      </c>
    </row>
    <row r="46" spans="1:20">
      <c r="A46" s="114">
        <v>2014</v>
      </c>
      <c r="B46" s="143">
        <v>16510</v>
      </c>
      <c r="C46" s="142">
        <v>10.5</v>
      </c>
      <c r="D46" s="143">
        <v>12540</v>
      </c>
      <c r="E46" s="142">
        <v>8</v>
      </c>
      <c r="F46" s="143">
        <v>64040</v>
      </c>
      <c r="G46" s="142">
        <v>40.799999999999997</v>
      </c>
      <c r="H46" s="143">
        <v>40220</v>
      </c>
      <c r="I46" s="142">
        <v>25.7</v>
      </c>
      <c r="J46" s="143">
        <v>5500</v>
      </c>
      <c r="K46" s="142">
        <v>3.5</v>
      </c>
      <c r="L46" s="143">
        <v>10850</v>
      </c>
      <c r="M46" s="142">
        <v>6.9</v>
      </c>
      <c r="N46" s="143">
        <v>5890</v>
      </c>
      <c r="O46" s="142">
        <v>3.8</v>
      </c>
      <c r="P46" s="143">
        <v>12320</v>
      </c>
      <c r="Q46" s="142">
        <v>7.9</v>
      </c>
      <c r="R46" s="143">
        <v>1440</v>
      </c>
      <c r="S46" s="142">
        <v>0.9</v>
      </c>
      <c r="T46" s="115">
        <v>156770</v>
      </c>
    </row>
    <row r="47" spans="1:20">
      <c r="A47" s="114">
        <v>2015</v>
      </c>
      <c r="B47" s="143">
        <v>16270</v>
      </c>
      <c r="C47" s="142">
        <v>10.6</v>
      </c>
      <c r="D47" s="143">
        <v>12840</v>
      </c>
      <c r="E47" s="142">
        <v>8.3000000000000007</v>
      </c>
      <c r="F47" s="143">
        <v>63930</v>
      </c>
      <c r="G47" s="142">
        <v>41.5</v>
      </c>
      <c r="H47" s="143">
        <v>39370</v>
      </c>
      <c r="I47" s="142">
        <v>25.5</v>
      </c>
      <c r="J47" s="143">
        <v>5010</v>
      </c>
      <c r="K47" s="142">
        <v>3.3</v>
      </c>
      <c r="L47" s="143">
        <v>10760</v>
      </c>
      <c r="M47" s="142">
        <v>7</v>
      </c>
      <c r="N47" s="143">
        <v>6640</v>
      </c>
      <c r="O47" s="142">
        <v>4.3</v>
      </c>
      <c r="P47" s="143">
        <v>10610</v>
      </c>
      <c r="Q47" s="142">
        <v>6.9</v>
      </c>
      <c r="R47" s="143">
        <v>1560</v>
      </c>
      <c r="S47" s="142">
        <v>1</v>
      </c>
      <c r="T47" s="115">
        <v>154150</v>
      </c>
    </row>
    <row r="48" spans="1:20">
      <c r="A48" s="114">
        <v>2016</v>
      </c>
      <c r="B48" s="143">
        <v>15910</v>
      </c>
      <c r="C48" s="142">
        <v>10.3</v>
      </c>
      <c r="D48" s="143">
        <v>12900</v>
      </c>
      <c r="E48" s="142">
        <v>8.3000000000000007</v>
      </c>
      <c r="F48" s="143">
        <v>63100</v>
      </c>
      <c r="G48" s="142">
        <v>40.799999999999997</v>
      </c>
      <c r="H48" s="143">
        <v>39880</v>
      </c>
      <c r="I48" s="142">
        <v>25.8</v>
      </c>
      <c r="J48" s="143">
        <v>4590</v>
      </c>
      <c r="K48" s="142">
        <v>3</v>
      </c>
      <c r="L48" s="143">
        <v>11460</v>
      </c>
      <c r="M48" s="142">
        <v>7.4</v>
      </c>
      <c r="N48" s="143">
        <v>6770</v>
      </c>
      <c r="O48" s="142">
        <v>4.4000000000000004</v>
      </c>
      <c r="P48" s="143">
        <v>11210</v>
      </c>
      <c r="Q48" s="142">
        <v>7.3</v>
      </c>
      <c r="R48" s="143">
        <v>1700</v>
      </c>
      <c r="S48" s="142">
        <v>1.1000000000000001</v>
      </c>
      <c r="T48" s="115">
        <v>154620</v>
      </c>
    </row>
    <row r="49" spans="1:44">
      <c r="A49" s="114">
        <v>2017</v>
      </c>
      <c r="B49" s="143">
        <v>14670</v>
      </c>
      <c r="C49" s="142">
        <v>9.4</v>
      </c>
      <c r="D49" s="143">
        <v>11590</v>
      </c>
      <c r="E49" s="142">
        <v>7.5</v>
      </c>
      <c r="F49" s="143">
        <v>63580</v>
      </c>
      <c r="G49" s="142">
        <v>40.9</v>
      </c>
      <c r="H49" s="143">
        <v>40920</v>
      </c>
      <c r="I49" s="142">
        <v>26.3</v>
      </c>
      <c r="J49" s="143">
        <v>4510</v>
      </c>
      <c r="K49" s="142">
        <v>2.9</v>
      </c>
      <c r="L49" s="143">
        <v>12000</v>
      </c>
      <c r="M49" s="142">
        <v>7.7</v>
      </c>
      <c r="N49" s="143">
        <v>6840</v>
      </c>
      <c r="O49" s="142">
        <v>4.4000000000000004</v>
      </c>
      <c r="P49" s="143">
        <v>11220</v>
      </c>
      <c r="Q49" s="142">
        <v>7.2</v>
      </c>
      <c r="R49" s="143">
        <v>1760</v>
      </c>
      <c r="S49" s="142">
        <v>1.1000000000000001</v>
      </c>
      <c r="T49" s="115">
        <v>155500</v>
      </c>
    </row>
    <row r="50" spans="1:44">
      <c r="A50" s="114">
        <v>2018</v>
      </c>
      <c r="B50" s="143">
        <v>14250</v>
      </c>
      <c r="C50" s="142">
        <v>9.5</v>
      </c>
      <c r="D50" s="143">
        <v>10950</v>
      </c>
      <c r="E50" s="142">
        <v>7.3</v>
      </c>
      <c r="F50" s="143">
        <v>61470</v>
      </c>
      <c r="G50" s="142">
        <v>40.9</v>
      </c>
      <c r="H50" s="143">
        <v>39240</v>
      </c>
      <c r="I50" s="142">
        <v>26.1</v>
      </c>
      <c r="J50" s="143">
        <v>4190</v>
      </c>
      <c r="K50" s="142">
        <v>2.8</v>
      </c>
      <c r="L50" s="143">
        <v>11350</v>
      </c>
      <c r="M50" s="142">
        <v>7.6</v>
      </c>
      <c r="N50" s="143">
        <v>6890</v>
      </c>
      <c r="O50" s="142">
        <v>4.5999999999999996</v>
      </c>
      <c r="P50" s="143">
        <v>11070</v>
      </c>
      <c r="Q50" s="142">
        <v>7.4</v>
      </c>
      <c r="R50" s="143">
        <v>1690</v>
      </c>
      <c r="S50" s="142">
        <v>1.1000000000000001</v>
      </c>
      <c r="T50" s="115">
        <v>150150</v>
      </c>
    </row>
    <row r="51" spans="1:44">
      <c r="A51" s="114">
        <v>2019</v>
      </c>
      <c r="B51" s="143">
        <v>12770</v>
      </c>
      <c r="C51" s="142">
        <v>8.5</v>
      </c>
      <c r="D51" s="143">
        <v>10170</v>
      </c>
      <c r="E51" s="142">
        <v>6.8</v>
      </c>
      <c r="F51" s="143">
        <v>61310</v>
      </c>
      <c r="G51" s="142">
        <v>40.9</v>
      </c>
      <c r="H51" s="143">
        <v>39480</v>
      </c>
      <c r="I51" s="142">
        <v>26.4</v>
      </c>
      <c r="J51" s="143">
        <v>3710</v>
      </c>
      <c r="K51" s="142">
        <v>2.5</v>
      </c>
      <c r="L51" s="143">
        <v>11620</v>
      </c>
      <c r="M51" s="142">
        <v>7.8</v>
      </c>
      <c r="N51" s="143">
        <v>7380</v>
      </c>
      <c r="O51" s="142">
        <v>4.9000000000000004</v>
      </c>
      <c r="P51" s="143">
        <v>11670</v>
      </c>
      <c r="Q51" s="142">
        <v>7.8</v>
      </c>
      <c r="R51" s="143">
        <v>1810</v>
      </c>
      <c r="S51" s="142">
        <v>1.2</v>
      </c>
      <c r="T51" s="115">
        <v>149750</v>
      </c>
    </row>
    <row r="52" spans="1:44">
      <c r="A52" s="114">
        <v>2020</v>
      </c>
      <c r="B52" s="143">
        <v>11680</v>
      </c>
      <c r="C52" s="142">
        <v>8.1</v>
      </c>
      <c r="D52" s="143">
        <v>8950</v>
      </c>
      <c r="E52" s="142">
        <v>6.2</v>
      </c>
      <c r="F52" s="143">
        <v>59190</v>
      </c>
      <c r="G52" s="142">
        <v>40.799999999999997</v>
      </c>
      <c r="H52" s="143">
        <v>38100</v>
      </c>
      <c r="I52" s="142">
        <v>26.3</v>
      </c>
      <c r="J52" s="143">
        <v>3560</v>
      </c>
      <c r="K52" s="142">
        <v>2.5</v>
      </c>
      <c r="L52" s="143">
        <v>11780</v>
      </c>
      <c r="M52" s="142">
        <v>8.1</v>
      </c>
      <c r="N52" s="143">
        <v>7320</v>
      </c>
      <c r="O52" s="142">
        <v>5</v>
      </c>
      <c r="P52" s="143">
        <v>11610</v>
      </c>
      <c r="Q52" s="142">
        <v>8</v>
      </c>
      <c r="R52" s="143">
        <v>1850</v>
      </c>
      <c r="S52" s="142">
        <v>1.3</v>
      </c>
      <c r="T52" s="115">
        <v>145090</v>
      </c>
    </row>
    <row r="53" spans="1:44">
      <c r="A53" s="132">
        <v>2021</v>
      </c>
      <c r="B53" s="145">
        <v>11840</v>
      </c>
      <c r="C53" s="146">
        <v>7.7</v>
      </c>
      <c r="D53" s="145">
        <v>9160</v>
      </c>
      <c r="E53" s="146">
        <v>6</v>
      </c>
      <c r="F53" s="145">
        <v>62500</v>
      </c>
      <c r="G53" s="146">
        <v>40.700000000000003</v>
      </c>
      <c r="H53" s="145">
        <v>39620</v>
      </c>
      <c r="I53" s="146">
        <v>25.8</v>
      </c>
      <c r="J53" s="145">
        <v>3600</v>
      </c>
      <c r="K53" s="146">
        <v>2.2999999999999998</v>
      </c>
      <c r="L53" s="145">
        <v>13900</v>
      </c>
      <c r="M53" s="146">
        <v>9.1</v>
      </c>
      <c r="N53" s="145">
        <v>7860</v>
      </c>
      <c r="O53" s="146">
        <v>5.0999999999999996</v>
      </c>
      <c r="P53" s="145">
        <v>12030</v>
      </c>
      <c r="Q53" s="146">
        <v>7.8</v>
      </c>
      <c r="R53" s="145">
        <v>2080</v>
      </c>
      <c r="S53" s="146">
        <v>1.4</v>
      </c>
      <c r="T53" s="109">
        <v>153430</v>
      </c>
    </row>
    <row r="54" spans="1:44">
      <c r="A54" s="694"/>
      <c r="B54" s="693"/>
      <c r="C54" s="341"/>
      <c r="D54" s="693"/>
      <c r="E54" s="341"/>
      <c r="F54" s="693"/>
      <c r="G54" s="341"/>
      <c r="H54" s="693"/>
      <c r="I54" s="341"/>
      <c r="J54" s="693"/>
      <c r="K54" s="341"/>
      <c r="L54" s="693"/>
      <c r="M54" s="341"/>
      <c r="N54" s="693"/>
      <c r="O54" s="341"/>
      <c r="P54" s="693"/>
      <c r="Q54" s="341"/>
      <c r="R54" s="693"/>
      <c r="S54" s="341"/>
      <c r="T54" s="693"/>
    </row>
    <row r="55" spans="1:44" s="78" customFormat="1">
      <c r="A55" s="156" t="s">
        <v>1105</v>
      </c>
      <c r="B55" s="156"/>
      <c r="C55" s="156"/>
      <c r="D55" s="156"/>
      <c r="E55" s="156"/>
      <c r="F55" s="156"/>
      <c r="G55" s="156"/>
      <c r="H55" s="156"/>
      <c r="I55" s="156"/>
      <c r="J55" s="156"/>
      <c r="K55" s="156"/>
      <c r="L55" s="156" t="s">
        <v>1106</v>
      </c>
      <c r="M55" s="156"/>
      <c r="N55" s="156"/>
      <c r="O55" s="156"/>
      <c r="P55" s="156"/>
      <c r="Q55" s="156"/>
      <c r="R55" s="156"/>
      <c r="S55" s="156"/>
      <c r="T55" s="156"/>
      <c r="V55" s="633"/>
      <c r="W55" s="633"/>
      <c r="X55" s="633"/>
      <c r="Y55" s="633"/>
      <c r="Z55" s="633"/>
      <c r="AA55" s="633"/>
      <c r="AB55" s="633"/>
      <c r="AC55" s="633"/>
      <c r="AD55" s="633"/>
      <c r="AE55" s="633"/>
      <c r="AF55" s="633"/>
      <c r="AG55" s="633"/>
      <c r="AH55" s="633"/>
      <c r="AI55" s="633"/>
      <c r="AJ55" s="633"/>
      <c r="AK55" s="633"/>
      <c r="AL55" s="633"/>
      <c r="AM55" s="633"/>
      <c r="AN55" s="633"/>
      <c r="AO55" s="633"/>
      <c r="AP55" s="633"/>
      <c r="AQ55" s="633"/>
      <c r="AR55" s="633"/>
    </row>
    <row r="56" spans="1:44" s="78" customFormat="1">
      <c r="A56" s="156" t="s">
        <v>1340</v>
      </c>
      <c r="B56" s="156"/>
      <c r="C56" s="156"/>
      <c r="D56" s="156"/>
      <c r="E56" s="156"/>
      <c r="F56" s="156"/>
      <c r="G56" s="156"/>
      <c r="H56" s="156"/>
      <c r="I56" s="156"/>
      <c r="J56" s="156"/>
      <c r="K56" s="156"/>
      <c r="L56" s="156" t="s">
        <v>1341</v>
      </c>
      <c r="M56" s="156"/>
      <c r="N56" s="156"/>
      <c r="O56" s="156"/>
      <c r="P56" s="156"/>
      <c r="Q56" s="156"/>
      <c r="R56" s="156"/>
      <c r="S56" s="156"/>
      <c r="T56" s="156"/>
      <c r="V56" s="633"/>
      <c r="W56" s="633"/>
      <c r="X56" s="633"/>
      <c r="Y56" s="633"/>
      <c r="Z56" s="633"/>
      <c r="AA56" s="633"/>
      <c r="AB56" s="633"/>
      <c r="AC56" s="633"/>
      <c r="AD56" s="633"/>
      <c r="AE56" s="633"/>
      <c r="AF56" s="633"/>
      <c r="AG56" s="633"/>
      <c r="AH56" s="633"/>
      <c r="AI56" s="633"/>
      <c r="AJ56" s="633"/>
      <c r="AK56" s="633"/>
      <c r="AL56" s="633"/>
      <c r="AM56" s="633"/>
      <c r="AN56" s="633"/>
      <c r="AO56" s="633"/>
      <c r="AP56" s="633"/>
      <c r="AQ56" s="633"/>
      <c r="AR56" s="633"/>
    </row>
    <row r="57" spans="1:44" s="78" customFormat="1" ht="12.75" customHeight="1">
      <c r="A57" s="156" t="s">
        <v>1129</v>
      </c>
      <c r="B57" s="157"/>
      <c r="C57" s="157"/>
      <c r="D57" s="157"/>
      <c r="E57" s="157"/>
      <c r="F57" s="157"/>
      <c r="G57" s="157"/>
      <c r="H57" s="630"/>
      <c r="I57" s="630"/>
      <c r="J57" s="630"/>
      <c r="K57" s="630"/>
      <c r="L57" s="156" t="s">
        <v>1130</v>
      </c>
      <c r="M57" s="157"/>
      <c r="N57" s="157"/>
      <c r="O57" s="157"/>
      <c r="P57" s="157"/>
      <c r="Q57" s="630"/>
      <c r="R57" s="630"/>
      <c r="S57" s="630"/>
      <c r="T57" s="630"/>
      <c r="V57" s="633"/>
      <c r="W57" s="633"/>
      <c r="X57" s="633"/>
      <c r="Y57" s="633"/>
      <c r="Z57" s="633"/>
      <c r="AA57" s="633"/>
      <c r="AB57" s="633"/>
      <c r="AC57" s="633"/>
      <c r="AD57" s="633"/>
      <c r="AE57" s="633"/>
      <c r="AF57" s="633"/>
      <c r="AG57" s="633"/>
      <c r="AH57" s="633"/>
      <c r="AI57" s="633"/>
      <c r="AJ57" s="633"/>
      <c r="AK57" s="633"/>
      <c r="AL57" s="633"/>
      <c r="AM57" s="633"/>
      <c r="AN57" s="633"/>
      <c r="AO57" s="633"/>
      <c r="AP57" s="633"/>
      <c r="AQ57" s="633"/>
      <c r="AR57" s="633"/>
    </row>
    <row r="58" spans="1:44" s="78" customFormat="1" ht="12.75" customHeight="1">
      <c r="A58" s="156" t="s">
        <v>1342</v>
      </c>
      <c r="B58" s="157"/>
      <c r="C58" s="157"/>
      <c r="D58" s="157"/>
      <c r="E58" s="157"/>
      <c r="F58" s="157"/>
      <c r="G58" s="157"/>
      <c r="H58" s="630"/>
      <c r="I58" s="630"/>
      <c r="J58" s="630"/>
      <c r="K58" s="630"/>
      <c r="L58" s="156" t="s">
        <v>1343</v>
      </c>
      <c r="M58" s="157"/>
      <c r="N58" s="157"/>
      <c r="O58" s="630"/>
      <c r="P58" s="630"/>
      <c r="Q58" s="630"/>
      <c r="R58" s="630"/>
      <c r="S58" s="630"/>
      <c r="T58" s="630"/>
      <c r="V58" s="633"/>
      <c r="W58" s="633"/>
      <c r="X58" s="633"/>
      <c r="Y58" s="633"/>
      <c r="Z58" s="633"/>
      <c r="AA58" s="633"/>
      <c r="AB58" s="633"/>
      <c r="AC58" s="633"/>
      <c r="AD58" s="633"/>
      <c r="AE58" s="633"/>
      <c r="AF58" s="633"/>
      <c r="AG58" s="633"/>
      <c r="AH58" s="633"/>
      <c r="AI58" s="633"/>
      <c r="AJ58" s="633"/>
      <c r="AK58" s="633"/>
      <c r="AL58" s="633"/>
      <c r="AM58" s="633"/>
      <c r="AN58" s="633"/>
      <c r="AO58" s="633"/>
      <c r="AP58" s="633"/>
      <c r="AQ58" s="633"/>
      <c r="AR58" s="633"/>
    </row>
    <row r="59" spans="1:44" s="78" customFormat="1">
      <c r="A59" s="156" t="s">
        <v>1344</v>
      </c>
      <c r="L59" s="157" t="s">
        <v>1345</v>
      </c>
      <c r="V59" s="633"/>
      <c r="W59" s="633"/>
      <c r="X59" s="633"/>
      <c r="Y59" s="633"/>
      <c r="Z59" s="633"/>
      <c r="AA59" s="633"/>
      <c r="AB59" s="633"/>
      <c r="AC59" s="633"/>
      <c r="AD59" s="633"/>
      <c r="AE59" s="633"/>
      <c r="AF59" s="633"/>
      <c r="AG59" s="633"/>
      <c r="AH59" s="633"/>
      <c r="AI59" s="633"/>
      <c r="AJ59" s="633"/>
      <c r="AK59" s="633"/>
      <c r="AL59" s="633"/>
      <c r="AM59" s="633"/>
      <c r="AN59" s="633"/>
      <c r="AO59" s="633"/>
      <c r="AP59" s="633"/>
      <c r="AQ59" s="633"/>
      <c r="AR59" s="633"/>
    </row>
    <row r="60" spans="1:44">
      <c r="A60" s="156"/>
      <c r="B60" s="78"/>
      <c r="C60" s="78"/>
      <c r="D60" s="78"/>
      <c r="E60" s="78"/>
      <c r="F60" s="78"/>
      <c r="G60" s="78"/>
      <c r="H60" s="78"/>
      <c r="I60" s="78"/>
      <c r="J60" s="78"/>
      <c r="K60" s="78"/>
      <c r="L60" s="156"/>
      <c r="M60" s="78"/>
      <c r="N60" s="78"/>
      <c r="O60" s="78"/>
      <c r="P60" s="78"/>
      <c r="Q60" s="78"/>
      <c r="R60" s="78"/>
      <c r="S60" s="78"/>
      <c r="T60" s="78"/>
    </row>
    <row r="63" spans="1:44">
      <c r="A63" s="75" t="s">
        <v>1390</v>
      </c>
    </row>
    <row r="64" spans="1:44">
      <c r="A64" s="75" t="s">
        <v>1391</v>
      </c>
    </row>
    <row r="65" spans="1:1">
      <c r="A65" s="75" t="s">
        <v>165</v>
      </c>
    </row>
  </sheetData>
  <mergeCells count="23">
    <mergeCell ref="A7:A8"/>
    <mergeCell ref="B7:E7"/>
    <mergeCell ref="F7:G8"/>
    <mergeCell ref="H7:I8"/>
    <mergeCell ref="J7:K8"/>
    <mergeCell ref="R7:S8"/>
    <mergeCell ref="T7:T10"/>
    <mergeCell ref="B8:C8"/>
    <mergeCell ref="D8:E8"/>
    <mergeCell ref="N9:O10"/>
    <mergeCell ref="P9:Q10"/>
    <mergeCell ref="R9:S10"/>
    <mergeCell ref="L7:M8"/>
    <mergeCell ref="L9:M10"/>
    <mergeCell ref="B10:C10"/>
    <mergeCell ref="D10:E10"/>
    <mergeCell ref="N7:O8"/>
    <mergeCell ref="P7:Q8"/>
    <mergeCell ref="A9:A11"/>
    <mergeCell ref="B9:E9"/>
    <mergeCell ref="F9:G10"/>
    <mergeCell ref="H9:I10"/>
    <mergeCell ref="J9:K10"/>
  </mergeCells>
  <conditionalFormatting sqref="B12:T50 B52:T52">
    <cfRule type="expression" dxfId="136" priority="3">
      <formula>Z12&lt;&gt;0</formula>
    </cfRule>
  </conditionalFormatting>
  <conditionalFormatting sqref="B51:T51">
    <cfRule type="expression" dxfId="135" priority="2">
      <formula>Z51&lt;&gt;0</formula>
    </cfRule>
  </conditionalFormatting>
  <conditionalFormatting sqref="B53:T54">
    <cfRule type="expression" dxfId="134" priority="1">
      <formula>Z53&lt;&gt;0</formula>
    </cfRule>
  </conditionalFormatting>
  <pageMargins left="0.7" right="0.7" top="0.75" bottom="0.75" header="0.3" footer="0.3"/>
  <customProperties>
    <customPr name="EpmWorksheetKeyString_GU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workbookViewId="0">
      <selection activeCell="A63" sqref="A63:A65"/>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58" t="s">
        <v>1077</v>
      </c>
      <c r="B1" s="78"/>
      <c r="C1" s="78"/>
      <c r="D1" s="78"/>
      <c r="E1" s="78"/>
      <c r="F1" s="78"/>
      <c r="G1" s="78"/>
      <c r="H1" s="78"/>
      <c r="I1" s="78"/>
      <c r="J1" s="78"/>
      <c r="K1" s="78"/>
      <c r="L1" s="78"/>
      <c r="M1" s="78"/>
      <c r="N1" s="78"/>
      <c r="O1" s="78"/>
      <c r="P1" s="78"/>
      <c r="Q1" s="78"/>
      <c r="R1" s="78"/>
      <c r="S1" s="78"/>
      <c r="T1" s="78"/>
    </row>
    <row r="2" spans="1:20">
      <c r="A2" s="158" t="s">
        <v>1078</v>
      </c>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158" t="s">
        <v>1109</v>
      </c>
      <c r="B4" s="78"/>
      <c r="C4" s="78"/>
      <c r="D4" s="78"/>
      <c r="E4" s="78"/>
      <c r="F4" s="78"/>
      <c r="G4" s="78"/>
      <c r="H4" s="78"/>
      <c r="I4" s="78"/>
      <c r="J4" s="78"/>
      <c r="K4" s="78"/>
      <c r="L4" s="78"/>
      <c r="M4" s="78"/>
      <c r="N4" s="78"/>
      <c r="O4" s="78"/>
      <c r="P4" s="78"/>
      <c r="Q4" s="78"/>
      <c r="R4" s="78"/>
      <c r="S4" s="78"/>
      <c r="T4" s="150" t="s">
        <v>1110</v>
      </c>
    </row>
    <row r="5" spans="1:20">
      <c r="A5" s="158" t="s">
        <v>1111</v>
      </c>
      <c r="B5" s="78"/>
      <c r="C5" s="78"/>
      <c r="D5" s="78"/>
      <c r="E5" s="78"/>
      <c r="F5" s="78"/>
      <c r="G5" s="78"/>
      <c r="H5" s="78"/>
      <c r="I5" s="78"/>
      <c r="J5" s="78"/>
      <c r="K5" s="78"/>
      <c r="L5" s="78"/>
      <c r="M5" s="78"/>
      <c r="N5" s="78"/>
      <c r="O5" s="78"/>
      <c r="P5" s="78"/>
      <c r="Q5" s="78"/>
      <c r="R5" s="78"/>
      <c r="S5" s="78"/>
      <c r="T5" s="150" t="s">
        <v>1112</v>
      </c>
    </row>
    <row r="6" spans="1:20">
      <c r="A6" s="78"/>
      <c r="B6" s="78"/>
      <c r="C6" s="78"/>
      <c r="D6" s="78"/>
      <c r="E6" s="78"/>
      <c r="F6" s="78"/>
      <c r="G6" s="78"/>
      <c r="H6" s="78"/>
      <c r="I6" s="78"/>
      <c r="J6" s="78"/>
      <c r="K6" s="78"/>
      <c r="L6" s="78"/>
      <c r="M6" s="78"/>
      <c r="N6" s="78"/>
      <c r="O6" s="78"/>
      <c r="P6" s="78"/>
      <c r="Q6" s="78"/>
      <c r="R6" s="78"/>
      <c r="S6" s="78"/>
      <c r="T6" s="78"/>
    </row>
    <row r="7" spans="1:20" ht="12" customHeight="1">
      <c r="A7" s="919" t="s">
        <v>170</v>
      </c>
      <c r="B7" s="919" t="s">
        <v>1097</v>
      </c>
      <c r="C7" s="924"/>
      <c r="D7" s="924"/>
      <c r="E7" s="920"/>
      <c r="F7" s="919" t="s">
        <v>270</v>
      </c>
      <c r="G7" s="920"/>
      <c r="H7" s="919" t="s">
        <v>174</v>
      </c>
      <c r="I7" s="920"/>
      <c r="J7" s="919" t="s">
        <v>93</v>
      </c>
      <c r="K7" s="920"/>
      <c r="L7" s="919" t="s">
        <v>1098</v>
      </c>
      <c r="M7" s="920"/>
      <c r="N7" s="919" t="s">
        <v>1099</v>
      </c>
      <c r="O7" s="920"/>
      <c r="P7" s="919" t="s">
        <v>1159</v>
      </c>
      <c r="Q7" s="920"/>
      <c r="R7" s="919" t="s">
        <v>283</v>
      </c>
      <c r="S7" s="920"/>
      <c r="T7" s="917" t="s">
        <v>1085</v>
      </c>
    </row>
    <row r="8" spans="1:20" ht="12" customHeight="1">
      <c r="A8" s="921"/>
      <c r="B8" s="921" t="s">
        <v>176</v>
      </c>
      <c r="C8" s="922"/>
      <c r="D8" s="921" t="s">
        <v>1086</v>
      </c>
      <c r="E8" s="922"/>
      <c r="F8" s="921"/>
      <c r="G8" s="922"/>
      <c r="H8" s="921"/>
      <c r="I8" s="922"/>
      <c r="J8" s="921"/>
      <c r="K8" s="922"/>
      <c r="L8" s="921"/>
      <c r="M8" s="922"/>
      <c r="N8" s="921"/>
      <c r="O8" s="922"/>
      <c r="P8" s="921"/>
      <c r="Q8" s="922"/>
      <c r="R8" s="921"/>
      <c r="S8" s="922"/>
      <c r="T8" s="918"/>
    </row>
    <row r="9" spans="1:20" ht="12" customHeight="1">
      <c r="A9" s="925" t="s">
        <v>177</v>
      </c>
      <c r="B9" s="925" t="s">
        <v>1101</v>
      </c>
      <c r="C9" s="929"/>
      <c r="D9" s="929"/>
      <c r="E9" s="926"/>
      <c r="F9" s="925" t="s">
        <v>273</v>
      </c>
      <c r="G9" s="926"/>
      <c r="H9" s="925" t="s">
        <v>181</v>
      </c>
      <c r="I9" s="926"/>
      <c r="J9" s="925" t="s">
        <v>94</v>
      </c>
      <c r="K9" s="926"/>
      <c r="L9" s="925" t="s">
        <v>1102</v>
      </c>
      <c r="M9" s="926"/>
      <c r="N9" s="925" t="s">
        <v>1103</v>
      </c>
      <c r="O9" s="926"/>
      <c r="P9" s="925" t="s">
        <v>1160</v>
      </c>
      <c r="Q9" s="926"/>
      <c r="R9" s="925" t="s">
        <v>292</v>
      </c>
      <c r="S9" s="926"/>
      <c r="T9" s="918"/>
    </row>
    <row r="10" spans="1:20" ht="12" customHeight="1">
      <c r="A10" s="927"/>
      <c r="B10" s="921" t="s">
        <v>176</v>
      </c>
      <c r="C10" s="922"/>
      <c r="D10" s="921" t="s">
        <v>1089</v>
      </c>
      <c r="E10" s="922"/>
      <c r="F10" s="921"/>
      <c r="G10" s="922"/>
      <c r="H10" s="921"/>
      <c r="I10" s="922"/>
      <c r="J10" s="921"/>
      <c r="K10" s="922"/>
      <c r="L10" s="921"/>
      <c r="M10" s="922"/>
      <c r="N10" s="921"/>
      <c r="O10" s="922"/>
      <c r="P10" s="921"/>
      <c r="Q10" s="922"/>
      <c r="R10" s="921"/>
      <c r="S10" s="922"/>
      <c r="T10" s="923"/>
    </row>
    <row r="11" spans="1:20">
      <c r="A11" s="928"/>
      <c r="B11" s="154" t="s">
        <v>203</v>
      </c>
      <c r="C11" s="125" t="s">
        <v>232</v>
      </c>
      <c r="D11" s="154" t="s">
        <v>203</v>
      </c>
      <c r="E11" s="125" t="s">
        <v>232</v>
      </c>
      <c r="F11" s="154" t="s">
        <v>203</v>
      </c>
      <c r="G11" s="125" t="s">
        <v>232</v>
      </c>
      <c r="H11" s="154" t="s">
        <v>203</v>
      </c>
      <c r="I11" s="125" t="s">
        <v>232</v>
      </c>
      <c r="J11" s="154" t="s">
        <v>203</v>
      </c>
      <c r="K11" s="125" t="s">
        <v>232</v>
      </c>
      <c r="L11" s="154" t="s">
        <v>203</v>
      </c>
      <c r="M11" s="125" t="s">
        <v>232</v>
      </c>
      <c r="N11" s="154" t="s">
        <v>203</v>
      </c>
      <c r="O11" s="125" t="s">
        <v>232</v>
      </c>
      <c r="P11" s="154" t="s">
        <v>203</v>
      </c>
      <c r="Q11" s="125" t="s">
        <v>232</v>
      </c>
      <c r="R11" s="154" t="s">
        <v>203</v>
      </c>
      <c r="S11" s="125" t="s">
        <v>232</v>
      </c>
      <c r="T11" s="191" t="s">
        <v>203</v>
      </c>
    </row>
    <row r="12" spans="1:20">
      <c r="A12" s="114">
        <v>1980</v>
      </c>
      <c r="B12" s="143">
        <v>74860</v>
      </c>
      <c r="C12" s="142">
        <v>63.6</v>
      </c>
      <c r="D12" s="143">
        <v>73600</v>
      </c>
      <c r="E12" s="142">
        <v>62.5</v>
      </c>
      <c r="F12" s="143">
        <v>32560</v>
      </c>
      <c r="G12" s="142">
        <v>27.7</v>
      </c>
      <c r="H12" s="143">
        <v>4660</v>
      </c>
      <c r="I12" s="142">
        <v>4</v>
      </c>
      <c r="J12" s="143">
        <v>40</v>
      </c>
      <c r="K12" s="142">
        <v>0</v>
      </c>
      <c r="L12" s="143">
        <v>960</v>
      </c>
      <c r="M12" s="142">
        <v>0.8</v>
      </c>
      <c r="N12" s="143">
        <v>4620</v>
      </c>
      <c r="O12" s="142">
        <v>3.9</v>
      </c>
      <c r="P12" s="143" t="s">
        <v>96</v>
      </c>
      <c r="Q12" s="142" t="s">
        <v>96</v>
      </c>
      <c r="R12" s="143" t="s">
        <v>96</v>
      </c>
      <c r="S12" s="142" t="s">
        <v>96</v>
      </c>
      <c r="T12" s="115">
        <v>117700</v>
      </c>
    </row>
    <row r="13" spans="1:20">
      <c r="A13" s="114">
        <v>1981</v>
      </c>
      <c r="B13" s="143">
        <v>74000</v>
      </c>
      <c r="C13" s="142">
        <v>61.5</v>
      </c>
      <c r="D13" s="143">
        <v>72920</v>
      </c>
      <c r="E13" s="142">
        <v>60.6</v>
      </c>
      <c r="F13" s="143">
        <v>34470</v>
      </c>
      <c r="G13" s="142">
        <v>28.6</v>
      </c>
      <c r="H13" s="143">
        <v>5960</v>
      </c>
      <c r="I13" s="142">
        <v>5</v>
      </c>
      <c r="J13" s="143">
        <v>30</v>
      </c>
      <c r="K13" s="142">
        <v>0</v>
      </c>
      <c r="L13" s="143">
        <v>1050</v>
      </c>
      <c r="M13" s="142">
        <v>0.9</v>
      </c>
      <c r="N13" s="143">
        <v>4860</v>
      </c>
      <c r="O13" s="142">
        <v>4</v>
      </c>
      <c r="P13" s="143" t="s">
        <v>96</v>
      </c>
      <c r="Q13" s="142" t="s">
        <v>96</v>
      </c>
      <c r="R13" s="143" t="s">
        <v>96</v>
      </c>
      <c r="S13" s="142" t="s">
        <v>96</v>
      </c>
      <c r="T13" s="115">
        <v>120370</v>
      </c>
    </row>
    <row r="14" spans="1:20">
      <c r="A14" s="114">
        <v>1982</v>
      </c>
      <c r="B14" s="143">
        <v>66940</v>
      </c>
      <c r="C14" s="142">
        <v>57.7</v>
      </c>
      <c r="D14" s="143">
        <v>65920</v>
      </c>
      <c r="E14" s="142">
        <v>56.8</v>
      </c>
      <c r="F14" s="143">
        <v>36600</v>
      </c>
      <c r="G14" s="142">
        <v>31.5</v>
      </c>
      <c r="H14" s="143">
        <v>6920</v>
      </c>
      <c r="I14" s="142">
        <v>6</v>
      </c>
      <c r="J14" s="143">
        <v>40</v>
      </c>
      <c r="K14" s="142">
        <v>0</v>
      </c>
      <c r="L14" s="143">
        <v>1110</v>
      </c>
      <c r="M14" s="142">
        <v>1</v>
      </c>
      <c r="N14" s="143">
        <v>4450</v>
      </c>
      <c r="O14" s="142">
        <v>3.8</v>
      </c>
      <c r="P14" s="143" t="s">
        <v>96</v>
      </c>
      <c r="Q14" s="142" t="s">
        <v>96</v>
      </c>
      <c r="R14" s="143" t="s">
        <v>96</v>
      </c>
      <c r="S14" s="142" t="s">
        <v>96</v>
      </c>
      <c r="T14" s="115">
        <v>116060</v>
      </c>
    </row>
    <row r="15" spans="1:20">
      <c r="A15" s="114">
        <v>1983</v>
      </c>
      <c r="B15" s="143">
        <v>66990</v>
      </c>
      <c r="C15" s="142">
        <v>56</v>
      </c>
      <c r="D15" s="143">
        <v>65980</v>
      </c>
      <c r="E15" s="142">
        <v>55.2</v>
      </c>
      <c r="F15" s="143">
        <v>38340</v>
      </c>
      <c r="G15" s="142">
        <v>32.1</v>
      </c>
      <c r="H15" s="143">
        <v>8930</v>
      </c>
      <c r="I15" s="142">
        <v>7.5</v>
      </c>
      <c r="J15" s="143">
        <v>80</v>
      </c>
      <c r="K15" s="142">
        <v>0.1</v>
      </c>
      <c r="L15" s="143">
        <v>1120</v>
      </c>
      <c r="M15" s="142">
        <v>0.9</v>
      </c>
      <c r="N15" s="143">
        <v>4090</v>
      </c>
      <c r="O15" s="142">
        <v>3.4</v>
      </c>
      <c r="P15" s="143" t="s">
        <v>96</v>
      </c>
      <c r="Q15" s="142" t="s">
        <v>96</v>
      </c>
      <c r="R15" s="143" t="s">
        <v>96</v>
      </c>
      <c r="S15" s="142" t="s">
        <v>96</v>
      </c>
      <c r="T15" s="115">
        <v>119550</v>
      </c>
    </row>
    <row r="16" spans="1:20">
      <c r="A16" s="114">
        <v>1984</v>
      </c>
      <c r="B16" s="143">
        <v>72650</v>
      </c>
      <c r="C16" s="142">
        <v>57.5</v>
      </c>
      <c r="D16" s="143">
        <v>71700</v>
      </c>
      <c r="E16" s="142">
        <v>56.8</v>
      </c>
      <c r="F16" s="143">
        <v>38740</v>
      </c>
      <c r="G16" s="142">
        <v>30.7</v>
      </c>
      <c r="H16" s="143">
        <v>9510</v>
      </c>
      <c r="I16" s="142">
        <v>7.5</v>
      </c>
      <c r="J16" s="143">
        <v>40</v>
      </c>
      <c r="K16" s="142">
        <v>0</v>
      </c>
      <c r="L16" s="143">
        <v>1110</v>
      </c>
      <c r="M16" s="142">
        <v>0.9</v>
      </c>
      <c r="N16" s="143">
        <v>4270</v>
      </c>
      <c r="O16" s="142">
        <v>3.4</v>
      </c>
      <c r="P16" s="143" t="s">
        <v>96</v>
      </c>
      <c r="Q16" s="142" t="s">
        <v>96</v>
      </c>
      <c r="R16" s="143" t="s">
        <v>96</v>
      </c>
      <c r="S16" s="142" t="s">
        <v>96</v>
      </c>
      <c r="T16" s="115">
        <v>126320</v>
      </c>
    </row>
    <row r="17" spans="1:22">
      <c r="A17" s="114">
        <v>1985</v>
      </c>
      <c r="B17" s="143">
        <v>75450</v>
      </c>
      <c r="C17" s="142">
        <v>58.3</v>
      </c>
      <c r="D17" s="143">
        <v>73810</v>
      </c>
      <c r="E17" s="142">
        <v>57</v>
      </c>
      <c r="F17" s="143">
        <v>38370</v>
      </c>
      <c r="G17" s="142">
        <v>29.6</v>
      </c>
      <c r="H17" s="143">
        <v>9940</v>
      </c>
      <c r="I17" s="142">
        <v>7.7</v>
      </c>
      <c r="J17" s="143">
        <v>50</v>
      </c>
      <c r="K17" s="142">
        <v>0</v>
      </c>
      <c r="L17" s="143">
        <v>1150</v>
      </c>
      <c r="M17" s="142">
        <v>0.9</v>
      </c>
      <c r="N17" s="143">
        <v>4450</v>
      </c>
      <c r="O17" s="142">
        <v>3.4</v>
      </c>
      <c r="P17" s="143" t="s">
        <v>96</v>
      </c>
      <c r="Q17" s="142" t="s">
        <v>96</v>
      </c>
      <c r="R17" s="143" t="s">
        <v>96</v>
      </c>
      <c r="S17" s="142" t="s">
        <v>96</v>
      </c>
      <c r="T17" s="115">
        <v>129410</v>
      </c>
    </row>
    <row r="18" spans="1:22">
      <c r="A18" s="114">
        <v>1986</v>
      </c>
      <c r="B18" s="143">
        <v>70720</v>
      </c>
      <c r="C18" s="142">
        <v>55.8</v>
      </c>
      <c r="D18" s="143">
        <v>69230</v>
      </c>
      <c r="E18" s="142">
        <v>54.7</v>
      </c>
      <c r="F18" s="143">
        <v>39870</v>
      </c>
      <c r="G18" s="142">
        <v>31.5</v>
      </c>
      <c r="H18" s="143">
        <v>10570</v>
      </c>
      <c r="I18" s="142">
        <v>8.3000000000000007</v>
      </c>
      <c r="J18" s="143">
        <v>50</v>
      </c>
      <c r="K18" s="142">
        <v>0</v>
      </c>
      <c r="L18" s="143">
        <v>1140</v>
      </c>
      <c r="M18" s="142">
        <v>0.9</v>
      </c>
      <c r="N18" s="143">
        <v>4290</v>
      </c>
      <c r="O18" s="142">
        <v>3.4</v>
      </c>
      <c r="P18" s="143" t="s">
        <v>96</v>
      </c>
      <c r="Q18" s="142" t="s">
        <v>96</v>
      </c>
      <c r="R18" s="143" t="s">
        <v>96</v>
      </c>
      <c r="S18" s="142" t="s">
        <v>96</v>
      </c>
      <c r="T18" s="115">
        <v>126640</v>
      </c>
    </row>
    <row r="19" spans="1:22">
      <c r="A19" s="114">
        <v>1987</v>
      </c>
      <c r="B19" s="143">
        <v>67790</v>
      </c>
      <c r="C19" s="142">
        <v>52.5</v>
      </c>
      <c r="D19" s="143">
        <v>66360</v>
      </c>
      <c r="E19" s="142">
        <v>51.4</v>
      </c>
      <c r="F19" s="143">
        <v>41950</v>
      </c>
      <c r="G19" s="142">
        <v>32.5</v>
      </c>
      <c r="H19" s="143">
        <v>13520</v>
      </c>
      <c r="I19" s="142">
        <v>10.5</v>
      </c>
      <c r="J19" s="143">
        <v>40</v>
      </c>
      <c r="K19" s="142">
        <v>0</v>
      </c>
      <c r="L19" s="143">
        <v>1150</v>
      </c>
      <c r="M19" s="142">
        <v>0.9</v>
      </c>
      <c r="N19" s="143">
        <v>4720</v>
      </c>
      <c r="O19" s="142">
        <v>3.7</v>
      </c>
      <c r="P19" s="143" t="s">
        <v>96</v>
      </c>
      <c r="Q19" s="142" t="s">
        <v>96</v>
      </c>
      <c r="R19" s="143" t="s">
        <v>96</v>
      </c>
      <c r="S19" s="142" t="s">
        <v>96</v>
      </c>
      <c r="T19" s="115">
        <v>129170</v>
      </c>
      <c r="U19" s="78"/>
      <c r="V19" s="78"/>
    </row>
    <row r="20" spans="1:22">
      <c r="A20" s="114">
        <v>1988</v>
      </c>
      <c r="B20" s="143">
        <v>62180</v>
      </c>
      <c r="C20" s="142">
        <v>50.5</v>
      </c>
      <c r="D20" s="143">
        <v>60820</v>
      </c>
      <c r="E20" s="142">
        <v>49.4</v>
      </c>
      <c r="F20" s="143">
        <v>42130</v>
      </c>
      <c r="G20" s="142">
        <v>34.200000000000003</v>
      </c>
      <c r="H20" s="143">
        <v>13050</v>
      </c>
      <c r="I20" s="142">
        <v>10.6</v>
      </c>
      <c r="J20" s="143">
        <v>40</v>
      </c>
      <c r="K20" s="142">
        <v>0</v>
      </c>
      <c r="L20" s="143">
        <v>1160</v>
      </c>
      <c r="M20" s="142">
        <v>0.9</v>
      </c>
      <c r="N20" s="143">
        <v>4520</v>
      </c>
      <c r="O20" s="142">
        <v>3.7</v>
      </c>
      <c r="P20" s="143" t="s">
        <v>96</v>
      </c>
      <c r="Q20" s="142" t="s">
        <v>96</v>
      </c>
      <c r="R20" s="143" t="s">
        <v>96</v>
      </c>
      <c r="S20" s="142" t="s">
        <v>96</v>
      </c>
      <c r="T20" s="115">
        <v>123080</v>
      </c>
      <c r="U20" s="78"/>
      <c r="V20" s="78"/>
    </row>
    <row r="21" spans="1:22">
      <c r="A21" s="114">
        <v>1989</v>
      </c>
      <c r="B21" s="143">
        <v>57600</v>
      </c>
      <c r="C21" s="142">
        <v>47.5</v>
      </c>
      <c r="D21" s="143">
        <v>56320</v>
      </c>
      <c r="E21" s="142">
        <v>46.4</v>
      </c>
      <c r="F21" s="143">
        <v>43890</v>
      </c>
      <c r="G21" s="142">
        <v>36.200000000000003</v>
      </c>
      <c r="H21" s="143">
        <v>14100</v>
      </c>
      <c r="I21" s="142">
        <v>11.6</v>
      </c>
      <c r="J21" s="143">
        <v>40</v>
      </c>
      <c r="K21" s="142">
        <v>0</v>
      </c>
      <c r="L21" s="143">
        <v>1170</v>
      </c>
      <c r="M21" s="142">
        <v>1</v>
      </c>
      <c r="N21" s="143">
        <v>4510</v>
      </c>
      <c r="O21" s="142">
        <v>3.7</v>
      </c>
      <c r="P21" s="143" t="s">
        <v>96</v>
      </c>
      <c r="Q21" s="142" t="s">
        <v>96</v>
      </c>
      <c r="R21" s="143" t="s">
        <v>96</v>
      </c>
      <c r="S21" s="142" t="s">
        <v>96</v>
      </c>
      <c r="T21" s="115">
        <v>121310</v>
      </c>
      <c r="U21" s="78"/>
      <c r="V21" s="78"/>
    </row>
    <row r="22" spans="1:22">
      <c r="A22" s="114">
        <v>1990</v>
      </c>
      <c r="B22" s="143">
        <v>59380</v>
      </c>
      <c r="C22" s="142">
        <v>46.1</v>
      </c>
      <c r="D22" s="143">
        <v>57870</v>
      </c>
      <c r="E22" s="142">
        <v>44.9</v>
      </c>
      <c r="F22" s="143">
        <v>45620</v>
      </c>
      <c r="G22" s="142">
        <v>35.4</v>
      </c>
      <c r="H22" s="143">
        <v>15710</v>
      </c>
      <c r="I22" s="142">
        <v>12.2</v>
      </c>
      <c r="J22" s="143">
        <v>30</v>
      </c>
      <c r="K22" s="142">
        <v>0</v>
      </c>
      <c r="L22" s="143">
        <v>2640</v>
      </c>
      <c r="M22" s="142">
        <v>2</v>
      </c>
      <c r="N22" s="143">
        <v>4000</v>
      </c>
      <c r="O22" s="142">
        <v>3.1</v>
      </c>
      <c r="P22" s="143" t="s">
        <v>96</v>
      </c>
      <c r="Q22" s="142" t="s">
        <v>96</v>
      </c>
      <c r="R22" s="143">
        <v>1430</v>
      </c>
      <c r="S22" s="142">
        <v>1.1000000000000001</v>
      </c>
      <c r="T22" s="115">
        <v>128810</v>
      </c>
      <c r="U22" s="78"/>
      <c r="V22" s="78"/>
    </row>
    <row r="23" spans="1:22">
      <c r="A23" s="114">
        <v>1991</v>
      </c>
      <c r="B23" s="143">
        <v>64000</v>
      </c>
      <c r="C23" s="142">
        <v>46.6</v>
      </c>
      <c r="D23" s="143">
        <v>62210</v>
      </c>
      <c r="E23" s="142">
        <v>45.3</v>
      </c>
      <c r="F23" s="143">
        <v>46920</v>
      </c>
      <c r="G23" s="142">
        <v>34.1</v>
      </c>
      <c r="H23" s="143">
        <v>17230</v>
      </c>
      <c r="I23" s="142">
        <v>12.5</v>
      </c>
      <c r="J23" s="143">
        <v>30</v>
      </c>
      <c r="K23" s="142">
        <v>0</v>
      </c>
      <c r="L23" s="143">
        <v>3140</v>
      </c>
      <c r="M23" s="142">
        <v>2.2999999999999998</v>
      </c>
      <c r="N23" s="143">
        <v>4640</v>
      </c>
      <c r="O23" s="142">
        <v>3.4</v>
      </c>
      <c r="P23" s="143" t="s">
        <v>96</v>
      </c>
      <c r="Q23" s="142" t="s">
        <v>96</v>
      </c>
      <c r="R23" s="143">
        <v>1510</v>
      </c>
      <c r="S23" s="142">
        <v>1.1000000000000001</v>
      </c>
      <c r="T23" s="115">
        <v>137470</v>
      </c>
      <c r="U23" s="78"/>
      <c r="V23" s="78"/>
    </row>
    <row r="24" spans="1:22">
      <c r="A24" s="114">
        <v>1992</v>
      </c>
      <c r="B24" s="143">
        <v>63240</v>
      </c>
      <c r="C24" s="142">
        <v>45.6</v>
      </c>
      <c r="D24" s="143">
        <v>61650</v>
      </c>
      <c r="E24" s="142">
        <v>44.5</v>
      </c>
      <c r="F24" s="143">
        <v>48110</v>
      </c>
      <c r="G24" s="142">
        <v>34.700000000000003</v>
      </c>
      <c r="H24" s="143">
        <v>17940</v>
      </c>
      <c r="I24" s="142">
        <v>12.9</v>
      </c>
      <c r="J24" s="143">
        <v>20</v>
      </c>
      <c r="K24" s="142">
        <v>0</v>
      </c>
      <c r="L24" s="143">
        <v>3210</v>
      </c>
      <c r="M24" s="142">
        <v>2.2999999999999998</v>
      </c>
      <c r="N24" s="143">
        <v>4590</v>
      </c>
      <c r="O24" s="142">
        <v>3.3</v>
      </c>
      <c r="P24" s="143" t="s">
        <v>96</v>
      </c>
      <c r="Q24" s="142" t="s">
        <v>96</v>
      </c>
      <c r="R24" s="143">
        <v>1510</v>
      </c>
      <c r="S24" s="142">
        <v>1.1000000000000001</v>
      </c>
      <c r="T24" s="115">
        <v>138620</v>
      </c>
      <c r="U24" s="78"/>
      <c r="V24" s="78"/>
    </row>
    <row r="25" spans="1:22">
      <c r="A25" s="114">
        <v>1993</v>
      </c>
      <c r="B25" s="143">
        <v>61600</v>
      </c>
      <c r="C25" s="142">
        <v>44.8</v>
      </c>
      <c r="D25" s="143">
        <v>60080</v>
      </c>
      <c r="E25" s="142">
        <v>43.7</v>
      </c>
      <c r="F25" s="143">
        <v>48530</v>
      </c>
      <c r="G25" s="142">
        <v>35.299999999999997</v>
      </c>
      <c r="H25" s="143">
        <v>18190</v>
      </c>
      <c r="I25" s="142">
        <v>13.2</v>
      </c>
      <c r="J25" s="143">
        <v>20</v>
      </c>
      <c r="K25" s="142">
        <v>0</v>
      </c>
      <c r="L25" s="143">
        <v>3370</v>
      </c>
      <c r="M25" s="142">
        <v>2.5</v>
      </c>
      <c r="N25" s="143">
        <v>4220</v>
      </c>
      <c r="O25" s="142">
        <v>3.1</v>
      </c>
      <c r="P25" s="143" t="s">
        <v>96</v>
      </c>
      <c r="Q25" s="142" t="s">
        <v>96</v>
      </c>
      <c r="R25" s="143">
        <v>1570</v>
      </c>
      <c r="S25" s="142">
        <v>1.1000000000000001</v>
      </c>
      <c r="T25" s="115">
        <v>137500</v>
      </c>
      <c r="U25" s="78"/>
      <c r="V25" s="78"/>
    </row>
    <row r="26" spans="1:22">
      <c r="A26" s="114">
        <v>1994</v>
      </c>
      <c r="B26" s="143">
        <v>56650</v>
      </c>
      <c r="C26" s="142">
        <v>43</v>
      </c>
      <c r="D26" s="143">
        <v>55090</v>
      </c>
      <c r="E26" s="142">
        <v>41.9</v>
      </c>
      <c r="F26" s="143">
        <v>48490</v>
      </c>
      <c r="G26" s="142">
        <v>36.799999999999997</v>
      </c>
      <c r="H26" s="143">
        <v>17480</v>
      </c>
      <c r="I26" s="142">
        <v>13.3</v>
      </c>
      <c r="J26" s="143">
        <v>20</v>
      </c>
      <c r="K26" s="142">
        <v>0</v>
      </c>
      <c r="L26" s="143">
        <v>3310</v>
      </c>
      <c r="M26" s="142">
        <v>2.5</v>
      </c>
      <c r="N26" s="143">
        <v>4070</v>
      </c>
      <c r="O26" s="142">
        <v>3.1</v>
      </c>
      <c r="P26" s="143" t="s">
        <v>96</v>
      </c>
      <c r="Q26" s="142" t="s">
        <v>96</v>
      </c>
      <c r="R26" s="143">
        <v>1600</v>
      </c>
      <c r="S26" s="142">
        <v>1.2</v>
      </c>
      <c r="T26" s="115">
        <v>131620</v>
      </c>
      <c r="U26" s="78"/>
      <c r="V26" s="78"/>
    </row>
    <row r="27" spans="1:22">
      <c r="A27" s="114">
        <v>1995</v>
      </c>
      <c r="B27" s="143">
        <v>57030</v>
      </c>
      <c r="C27" s="142">
        <v>42.2</v>
      </c>
      <c r="D27" s="143">
        <v>55460</v>
      </c>
      <c r="E27" s="142">
        <v>41</v>
      </c>
      <c r="F27" s="143">
        <v>49550</v>
      </c>
      <c r="G27" s="142">
        <v>36.700000000000003</v>
      </c>
      <c r="H27" s="143">
        <v>18820</v>
      </c>
      <c r="I27" s="142">
        <v>13.9</v>
      </c>
      <c r="J27" s="143">
        <v>20</v>
      </c>
      <c r="K27" s="142">
        <v>0</v>
      </c>
      <c r="L27" s="143">
        <v>3750</v>
      </c>
      <c r="M27" s="142">
        <v>2.8</v>
      </c>
      <c r="N27" s="143">
        <v>4300</v>
      </c>
      <c r="O27" s="142">
        <v>3.2</v>
      </c>
      <c r="P27" s="143" t="s">
        <v>96</v>
      </c>
      <c r="Q27" s="142" t="s">
        <v>96</v>
      </c>
      <c r="R27" s="143">
        <v>1670</v>
      </c>
      <c r="S27" s="142">
        <v>1.2</v>
      </c>
      <c r="T27" s="115">
        <v>135140</v>
      </c>
      <c r="U27" s="78"/>
      <c r="V27" s="78"/>
    </row>
    <row r="28" spans="1:22">
      <c r="A28" s="114">
        <v>1996</v>
      </c>
      <c r="B28" s="143">
        <v>60830</v>
      </c>
      <c r="C28" s="142">
        <v>42.7</v>
      </c>
      <c r="D28" s="143">
        <v>59170</v>
      </c>
      <c r="E28" s="142">
        <v>41.5</v>
      </c>
      <c r="F28" s="143">
        <v>50710</v>
      </c>
      <c r="G28" s="142">
        <v>35.6</v>
      </c>
      <c r="H28" s="143">
        <v>20480</v>
      </c>
      <c r="I28" s="142">
        <v>14.4</v>
      </c>
      <c r="J28" s="143">
        <v>30</v>
      </c>
      <c r="K28" s="142">
        <v>0</v>
      </c>
      <c r="L28" s="143">
        <v>4250</v>
      </c>
      <c r="M28" s="142">
        <v>3</v>
      </c>
      <c r="N28" s="143">
        <v>4460</v>
      </c>
      <c r="O28" s="142">
        <v>3.1</v>
      </c>
      <c r="P28" s="143" t="s">
        <v>96</v>
      </c>
      <c r="Q28" s="142" t="s">
        <v>96</v>
      </c>
      <c r="R28" s="143">
        <v>1760</v>
      </c>
      <c r="S28" s="142">
        <v>1.2</v>
      </c>
      <c r="T28" s="115">
        <v>142520</v>
      </c>
      <c r="U28" s="78"/>
      <c r="V28" s="78"/>
    </row>
    <row r="29" spans="1:22">
      <c r="A29" s="114">
        <v>1997</v>
      </c>
      <c r="B29" s="143">
        <v>58730</v>
      </c>
      <c r="C29" s="142">
        <v>42.3</v>
      </c>
      <c r="D29" s="143">
        <v>56800</v>
      </c>
      <c r="E29" s="142">
        <v>40.9</v>
      </c>
      <c r="F29" s="143">
        <v>50980</v>
      </c>
      <c r="G29" s="142">
        <v>36.700000000000003</v>
      </c>
      <c r="H29" s="143">
        <v>19020</v>
      </c>
      <c r="I29" s="142">
        <v>13.7</v>
      </c>
      <c r="J29" s="143">
        <v>20</v>
      </c>
      <c r="K29" s="142">
        <v>0</v>
      </c>
      <c r="L29" s="143">
        <v>3880</v>
      </c>
      <c r="M29" s="142">
        <v>2.8</v>
      </c>
      <c r="N29" s="143">
        <v>4480</v>
      </c>
      <c r="O29" s="142">
        <v>3.2</v>
      </c>
      <c r="P29" s="143" t="s">
        <v>96</v>
      </c>
      <c r="Q29" s="142" t="s">
        <v>96</v>
      </c>
      <c r="R29" s="143">
        <v>1750</v>
      </c>
      <c r="S29" s="142">
        <v>1.3</v>
      </c>
      <c r="T29" s="115">
        <v>138860</v>
      </c>
      <c r="U29" s="78"/>
      <c r="V29" s="78"/>
    </row>
    <row r="30" spans="1:22">
      <c r="A30" s="114">
        <v>1998</v>
      </c>
      <c r="B30" s="143">
        <v>60560</v>
      </c>
      <c r="C30" s="142">
        <v>42.5</v>
      </c>
      <c r="D30" s="143">
        <v>58510</v>
      </c>
      <c r="E30" s="142">
        <v>41.1</v>
      </c>
      <c r="F30" s="143">
        <v>51900</v>
      </c>
      <c r="G30" s="142">
        <v>36.4</v>
      </c>
      <c r="H30" s="143">
        <v>19640</v>
      </c>
      <c r="I30" s="142">
        <v>13.8</v>
      </c>
      <c r="J30" s="143">
        <v>10</v>
      </c>
      <c r="K30" s="142">
        <v>0</v>
      </c>
      <c r="L30" s="143">
        <v>4040</v>
      </c>
      <c r="M30" s="142">
        <v>2.8</v>
      </c>
      <c r="N30" s="143">
        <v>4550</v>
      </c>
      <c r="O30" s="142">
        <v>3.2</v>
      </c>
      <c r="P30" s="143" t="s">
        <v>96</v>
      </c>
      <c r="Q30" s="142" t="s">
        <v>96</v>
      </c>
      <c r="R30" s="143">
        <v>1810</v>
      </c>
      <c r="S30" s="142">
        <v>1.3</v>
      </c>
      <c r="T30" s="115">
        <v>142510</v>
      </c>
      <c r="U30" s="78"/>
      <c r="V30" s="78"/>
    </row>
    <row r="31" spans="1:22">
      <c r="A31" s="114">
        <v>1999</v>
      </c>
      <c r="B31" s="143">
        <v>60070</v>
      </c>
      <c r="C31" s="142">
        <v>41.9</v>
      </c>
      <c r="D31" s="143">
        <v>57850</v>
      </c>
      <c r="E31" s="142">
        <v>40.4</v>
      </c>
      <c r="F31" s="143">
        <v>54470</v>
      </c>
      <c r="G31" s="142">
        <v>38</v>
      </c>
      <c r="H31" s="143">
        <v>20200</v>
      </c>
      <c r="I31" s="142">
        <v>14.1</v>
      </c>
      <c r="J31" s="143">
        <v>0</v>
      </c>
      <c r="K31" s="142">
        <v>0</v>
      </c>
      <c r="L31" s="143">
        <v>4150</v>
      </c>
      <c r="M31" s="142">
        <v>2.9</v>
      </c>
      <c r="N31" s="143">
        <v>2450</v>
      </c>
      <c r="O31" s="142">
        <v>1.7</v>
      </c>
      <c r="P31" s="143" t="s">
        <v>96</v>
      </c>
      <c r="Q31" s="142" t="s">
        <v>96</v>
      </c>
      <c r="R31" s="143">
        <v>1860</v>
      </c>
      <c r="S31" s="142">
        <v>1.3</v>
      </c>
      <c r="T31" s="115">
        <v>143200</v>
      </c>
      <c r="U31" s="78"/>
      <c r="V31" s="78"/>
    </row>
    <row r="32" spans="1:22">
      <c r="A32" s="114">
        <v>2000</v>
      </c>
      <c r="B32" s="143">
        <v>54520</v>
      </c>
      <c r="C32" s="142">
        <v>39.6</v>
      </c>
      <c r="D32" s="143">
        <v>52550</v>
      </c>
      <c r="E32" s="142">
        <v>38.200000000000003</v>
      </c>
      <c r="F32" s="143">
        <v>53770</v>
      </c>
      <c r="G32" s="142">
        <v>39</v>
      </c>
      <c r="H32" s="143">
        <v>20790</v>
      </c>
      <c r="I32" s="142">
        <v>15.1</v>
      </c>
      <c r="J32" s="143">
        <v>0</v>
      </c>
      <c r="K32" s="142">
        <v>0</v>
      </c>
      <c r="L32" s="143">
        <v>3960</v>
      </c>
      <c r="M32" s="142">
        <v>2.9</v>
      </c>
      <c r="N32" s="143">
        <v>2820</v>
      </c>
      <c r="O32" s="142">
        <v>2</v>
      </c>
      <c r="P32" s="143" t="s">
        <v>96</v>
      </c>
      <c r="Q32" s="142" t="s">
        <v>96</v>
      </c>
      <c r="R32" s="143">
        <v>1860</v>
      </c>
      <c r="S32" s="142">
        <v>1.4</v>
      </c>
      <c r="T32" s="115">
        <v>137720</v>
      </c>
      <c r="U32" s="78"/>
      <c r="V32" s="78"/>
    </row>
    <row r="33" spans="1:22">
      <c r="A33" s="114">
        <v>2001</v>
      </c>
      <c r="B33" s="143">
        <v>57610</v>
      </c>
      <c r="C33" s="142">
        <v>39.9</v>
      </c>
      <c r="D33" s="143">
        <v>55750</v>
      </c>
      <c r="E33" s="142">
        <v>38.6</v>
      </c>
      <c r="F33" s="143">
        <v>56160</v>
      </c>
      <c r="G33" s="142">
        <v>38.9</v>
      </c>
      <c r="H33" s="143">
        <v>21490</v>
      </c>
      <c r="I33" s="142">
        <v>14.9</v>
      </c>
      <c r="J33" s="143">
        <v>0</v>
      </c>
      <c r="K33" s="142">
        <v>0</v>
      </c>
      <c r="L33" s="143">
        <v>4290</v>
      </c>
      <c r="M33" s="142">
        <v>3</v>
      </c>
      <c r="N33" s="143">
        <v>2930</v>
      </c>
      <c r="O33" s="142">
        <v>2</v>
      </c>
      <c r="P33" s="143" t="s">
        <v>96</v>
      </c>
      <c r="Q33" s="142" t="s">
        <v>96</v>
      </c>
      <c r="R33" s="143">
        <v>1960</v>
      </c>
      <c r="S33" s="142">
        <v>1.4</v>
      </c>
      <c r="T33" s="115">
        <v>144440</v>
      </c>
      <c r="U33" s="78"/>
      <c r="V33" s="78"/>
    </row>
    <row r="34" spans="1:22">
      <c r="A34" s="114">
        <v>2002</v>
      </c>
      <c r="B34" s="143">
        <v>52550</v>
      </c>
      <c r="C34" s="142">
        <v>37.700000000000003</v>
      </c>
      <c r="D34" s="143">
        <v>50490</v>
      </c>
      <c r="E34" s="142">
        <v>36.299999999999997</v>
      </c>
      <c r="F34" s="143">
        <v>56670</v>
      </c>
      <c r="G34" s="142">
        <v>40.700000000000003</v>
      </c>
      <c r="H34" s="143">
        <v>21010</v>
      </c>
      <c r="I34" s="142">
        <v>15.1</v>
      </c>
      <c r="J34" s="143">
        <v>0</v>
      </c>
      <c r="K34" s="142">
        <v>0</v>
      </c>
      <c r="L34" s="143">
        <v>4150</v>
      </c>
      <c r="M34" s="142">
        <v>3</v>
      </c>
      <c r="N34" s="143">
        <v>2920</v>
      </c>
      <c r="O34" s="142">
        <v>2.1</v>
      </c>
      <c r="P34" s="143" t="s">
        <v>96</v>
      </c>
      <c r="Q34" s="142" t="s">
        <v>96</v>
      </c>
      <c r="R34" s="143">
        <v>1950</v>
      </c>
      <c r="S34" s="142">
        <v>1.4</v>
      </c>
      <c r="T34" s="115">
        <v>139250</v>
      </c>
      <c r="U34" s="78"/>
      <c r="V34" s="78"/>
    </row>
    <row r="35" spans="1:22">
      <c r="A35" s="114">
        <v>2003</v>
      </c>
      <c r="B35" s="143">
        <v>54390</v>
      </c>
      <c r="C35" s="142">
        <v>37.4</v>
      </c>
      <c r="D35" s="143">
        <v>52610</v>
      </c>
      <c r="E35" s="142">
        <v>36.200000000000003</v>
      </c>
      <c r="F35" s="143">
        <v>58150</v>
      </c>
      <c r="G35" s="142">
        <v>40</v>
      </c>
      <c r="H35" s="143">
        <v>22730</v>
      </c>
      <c r="I35" s="142">
        <v>15.6</v>
      </c>
      <c r="J35" s="143">
        <v>0</v>
      </c>
      <c r="K35" s="142">
        <v>0</v>
      </c>
      <c r="L35" s="143">
        <v>4600</v>
      </c>
      <c r="M35" s="142">
        <v>3.2</v>
      </c>
      <c r="N35" s="143">
        <v>3500</v>
      </c>
      <c r="O35" s="142">
        <v>2.4</v>
      </c>
      <c r="P35" s="143" t="s">
        <v>96</v>
      </c>
      <c r="Q35" s="142" t="s">
        <v>96</v>
      </c>
      <c r="R35" s="143">
        <v>1990</v>
      </c>
      <c r="S35" s="142">
        <v>1.4</v>
      </c>
      <c r="T35" s="115">
        <v>145360</v>
      </c>
      <c r="U35" s="78"/>
      <c r="V35" s="78"/>
    </row>
    <row r="36" spans="1:22">
      <c r="A36" s="114">
        <v>2004</v>
      </c>
      <c r="B36" s="143">
        <v>51510</v>
      </c>
      <c r="C36" s="142">
        <v>35.6</v>
      </c>
      <c r="D36" s="143">
        <v>49790</v>
      </c>
      <c r="E36" s="142">
        <v>34.4</v>
      </c>
      <c r="F36" s="143">
        <v>59220</v>
      </c>
      <c r="G36" s="142">
        <v>40.9</v>
      </c>
      <c r="H36" s="143">
        <v>23480</v>
      </c>
      <c r="I36" s="142">
        <v>16.2</v>
      </c>
      <c r="J36" s="143">
        <v>0</v>
      </c>
      <c r="K36" s="142">
        <v>0</v>
      </c>
      <c r="L36" s="143">
        <v>4780</v>
      </c>
      <c r="M36" s="142">
        <v>3.3</v>
      </c>
      <c r="N36" s="143">
        <v>3750</v>
      </c>
      <c r="O36" s="142">
        <v>2.6</v>
      </c>
      <c r="P36" s="143" t="s">
        <v>96</v>
      </c>
      <c r="Q36" s="142" t="s">
        <v>96</v>
      </c>
      <c r="R36" s="143">
        <v>2030</v>
      </c>
      <c r="S36" s="142">
        <v>1.4</v>
      </c>
      <c r="T36" s="115">
        <v>144770</v>
      </c>
      <c r="U36" s="78"/>
      <c r="V36" s="78"/>
    </row>
    <row r="37" spans="1:22">
      <c r="A37" s="114">
        <v>2005</v>
      </c>
      <c r="B37" s="143">
        <v>53760</v>
      </c>
      <c r="C37" s="142">
        <v>36</v>
      </c>
      <c r="D37" s="143">
        <v>52230</v>
      </c>
      <c r="E37" s="142">
        <v>35</v>
      </c>
      <c r="F37" s="143">
        <v>60470</v>
      </c>
      <c r="G37" s="142">
        <v>40.5</v>
      </c>
      <c r="H37" s="143">
        <v>24110</v>
      </c>
      <c r="I37" s="142">
        <v>16.2</v>
      </c>
      <c r="J37" s="143">
        <v>0</v>
      </c>
      <c r="K37" s="142">
        <v>0</v>
      </c>
      <c r="L37" s="143">
        <v>5170</v>
      </c>
      <c r="M37" s="142">
        <v>3.5</v>
      </c>
      <c r="N37" s="143">
        <v>3690</v>
      </c>
      <c r="O37" s="142">
        <v>2.5</v>
      </c>
      <c r="P37" s="143" t="s">
        <v>96</v>
      </c>
      <c r="Q37" s="142" t="s">
        <v>96</v>
      </c>
      <c r="R37" s="143">
        <v>2080</v>
      </c>
      <c r="S37" s="142">
        <v>1.4</v>
      </c>
      <c r="T37" s="115">
        <v>149280</v>
      </c>
      <c r="U37" s="78"/>
      <c r="V37" s="78"/>
    </row>
    <row r="38" spans="1:22">
      <c r="A38" s="114">
        <v>2006</v>
      </c>
      <c r="B38" s="143">
        <v>50230</v>
      </c>
      <c r="C38" s="142">
        <v>34.4</v>
      </c>
      <c r="D38" s="143">
        <v>48530</v>
      </c>
      <c r="E38" s="142">
        <v>33.200000000000003</v>
      </c>
      <c r="F38" s="143">
        <v>60980</v>
      </c>
      <c r="G38" s="142">
        <v>41.7</v>
      </c>
      <c r="H38" s="143">
        <v>23770</v>
      </c>
      <c r="I38" s="142">
        <v>16.3</v>
      </c>
      <c r="J38" s="143">
        <v>0</v>
      </c>
      <c r="K38" s="142">
        <v>0</v>
      </c>
      <c r="L38" s="143">
        <v>5590</v>
      </c>
      <c r="M38" s="142">
        <v>3.8</v>
      </c>
      <c r="N38" s="143">
        <v>3510</v>
      </c>
      <c r="O38" s="142">
        <v>2.4</v>
      </c>
      <c r="P38" s="143" t="s">
        <v>96</v>
      </c>
      <c r="Q38" s="142" t="s">
        <v>96</v>
      </c>
      <c r="R38" s="143">
        <v>2120</v>
      </c>
      <c r="S38" s="142">
        <v>1.5</v>
      </c>
      <c r="T38" s="115">
        <v>146200</v>
      </c>
      <c r="U38" s="78"/>
      <c r="V38" s="78"/>
    </row>
    <row r="39" spans="1:22">
      <c r="A39" s="114">
        <v>2007</v>
      </c>
      <c r="B39" s="143">
        <v>43790</v>
      </c>
      <c r="C39" s="142">
        <v>31.7</v>
      </c>
      <c r="D39" s="143">
        <v>42260</v>
      </c>
      <c r="E39" s="142">
        <v>30.6</v>
      </c>
      <c r="F39" s="143">
        <v>60790</v>
      </c>
      <c r="G39" s="142">
        <v>44.1</v>
      </c>
      <c r="H39" s="143">
        <v>22420</v>
      </c>
      <c r="I39" s="142">
        <v>16.3</v>
      </c>
      <c r="J39" s="143">
        <v>0</v>
      </c>
      <c r="K39" s="142">
        <v>0</v>
      </c>
      <c r="L39" s="143">
        <v>5500</v>
      </c>
      <c r="M39" s="142">
        <v>4</v>
      </c>
      <c r="N39" s="143">
        <v>3250</v>
      </c>
      <c r="O39" s="142">
        <v>2.4</v>
      </c>
      <c r="P39" s="143" t="s">
        <v>96</v>
      </c>
      <c r="Q39" s="142" t="s">
        <v>96</v>
      </c>
      <c r="R39" s="143">
        <v>2190</v>
      </c>
      <c r="S39" s="142">
        <v>1.6</v>
      </c>
      <c r="T39" s="115">
        <v>137940</v>
      </c>
      <c r="U39" s="78"/>
      <c r="V39" s="78"/>
    </row>
    <row r="40" spans="1:22">
      <c r="A40" s="114">
        <v>2008</v>
      </c>
      <c r="B40" s="143">
        <v>45930</v>
      </c>
      <c r="C40" s="142">
        <v>31.6</v>
      </c>
      <c r="D40" s="143">
        <v>44500</v>
      </c>
      <c r="E40" s="142">
        <v>30.7</v>
      </c>
      <c r="F40" s="143">
        <v>62630</v>
      </c>
      <c r="G40" s="142">
        <v>43.2</v>
      </c>
      <c r="H40" s="143">
        <v>24120</v>
      </c>
      <c r="I40" s="142">
        <v>16.600000000000001</v>
      </c>
      <c r="J40" s="143">
        <v>0</v>
      </c>
      <c r="K40" s="142">
        <v>0</v>
      </c>
      <c r="L40" s="143">
        <v>6560</v>
      </c>
      <c r="M40" s="142">
        <v>4.5</v>
      </c>
      <c r="N40" s="143">
        <v>3530</v>
      </c>
      <c r="O40" s="142">
        <v>2.4</v>
      </c>
      <c r="P40" s="143" t="s">
        <v>96</v>
      </c>
      <c r="Q40" s="142" t="s">
        <v>96</v>
      </c>
      <c r="R40" s="143">
        <v>2360</v>
      </c>
      <c r="S40" s="142">
        <v>1.6</v>
      </c>
      <c r="T40" s="115">
        <v>145130</v>
      </c>
      <c r="U40" s="78"/>
      <c r="V40" s="78"/>
    </row>
    <row r="41" spans="1:22">
      <c r="A41" s="114">
        <v>2009</v>
      </c>
      <c r="B41" s="143">
        <v>43960</v>
      </c>
      <c r="C41" s="142">
        <v>30.7</v>
      </c>
      <c r="D41" s="143">
        <v>42430</v>
      </c>
      <c r="E41" s="142">
        <v>29.6</v>
      </c>
      <c r="F41" s="143">
        <v>62280</v>
      </c>
      <c r="G41" s="142">
        <v>43.5</v>
      </c>
      <c r="H41" s="143">
        <v>23980</v>
      </c>
      <c r="I41" s="142">
        <v>16.7</v>
      </c>
      <c r="J41" s="143">
        <v>0</v>
      </c>
      <c r="K41" s="142">
        <v>0</v>
      </c>
      <c r="L41" s="143">
        <v>7100</v>
      </c>
      <c r="M41" s="142">
        <v>5</v>
      </c>
      <c r="N41" s="143">
        <v>3540</v>
      </c>
      <c r="O41" s="142">
        <v>2.5</v>
      </c>
      <c r="P41" s="143" t="s">
        <v>96</v>
      </c>
      <c r="Q41" s="142" t="s">
        <v>96</v>
      </c>
      <c r="R41" s="143">
        <v>2470</v>
      </c>
      <c r="S41" s="142">
        <v>1.7</v>
      </c>
      <c r="T41" s="115">
        <v>143330</v>
      </c>
      <c r="U41" s="78"/>
      <c r="V41" s="78"/>
    </row>
    <row r="42" spans="1:22">
      <c r="A42" s="114">
        <v>2010</v>
      </c>
      <c r="B42" s="143">
        <v>46910</v>
      </c>
      <c r="C42" s="142">
        <v>30.7</v>
      </c>
      <c r="D42" s="143">
        <v>45510</v>
      </c>
      <c r="E42" s="142">
        <v>29.8</v>
      </c>
      <c r="F42" s="143">
        <v>63840</v>
      </c>
      <c r="G42" s="142">
        <v>41.8</v>
      </c>
      <c r="H42" s="143">
        <v>27100</v>
      </c>
      <c r="I42" s="142">
        <v>17.7</v>
      </c>
      <c r="J42" s="143">
        <v>0</v>
      </c>
      <c r="K42" s="142">
        <v>0</v>
      </c>
      <c r="L42" s="143">
        <v>8150</v>
      </c>
      <c r="M42" s="142">
        <v>5.3</v>
      </c>
      <c r="N42" s="143">
        <v>4070</v>
      </c>
      <c r="O42" s="142">
        <v>2.7</v>
      </c>
      <c r="P42" s="143" t="s">
        <v>96</v>
      </c>
      <c r="Q42" s="142" t="s">
        <v>96</v>
      </c>
      <c r="R42" s="143">
        <v>2730</v>
      </c>
      <c r="S42" s="142">
        <v>1.8</v>
      </c>
      <c r="T42" s="115">
        <v>152800</v>
      </c>
      <c r="U42" s="78"/>
      <c r="V42" s="78"/>
    </row>
    <row r="43" spans="1:22">
      <c r="A43" s="114">
        <v>2011</v>
      </c>
      <c r="B43" s="143">
        <v>37550</v>
      </c>
      <c r="C43" s="142">
        <v>27.5</v>
      </c>
      <c r="D43" s="143">
        <v>36170</v>
      </c>
      <c r="E43" s="142">
        <v>26.5</v>
      </c>
      <c r="F43" s="143">
        <v>62650</v>
      </c>
      <c r="G43" s="142">
        <v>45.9</v>
      </c>
      <c r="H43" s="143">
        <v>22560</v>
      </c>
      <c r="I43" s="142">
        <v>16.5</v>
      </c>
      <c r="J43" s="143">
        <v>0</v>
      </c>
      <c r="K43" s="142">
        <v>0</v>
      </c>
      <c r="L43" s="143">
        <v>7330</v>
      </c>
      <c r="M43" s="142">
        <v>5.4</v>
      </c>
      <c r="N43" s="143">
        <v>3660</v>
      </c>
      <c r="O43" s="142">
        <v>2.7</v>
      </c>
      <c r="P43" s="143" t="s">
        <v>96</v>
      </c>
      <c r="Q43" s="142" t="s">
        <v>96</v>
      </c>
      <c r="R43" s="143">
        <v>2700</v>
      </c>
      <c r="S43" s="142">
        <v>2</v>
      </c>
      <c r="T43" s="115">
        <v>136450</v>
      </c>
      <c r="U43" s="78"/>
      <c r="V43" s="78"/>
    </row>
    <row r="44" spans="1:22">
      <c r="A44" s="114">
        <v>2012</v>
      </c>
      <c r="B44" s="143">
        <v>40360</v>
      </c>
      <c r="C44" s="142">
        <v>27.9</v>
      </c>
      <c r="D44" s="143">
        <v>39030</v>
      </c>
      <c r="E44" s="142">
        <v>27</v>
      </c>
      <c r="F44" s="143">
        <v>63090</v>
      </c>
      <c r="G44" s="142">
        <v>43.6</v>
      </c>
      <c r="H44" s="143">
        <v>25890</v>
      </c>
      <c r="I44" s="142">
        <v>17.899999999999999</v>
      </c>
      <c r="J44" s="143">
        <v>0</v>
      </c>
      <c r="K44" s="142">
        <v>0</v>
      </c>
      <c r="L44" s="143">
        <v>8550</v>
      </c>
      <c r="M44" s="142">
        <v>5.9</v>
      </c>
      <c r="N44" s="143">
        <v>3720</v>
      </c>
      <c r="O44" s="142">
        <v>2.6</v>
      </c>
      <c r="P44" s="143" t="s">
        <v>96</v>
      </c>
      <c r="Q44" s="142" t="s">
        <v>96</v>
      </c>
      <c r="R44" s="143">
        <v>2930</v>
      </c>
      <c r="S44" s="142">
        <v>2</v>
      </c>
      <c r="T44" s="115">
        <v>144540</v>
      </c>
      <c r="U44" s="78"/>
      <c r="V44" s="78"/>
    </row>
    <row r="45" spans="1:22">
      <c r="A45" s="114">
        <v>2013</v>
      </c>
      <c r="B45" s="143">
        <v>42670</v>
      </c>
      <c r="C45" s="142">
        <v>28.2</v>
      </c>
      <c r="D45" s="143">
        <v>41330</v>
      </c>
      <c r="E45" s="142">
        <v>27.3</v>
      </c>
      <c r="F45" s="143">
        <v>63530</v>
      </c>
      <c r="G45" s="142">
        <v>42</v>
      </c>
      <c r="H45" s="143">
        <v>27910</v>
      </c>
      <c r="I45" s="142">
        <v>18.399999999999999</v>
      </c>
      <c r="J45" s="143">
        <v>0</v>
      </c>
      <c r="K45" s="142">
        <v>0</v>
      </c>
      <c r="L45" s="143">
        <v>9860</v>
      </c>
      <c r="M45" s="142">
        <v>6.5</v>
      </c>
      <c r="N45" s="143">
        <v>4320</v>
      </c>
      <c r="O45" s="142">
        <v>2.9</v>
      </c>
      <c r="P45" s="143" t="s">
        <v>96</v>
      </c>
      <c r="Q45" s="142" t="s">
        <v>96</v>
      </c>
      <c r="R45" s="143">
        <v>3100</v>
      </c>
      <c r="S45" s="142">
        <v>2</v>
      </c>
      <c r="T45" s="115">
        <v>151390</v>
      </c>
      <c r="U45" s="78"/>
      <c r="V45" s="78"/>
    </row>
    <row r="46" spans="1:22">
      <c r="A46" s="114">
        <v>2014</v>
      </c>
      <c r="B46" s="143">
        <v>32920</v>
      </c>
      <c r="C46" s="142">
        <v>24.9</v>
      </c>
      <c r="D46" s="143">
        <v>31740</v>
      </c>
      <c r="E46" s="142">
        <v>24</v>
      </c>
      <c r="F46" s="143">
        <v>61610</v>
      </c>
      <c r="G46" s="142">
        <v>46.7</v>
      </c>
      <c r="H46" s="143">
        <v>22630</v>
      </c>
      <c r="I46" s="142">
        <v>17.100000000000001</v>
      </c>
      <c r="J46" s="143">
        <v>0</v>
      </c>
      <c r="K46" s="142">
        <v>0</v>
      </c>
      <c r="L46" s="143">
        <v>8290</v>
      </c>
      <c r="M46" s="142">
        <v>6.3</v>
      </c>
      <c r="N46" s="143">
        <v>3610</v>
      </c>
      <c r="O46" s="142">
        <v>2.7</v>
      </c>
      <c r="P46" s="143" t="s">
        <v>96</v>
      </c>
      <c r="Q46" s="142" t="s">
        <v>96</v>
      </c>
      <c r="R46" s="143">
        <v>2970</v>
      </c>
      <c r="S46" s="142">
        <v>2.2000000000000002</v>
      </c>
      <c r="T46" s="115">
        <v>132030</v>
      </c>
      <c r="U46" s="78"/>
      <c r="V46" s="78"/>
    </row>
    <row r="47" spans="1:22">
      <c r="A47" s="114">
        <v>2015</v>
      </c>
      <c r="B47" s="143">
        <v>35030</v>
      </c>
      <c r="C47" s="142">
        <v>25.1</v>
      </c>
      <c r="D47" s="143">
        <v>33840</v>
      </c>
      <c r="E47" s="142">
        <v>24.3</v>
      </c>
      <c r="F47" s="143">
        <v>62520</v>
      </c>
      <c r="G47" s="142">
        <v>44.8</v>
      </c>
      <c r="H47" s="143">
        <v>25530</v>
      </c>
      <c r="I47" s="142">
        <v>18.3</v>
      </c>
      <c r="J47" s="143">
        <v>0</v>
      </c>
      <c r="K47" s="142">
        <v>0</v>
      </c>
      <c r="L47" s="143">
        <v>9250</v>
      </c>
      <c r="M47" s="142">
        <v>6.6</v>
      </c>
      <c r="N47" s="143">
        <v>3970</v>
      </c>
      <c r="O47" s="142">
        <v>2.8</v>
      </c>
      <c r="P47" s="143" t="s">
        <v>96</v>
      </c>
      <c r="Q47" s="142" t="s">
        <v>96</v>
      </c>
      <c r="R47" s="143">
        <v>3170</v>
      </c>
      <c r="S47" s="142">
        <v>2.2999999999999998</v>
      </c>
      <c r="T47" s="115">
        <v>139470</v>
      </c>
      <c r="U47" s="78"/>
      <c r="V47" s="78"/>
    </row>
    <row r="48" spans="1:22">
      <c r="A48" s="114">
        <v>2016</v>
      </c>
      <c r="B48" s="143">
        <v>35850</v>
      </c>
      <c r="C48" s="142">
        <v>25</v>
      </c>
      <c r="D48" s="143">
        <v>34850</v>
      </c>
      <c r="E48" s="142">
        <v>24.3</v>
      </c>
      <c r="F48" s="143">
        <v>61980</v>
      </c>
      <c r="G48" s="142">
        <v>43.2</v>
      </c>
      <c r="H48" s="143">
        <v>27070</v>
      </c>
      <c r="I48" s="142">
        <v>18.899999999999999</v>
      </c>
      <c r="J48" s="143">
        <v>0</v>
      </c>
      <c r="K48" s="142">
        <v>0</v>
      </c>
      <c r="L48" s="143">
        <v>10120</v>
      </c>
      <c r="M48" s="142">
        <v>7.1</v>
      </c>
      <c r="N48" s="143">
        <v>5120</v>
      </c>
      <c r="O48" s="142">
        <v>3.6</v>
      </c>
      <c r="P48" s="143" t="s">
        <v>96</v>
      </c>
      <c r="Q48" s="142" t="s">
        <v>96</v>
      </c>
      <c r="R48" s="143">
        <v>3340</v>
      </c>
      <c r="S48" s="142">
        <v>2.2999999999999998</v>
      </c>
      <c r="T48" s="115">
        <v>143480</v>
      </c>
      <c r="U48" s="78"/>
      <c r="V48" s="78"/>
    </row>
    <row r="49" spans="1:22">
      <c r="A49" s="114">
        <v>2017</v>
      </c>
      <c r="B49" s="143">
        <v>34060</v>
      </c>
      <c r="C49" s="142">
        <v>24.1</v>
      </c>
      <c r="D49" s="143">
        <v>32940</v>
      </c>
      <c r="E49" s="142">
        <v>23.3</v>
      </c>
      <c r="F49" s="143">
        <v>62020</v>
      </c>
      <c r="G49" s="142">
        <v>43.8</v>
      </c>
      <c r="H49" s="143">
        <v>26460</v>
      </c>
      <c r="I49" s="142">
        <v>18.7</v>
      </c>
      <c r="J49" s="143">
        <v>0</v>
      </c>
      <c r="K49" s="142">
        <v>0</v>
      </c>
      <c r="L49" s="143">
        <v>10270</v>
      </c>
      <c r="M49" s="142">
        <v>7.3</v>
      </c>
      <c r="N49" s="143">
        <v>5220</v>
      </c>
      <c r="O49" s="142">
        <v>3.7</v>
      </c>
      <c r="P49" s="143" t="s">
        <v>96</v>
      </c>
      <c r="Q49" s="142" t="s">
        <v>96</v>
      </c>
      <c r="R49" s="143">
        <v>3430</v>
      </c>
      <c r="S49" s="142">
        <v>2.4</v>
      </c>
      <c r="T49" s="115">
        <v>141460</v>
      </c>
      <c r="U49" s="78"/>
      <c r="V49" s="78"/>
    </row>
    <row r="50" spans="1:22">
      <c r="A50" s="114">
        <v>2018</v>
      </c>
      <c r="B50" s="143">
        <v>30670</v>
      </c>
      <c r="C50" s="142">
        <v>22.7</v>
      </c>
      <c r="D50" s="143">
        <v>29580</v>
      </c>
      <c r="E50" s="142">
        <v>21.9</v>
      </c>
      <c r="F50" s="143">
        <v>61830</v>
      </c>
      <c r="G50" s="142">
        <v>45.7</v>
      </c>
      <c r="H50" s="143">
        <v>24590</v>
      </c>
      <c r="I50" s="142">
        <v>18.2</v>
      </c>
      <c r="J50" s="143">
        <v>0</v>
      </c>
      <c r="K50" s="142">
        <v>0</v>
      </c>
      <c r="L50" s="143">
        <v>9830</v>
      </c>
      <c r="M50" s="142">
        <v>7.3</v>
      </c>
      <c r="N50" s="143">
        <v>4950</v>
      </c>
      <c r="O50" s="142">
        <v>3.7</v>
      </c>
      <c r="P50" s="143" t="s">
        <v>96</v>
      </c>
      <c r="Q50" s="142" t="s">
        <v>96</v>
      </c>
      <c r="R50" s="143">
        <v>3400</v>
      </c>
      <c r="S50" s="142">
        <v>2.5</v>
      </c>
      <c r="T50" s="115">
        <v>135270</v>
      </c>
      <c r="U50" s="78"/>
      <c r="V50" s="78"/>
    </row>
    <row r="51" spans="1:22">
      <c r="A51" s="114">
        <v>2019</v>
      </c>
      <c r="B51" s="143">
        <v>30210</v>
      </c>
      <c r="C51" s="142">
        <v>22.2</v>
      </c>
      <c r="D51" s="143">
        <v>29170</v>
      </c>
      <c r="E51" s="142">
        <v>21.5</v>
      </c>
      <c r="F51" s="143">
        <v>60570</v>
      </c>
      <c r="G51" s="142">
        <v>44.6</v>
      </c>
      <c r="H51" s="143">
        <v>25810</v>
      </c>
      <c r="I51" s="142">
        <v>19</v>
      </c>
      <c r="J51" s="143">
        <v>0</v>
      </c>
      <c r="K51" s="142">
        <v>0</v>
      </c>
      <c r="L51" s="143">
        <v>10150</v>
      </c>
      <c r="M51" s="142">
        <v>7.5</v>
      </c>
      <c r="N51" s="143">
        <v>5580</v>
      </c>
      <c r="O51" s="142">
        <v>4.0999999999999996</v>
      </c>
      <c r="P51" s="143" t="s">
        <v>96</v>
      </c>
      <c r="Q51" s="142" t="s">
        <v>96</v>
      </c>
      <c r="R51" s="143">
        <v>3590</v>
      </c>
      <c r="S51" s="142">
        <v>2.6</v>
      </c>
      <c r="T51" s="115">
        <v>135910</v>
      </c>
      <c r="U51" s="78"/>
      <c r="V51" s="78"/>
    </row>
    <row r="52" spans="1:22">
      <c r="A52" s="114">
        <v>2020</v>
      </c>
      <c r="B52" s="143">
        <v>27600</v>
      </c>
      <c r="C52" s="142">
        <v>21.4</v>
      </c>
      <c r="D52" s="143">
        <v>26600</v>
      </c>
      <c r="E52" s="142">
        <v>20.6</v>
      </c>
      <c r="F52" s="143">
        <v>57520</v>
      </c>
      <c r="G52" s="142">
        <v>44.6</v>
      </c>
      <c r="H52" s="143">
        <v>25100</v>
      </c>
      <c r="I52" s="142">
        <v>19.5</v>
      </c>
      <c r="J52" s="143">
        <v>0</v>
      </c>
      <c r="K52" s="142">
        <v>0</v>
      </c>
      <c r="L52" s="143">
        <v>9880</v>
      </c>
      <c r="M52" s="142">
        <v>7.7</v>
      </c>
      <c r="N52" s="143">
        <v>5090</v>
      </c>
      <c r="O52" s="142">
        <v>4</v>
      </c>
      <c r="P52" s="143" t="s">
        <v>96</v>
      </c>
      <c r="Q52" s="142" t="s">
        <v>96</v>
      </c>
      <c r="R52" s="143">
        <v>3660</v>
      </c>
      <c r="S52" s="142">
        <v>2.8</v>
      </c>
      <c r="T52" s="115">
        <v>128850</v>
      </c>
      <c r="U52" s="78"/>
      <c r="V52" s="78"/>
    </row>
    <row r="53" spans="1:22">
      <c r="A53" s="132">
        <v>2021</v>
      </c>
      <c r="B53" s="145">
        <v>31070</v>
      </c>
      <c r="C53" s="146">
        <v>22.6</v>
      </c>
      <c r="D53" s="145">
        <v>30030</v>
      </c>
      <c r="E53" s="146">
        <v>21.9</v>
      </c>
      <c r="F53" s="145">
        <v>58550</v>
      </c>
      <c r="G53" s="146">
        <v>42.7</v>
      </c>
      <c r="H53" s="145">
        <v>26280</v>
      </c>
      <c r="I53" s="146">
        <v>19.2</v>
      </c>
      <c r="J53" s="145">
        <v>0</v>
      </c>
      <c r="K53" s="146">
        <v>0</v>
      </c>
      <c r="L53" s="145">
        <v>11610</v>
      </c>
      <c r="M53" s="146">
        <v>8.5</v>
      </c>
      <c r="N53" s="145">
        <v>5630</v>
      </c>
      <c r="O53" s="146">
        <v>4.0999999999999996</v>
      </c>
      <c r="P53" s="145" t="s">
        <v>96</v>
      </c>
      <c r="Q53" s="146" t="s">
        <v>96</v>
      </c>
      <c r="R53" s="145">
        <v>4050</v>
      </c>
      <c r="S53" s="146">
        <v>3</v>
      </c>
      <c r="T53" s="109">
        <v>137190</v>
      </c>
      <c r="U53" s="78"/>
      <c r="V53" s="78"/>
    </row>
    <row r="54" spans="1:22">
      <c r="A54" s="694"/>
      <c r="B54" s="693"/>
      <c r="C54" s="341"/>
      <c r="D54" s="693"/>
      <c r="E54" s="341"/>
      <c r="F54" s="693"/>
      <c r="G54" s="341"/>
      <c r="H54" s="693"/>
      <c r="I54" s="341"/>
      <c r="J54" s="693"/>
      <c r="K54" s="341"/>
      <c r="L54" s="693"/>
      <c r="M54" s="341"/>
      <c r="N54" s="693"/>
      <c r="O54" s="341"/>
      <c r="P54" s="693"/>
      <c r="Q54" s="341"/>
      <c r="R54" s="693"/>
      <c r="S54" s="341"/>
      <c r="T54" s="693"/>
      <c r="U54" s="78"/>
      <c r="V54" s="78"/>
    </row>
    <row r="55" spans="1:22">
      <c r="A55" s="156" t="s">
        <v>1113</v>
      </c>
      <c r="B55" s="156"/>
      <c r="C55" s="156"/>
      <c r="D55" s="156"/>
      <c r="E55" s="156"/>
      <c r="F55" s="156"/>
      <c r="G55" s="156"/>
      <c r="H55" s="156"/>
      <c r="I55" s="156"/>
      <c r="J55" s="156"/>
      <c r="K55" s="156"/>
      <c r="L55" s="156" t="s">
        <v>1114</v>
      </c>
      <c r="M55" s="156"/>
      <c r="N55" s="156"/>
      <c r="O55" s="156"/>
      <c r="P55" s="156"/>
      <c r="Q55" s="156"/>
      <c r="R55" s="156"/>
      <c r="S55" s="156"/>
      <c r="T55" s="156"/>
    </row>
    <row r="56" spans="1:22" ht="12.75" customHeight="1">
      <c r="A56" s="156" t="s">
        <v>1107</v>
      </c>
      <c r="B56" s="157"/>
      <c r="C56" s="157"/>
      <c r="D56" s="157"/>
      <c r="E56" s="157"/>
      <c r="F56" s="157"/>
      <c r="G56" s="157"/>
      <c r="H56" s="630"/>
      <c r="I56" s="630"/>
      <c r="J56" s="630"/>
      <c r="K56" s="630"/>
      <c r="L56" s="156" t="s">
        <v>1108</v>
      </c>
      <c r="M56" s="157"/>
      <c r="N56" s="157"/>
      <c r="O56" s="157"/>
      <c r="P56" s="157"/>
      <c r="Q56" s="630"/>
      <c r="R56" s="630"/>
      <c r="S56" s="630"/>
      <c r="T56" s="630"/>
    </row>
    <row r="57" spans="1:22" ht="12.75" customHeight="1">
      <c r="A57" s="156" t="s">
        <v>1115</v>
      </c>
      <c r="B57" s="157"/>
      <c r="C57" s="157"/>
      <c r="D57" s="157"/>
      <c r="E57" s="157"/>
      <c r="F57" s="157"/>
      <c r="G57" s="157"/>
      <c r="H57" s="630"/>
      <c r="I57" s="630"/>
      <c r="J57" s="630"/>
      <c r="K57" s="630"/>
      <c r="L57" s="156" t="s">
        <v>1116</v>
      </c>
      <c r="M57" s="157"/>
      <c r="N57" s="157"/>
      <c r="O57" s="630"/>
      <c r="P57" s="630"/>
      <c r="Q57" s="630"/>
      <c r="R57" s="630"/>
      <c r="S57" s="630"/>
      <c r="T57" s="630"/>
    </row>
    <row r="58" spans="1:22">
      <c r="A58" s="156" t="s">
        <v>1161</v>
      </c>
      <c r="B58" s="157"/>
      <c r="C58" s="157"/>
      <c r="D58" s="157"/>
      <c r="E58" s="157"/>
      <c r="F58" s="157"/>
      <c r="G58" s="157"/>
      <c r="H58" s="630"/>
      <c r="I58" s="630"/>
      <c r="J58" s="630"/>
      <c r="K58" s="630"/>
      <c r="L58" s="156" t="s">
        <v>1162</v>
      </c>
      <c r="M58" s="157"/>
      <c r="N58" s="157"/>
      <c r="O58" s="157"/>
      <c r="P58" s="157"/>
      <c r="Q58" s="630"/>
      <c r="R58" s="630"/>
      <c r="S58" s="630"/>
      <c r="T58" s="630"/>
    </row>
    <row r="59" spans="1:22">
      <c r="A59" s="156"/>
      <c r="B59" s="78"/>
      <c r="C59" s="78"/>
      <c r="D59" s="78"/>
      <c r="E59" s="78"/>
      <c r="F59" s="78"/>
      <c r="G59" s="78"/>
      <c r="H59" s="78"/>
      <c r="I59" s="78"/>
      <c r="J59" s="78"/>
      <c r="K59" s="78"/>
      <c r="L59" s="156"/>
      <c r="M59" s="78"/>
      <c r="N59" s="78"/>
      <c r="O59" s="78"/>
      <c r="P59" s="78"/>
      <c r="Q59" s="78"/>
      <c r="R59" s="78"/>
      <c r="S59" s="78"/>
      <c r="T59" s="78"/>
    </row>
    <row r="60" spans="1:22">
      <c r="A60" s="156"/>
      <c r="B60" s="78"/>
      <c r="C60" s="78"/>
      <c r="D60" s="78"/>
      <c r="E60" s="78"/>
      <c r="F60" s="78"/>
      <c r="G60" s="78"/>
      <c r="H60" s="78"/>
      <c r="I60" s="78"/>
      <c r="J60" s="78"/>
      <c r="K60" s="78"/>
      <c r="L60" s="156"/>
      <c r="M60" s="78"/>
      <c r="N60" s="78"/>
      <c r="O60" s="78"/>
      <c r="P60" s="78"/>
      <c r="Q60" s="78"/>
      <c r="R60" s="78"/>
      <c r="S60" s="78"/>
      <c r="T60" s="78"/>
    </row>
    <row r="63" spans="1:22">
      <c r="A63" s="75" t="s">
        <v>1390</v>
      </c>
    </row>
    <row r="64" spans="1:22">
      <c r="A64" s="75" t="s">
        <v>1391</v>
      </c>
    </row>
    <row r="65" spans="1:1">
      <c r="A65" s="75" t="s">
        <v>165</v>
      </c>
    </row>
  </sheetData>
  <mergeCells count="23">
    <mergeCell ref="A7:A8"/>
    <mergeCell ref="B7:E7"/>
    <mergeCell ref="F7:G8"/>
    <mergeCell ref="H7:I8"/>
    <mergeCell ref="J7:K8"/>
    <mergeCell ref="R7:S8"/>
    <mergeCell ref="T7:T10"/>
    <mergeCell ref="B8:C8"/>
    <mergeCell ref="D8:E8"/>
    <mergeCell ref="N9:O10"/>
    <mergeCell ref="P9:Q10"/>
    <mergeCell ref="R9:S10"/>
    <mergeCell ref="L7:M8"/>
    <mergeCell ref="L9:M10"/>
    <mergeCell ref="B10:C10"/>
    <mergeCell ref="D10:E10"/>
    <mergeCell ref="N7:O8"/>
    <mergeCell ref="P7:Q8"/>
    <mergeCell ref="A9:A11"/>
    <mergeCell ref="B9:E9"/>
    <mergeCell ref="F9:G10"/>
    <mergeCell ref="H9:I10"/>
    <mergeCell ref="J9:K10"/>
  </mergeCells>
  <conditionalFormatting sqref="B12:T50 B52:T52">
    <cfRule type="expression" dxfId="133" priority="3">
      <formula>Z12&lt;&gt;0</formula>
    </cfRule>
  </conditionalFormatting>
  <conditionalFormatting sqref="B51:T51">
    <cfRule type="expression" dxfId="132" priority="2">
      <formula>Z51&lt;&gt;0</formula>
    </cfRule>
  </conditionalFormatting>
  <conditionalFormatting sqref="B53:T54">
    <cfRule type="expression" dxfId="131" priority="1">
      <formula>Z53&lt;&gt;0</formula>
    </cfRule>
  </conditionalFormatting>
  <pageMargins left="0.7" right="0.7" top="0.75" bottom="0.75" header="0.3" footer="0.3"/>
  <customProperties>
    <customPr name="EpmWorksheetKeyString_GUID" r:id="rId1"/>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workbookViewId="0">
      <selection activeCell="A63" sqref="A63:A65"/>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58" t="s">
        <v>1077</v>
      </c>
      <c r="B1" s="78"/>
      <c r="C1" s="78"/>
      <c r="D1" s="78"/>
      <c r="E1" s="78"/>
      <c r="F1" s="78"/>
      <c r="G1" s="78"/>
      <c r="H1" s="78"/>
      <c r="I1" s="78"/>
      <c r="J1" s="78"/>
      <c r="K1" s="78"/>
      <c r="L1" s="78"/>
      <c r="M1" s="78"/>
      <c r="N1" s="78"/>
      <c r="O1" s="78"/>
      <c r="P1" s="78"/>
      <c r="Q1" s="78"/>
      <c r="R1" s="78"/>
      <c r="S1" s="78"/>
      <c r="T1" s="78"/>
    </row>
    <row r="2" spans="1:20">
      <c r="A2" s="158" t="s">
        <v>1078</v>
      </c>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158" t="s">
        <v>1117</v>
      </c>
      <c r="B4" s="78"/>
      <c r="C4" s="78"/>
      <c r="D4" s="78"/>
      <c r="E4" s="78"/>
      <c r="F4" s="78"/>
      <c r="G4" s="78"/>
      <c r="H4" s="78"/>
      <c r="I4" s="78"/>
      <c r="J4" s="78"/>
      <c r="K4" s="78"/>
      <c r="L4" s="78"/>
      <c r="M4" s="78"/>
      <c r="N4" s="78"/>
      <c r="O4" s="78"/>
      <c r="P4" s="78"/>
      <c r="Q4" s="78"/>
      <c r="R4" s="78"/>
      <c r="S4" s="78"/>
      <c r="T4" s="150" t="s">
        <v>1118</v>
      </c>
    </row>
    <row r="5" spans="1:20">
      <c r="A5" s="158" t="s">
        <v>1119</v>
      </c>
      <c r="B5" s="78"/>
      <c r="C5" s="78"/>
      <c r="D5" s="78"/>
      <c r="E5" s="78"/>
      <c r="F5" s="78"/>
      <c r="G5" s="78"/>
      <c r="H5" s="78"/>
      <c r="I5" s="78"/>
      <c r="J5" s="78"/>
      <c r="K5" s="78"/>
      <c r="L5" s="78"/>
      <c r="M5" s="78"/>
      <c r="N5" s="78"/>
      <c r="O5" s="78"/>
      <c r="P5" s="78"/>
      <c r="Q5" s="78"/>
      <c r="R5" s="78"/>
      <c r="S5" s="78"/>
      <c r="T5" s="150" t="s">
        <v>1120</v>
      </c>
    </row>
    <row r="6" spans="1:20">
      <c r="A6" s="78"/>
      <c r="B6" s="78"/>
      <c r="C6" s="78"/>
      <c r="D6" s="78"/>
      <c r="E6" s="78"/>
      <c r="F6" s="78"/>
      <c r="G6" s="78"/>
      <c r="H6" s="78"/>
      <c r="I6" s="78"/>
      <c r="J6" s="78"/>
      <c r="K6" s="78"/>
      <c r="L6" s="78"/>
      <c r="M6" s="78"/>
      <c r="N6" s="78"/>
      <c r="O6" s="78"/>
      <c r="P6" s="78"/>
      <c r="Q6" s="78"/>
      <c r="R6" s="78"/>
      <c r="S6" s="78"/>
      <c r="T6" s="78"/>
    </row>
    <row r="7" spans="1:20" ht="12" customHeight="1">
      <c r="A7" s="919" t="s">
        <v>170</v>
      </c>
      <c r="B7" s="919" t="s">
        <v>1097</v>
      </c>
      <c r="C7" s="924"/>
      <c r="D7" s="924"/>
      <c r="E7" s="920"/>
      <c r="F7" s="919" t="s">
        <v>270</v>
      </c>
      <c r="G7" s="920"/>
      <c r="H7" s="919" t="s">
        <v>174</v>
      </c>
      <c r="I7" s="920"/>
      <c r="J7" s="919" t="s">
        <v>93</v>
      </c>
      <c r="K7" s="920"/>
      <c r="L7" s="919" t="s">
        <v>1121</v>
      </c>
      <c r="M7" s="920"/>
      <c r="N7" s="919" t="s">
        <v>98</v>
      </c>
      <c r="O7" s="920"/>
      <c r="P7" s="919" t="s">
        <v>100</v>
      </c>
      <c r="Q7" s="920"/>
      <c r="R7" s="919" t="s">
        <v>283</v>
      </c>
      <c r="S7" s="920"/>
      <c r="T7" s="917" t="s">
        <v>1085</v>
      </c>
    </row>
    <row r="8" spans="1:20" ht="12" customHeight="1">
      <c r="A8" s="921"/>
      <c r="B8" s="921" t="s">
        <v>176</v>
      </c>
      <c r="C8" s="922"/>
      <c r="D8" s="921" t="s">
        <v>1122</v>
      </c>
      <c r="E8" s="922"/>
      <c r="F8" s="921"/>
      <c r="G8" s="922"/>
      <c r="H8" s="921"/>
      <c r="I8" s="922"/>
      <c r="J8" s="921"/>
      <c r="K8" s="922"/>
      <c r="L8" s="921"/>
      <c r="M8" s="922"/>
      <c r="N8" s="921"/>
      <c r="O8" s="922"/>
      <c r="P8" s="921"/>
      <c r="Q8" s="922"/>
      <c r="R8" s="921"/>
      <c r="S8" s="922"/>
      <c r="T8" s="918"/>
    </row>
    <row r="9" spans="1:20" ht="12" customHeight="1">
      <c r="A9" s="925" t="s">
        <v>177</v>
      </c>
      <c r="B9" s="925" t="s">
        <v>1101</v>
      </c>
      <c r="C9" s="929"/>
      <c r="D9" s="929"/>
      <c r="E9" s="926"/>
      <c r="F9" s="925" t="s">
        <v>273</v>
      </c>
      <c r="G9" s="926"/>
      <c r="H9" s="925" t="s">
        <v>181</v>
      </c>
      <c r="I9" s="926"/>
      <c r="J9" s="925" t="s">
        <v>94</v>
      </c>
      <c r="K9" s="926"/>
      <c r="L9" s="925" t="s">
        <v>1123</v>
      </c>
      <c r="M9" s="926"/>
      <c r="N9" s="925" t="s">
        <v>99</v>
      </c>
      <c r="O9" s="926"/>
      <c r="P9" s="925" t="s">
        <v>101</v>
      </c>
      <c r="Q9" s="926"/>
      <c r="R9" s="925" t="s">
        <v>292</v>
      </c>
      <c r="S9" s="926"/>
      <c r="T9" s="918"/>
    </row>
    <row r="10" spans="1:20" ht="12" customHeight="1">
      <c r="A10" s="927"/>
      <c r="B10" s="921" t="s">
        <v>176</v>
      </c>
      <c r="C10" s="922"/>
      <c r="D10" s="921" t="s">
        <v>1124</v>
      </c>
      <c r="E10" s="922"/>
      <c r="F10" s="921"/>
      <c r="G10" s="922"/>
      <c r="H10" s="921"/>
      <c r="I10" s="922"/>
      <c r="J10" s="921"/>
      <c r="K10" s="922"/>
      <c r="L10" s="921"/>
      <c r="M10" s="922"/>
      <c r="N10" s="921"/>
      <c r="O10" s="922"/>
      <c r="P10" s="921"/>
      <c r="Q10" s="922"/>
      <c r="R10" s="921"/>
      <c r="S10" s="922"/>
      <c r="T10" s="923"/>
    </row>
    <row r="11" spans="1:20">
      <c r="A11" s="928"/>
      <c r="B11" s="154" t="s">
        <v>203</v>
      </c>
      <c r="C11" s="125" t="s">
        <v>232</v>
      </c>
      <c r="D11" s="154" t="s">
        <v>203</v>
      </c>
      <c r="E11" s="125" t="s">
        <v>232</v>
      </c>
      <c r="F11" s="154" t="s">
        <v>203</v>
      </c>
      <c r="G11" s="125" t="s">
        <v>232</v>
      </c>
      <c r="H11" s="154" t="s">
        <v>203</v>
      </c>
      <c r="I11" s="125" t="s">
        <v>232</v>
      </c>
      <c r="J11" s="154" t="s">
        <v>203</v>
      </c>
      <c r="K11" s="125" t="s">
        <v>232</v>
      </c>
      <c r="L11" s="154" t="s">
        <v>203</v>
      </c>
      <c r="M11" s="125" t="s">
        <v>232</v>
      </c>
      <c r="N11" s="154" t="s">
        <v>203</v>
      </c>
      <c r="O11" s="125" t="s">
        <v>232</v>
      </c>
      <c r="P11" s="154" t="s">
        <v>203</v>
      </c>
      <c r="Q11" s="125" t="s">
        <v>232</v>
      </c>
      <c r="R11" s="154" t="s">
        <v>203</v>
      </c>
      <c r="S11" s="125" t="s">
        <v>232</v>
      </c>
      <c r="T11" s="191" t="s">
        <v>203</v>
      </c>
    </row>
    <row r="12" spans="1:20">
      <c r="A12" s="114">
        <v>1980</v>
      </c>
      <c r="B12" s="143">
        <v>3890</v>
      </c>
      <c r="C12" s="142">
        <v>52.7</v>
      </c>
      <c r="D12" s="143">
        <v>3900</v>
      </c>
      <c r="E12" s="142">
        <v>52.8</v>
      </c>
      <c r="F12" s="143">
        <v>1890</v>
      </c>
      <c r="G12" s="142">
        <v>25.6</v>
      </c>
      <c r="H12" s="143">
        <v>1600</v>
      </c>
      <c r="I12" s="142">
        <v>21.7</v>
      </c>
      <c r="J12" s="143" t="s">
        <v>96</v>
      </c>
      <c r="K12" s="142" t="s">
        <v>96</v>
      </c>
      <c r="L12" s="143" t="s">
        <v>96</v>
      </c>
      <c r="M12" s="142" t="s">
        <v>96</v>
      </c>
      <c r="N12" s="143" t="s">
        <v>96</v>
      </c>
      <c r="O12" s="142" t="s">
        <v>96</v>
      </c>
      <c r="P12" s="143" t="s">
        <v>96</v>
      </c>
      <c r="Q12" s="142" t="s">
        <v>96</v>
      </c>
      <c r="R12" s="143" t="s">
        <v>96</v>
      </c>
      <c r="S12" s="142" t="s">
        <v>96</v>
      </c>
      <c r="T12" s="115">
        <v>7380</v>
      </c>
    </row>
    <row r="13" spans="1:20">
      <c r="A13" s="114">
        <v>1981</v>
      </c>
      <c r="B13" s="143">
        <v>2930</v>
      </c>
      <c r="C13" s="142">
        <v>43.3</v>
      </c>
      <c r="D13" s="143">
        <v>2940</v>
      </c>
      <c r="E13" s="142">
        <v>43.5</v>
      </c>
      <c r="F13" s="143">
        <v>2260</v>
      </c>
      <c r="G13" s="142">
        <v>33.4</v>
      </c>
      <c r="H13" s="143">
        <v>1570</v>
      </c>
      <c r="I13" s="142">
        <v>23.2</v>
      </c>
      <c r="J13" s="143" t="s">
        <v>96</v>
      </c>
      <c r="K13" s="142" t="s">
        <v>96</v>
      </c>
      <c r="L13" s="143" t="s">
        <v>96</v>
      </c>
      <c r="M13" s="142" t="s">
        <v>96</v>
      </c>
      <c r="N13" s="143" t="s">
        <v>96</v>
      </c>
      <c r="O13" s="142" t="s">
        <v>96</v>
      </c>
      <c r="P13" s="143" t="s">
        <v>96</v>
      </c>
      <c r="Q13" s="142" t="s">
        <v>96</v>
      </c>
      <c r="R13" s="143" t="s">
        <v>96</v>
      </c>
      <c r="S13" s="142" t="s">
        <v>96</v>
      </c>
      <c r="T13" s="115">
        <v>6760</v>
      </c>
    </row>
    <row r="14" spans="1:20">
      <c r="A14" s="114">
        <v>1982</v>
      </c>
      <c r="B14" s="143">
        <v>2820</v>
      </c>
      <c r="C14" s="142">
        <v>39.9</v>
      </c>
      <c r="D14" s="143">
        <v>2820</v>
      </c>
      <c r="E14" s="142">
        <v>39.9</v>
      </c>
      <c r="F14" s="143">
        <v>2760</v>
      </c>
      <c r="G14" s="142">
        <v>39.1</v>
      </c>
      <c r="H14" s="143">
        <v>1480</v>
      </c>
      <c r="I14" s="142">
        <v>21</v>
      </c>
      <c r="J14" s="143" t="s">
        <v>96</v>
      </c>
      <c r="K14" s="142" t="s">
        <v>96</v>
      </c>
      <c r="L14" s="143" t="s">
        <v>96</v>
      </c>
      <c r="M14" s="142" t="s">
        <v>96</v>
      </c>
      <c r="N14" s="143" t="s">
        <v>96</v>
      </c>
      <c r="O14" s="142" t="s">
        <v>96</v>
      </c>
      <c r="P14" s="143" t="s">
        <v>96</v>
      </c>
      <c r="Q14" s="142" t="s">
        <v>96</v>
      </c>
      <c r="R14" s="143" t="s">
        <v>96</v>
      </c>
      <c r="S14" s="142" t="s">
        <v>96</v>
      </c>
      <c r="T14" s="115">
        <v>7060</v>
      </c>
    </row>
    <row r="15" spans="1:20">
      <c r="A15" s="114">
        <v>1983</v>
      </c>
      <c r="B15" s="143">
        <v>3040</v>
      </c>
      <c r="C15" s="142">
        <v>41.8</v>
      </c>
      <c r="D15" s="143">
        <v>3050</v>
      </c>
      <c r="E15" s="142">
        <v>41.9</v>
      </c>
      <c r="F15" s="143">
        <v>3110</v>
      </c>
      <c r="G15" s="142">
        <v>42.7</v>
      </c>
      <c r="H15" s="143">
        <v>1130</v>
      </c>
      <c r="I15" s="142">
        <v>15.5</v>
      </c>
      <c r="J15" s="143" t="s">
        <v>96</v>
      </c>
      <c r="K15" s="142" t="s">
        <v>96</v>
      </c>
      <c r="L15" s="143" t="s">
        <v>96</v>
      </c>
      <c r="M15" s="142" t="s">
        <v>96</v>
      </c>
      <c r="N15" s="143" t="s">
        <v>96</v>
      </c>
      <c r="O15" s="142" t="s">
        <v>96</v>
      </c>
      <c r="P15" s="143" t="s">
        <v>96</v>
      </c>
      <c r="Q15" s="142" t="s">
        <v>96</v>
      </c>
      <c r="R15" s="143" t="s">
        <v>96</v>
      </c>
      <c r="S15" s="142" t="s">
        <v>96</v>
      </c>
      <c r="T15" s="115">
        <v>7280</v>
      </c>
    </row>
    <row r="16" spans="1:20">
      <c r="A16" s="114">
        <v>1984</v>
      </c>
      <c r="B16" s="143">
        <v>4350</v>
      </c>
      <c r="C16" s="142">
        <v>48.8</v>
      </c>
      <c r="D16" s="143">
        <v>4340</v>
      </c>
      <c r="E16" s="142">
        <v>48.7</v>
      </c>
      <c r="F16" s="143">
        <v>2920</v>
      </c>
      <c r="G16" s="142">
        <v>32.799999999999997</v>
      </c>
      <c r="H16" s="143">
        <v>1640</v>
      </c>
      <c r="I16" s="142">
        <v>18.399999999999999</v>
      </c>
      <c r="J16" s="143" t="s">
        <v>96</v>
      </c>
      <c r="K16" s="142" t="s">
        <v>96</v>
      </c>
      <c r="L16" s="143" t="s">
        <v>96</v>
      </c>
      <c r="M16" s="142" t="s">
        <v>96</v>
      </c>
      <c r="N16" s="143" t="s">
        <v>96</v>
      </c>
      <c r="O16" s="142" t="s">
        <v>96</v>
      </c>
      <c r="P16" s="143" t="s">
        <v>96</v>
      </c>
      <c r="Q16" s="142" t="s">
        <v>96</v>
      </c>
      <c r="R16" s="143" t="s">
        <v>96</v>
      </c>
      <c r="S16" s="142" t="s">
        <v>96</v>
      </c>
      <c r="T16" s="115">
        <v>8910</v>
      </c>
    </row>
    <row r="17" spans="1:21">
      <c r="A17" s="114">
        <v>1985</v>
      </c>
      <c r="B17" s="143">
        <v>3440</v>
      </c>
      <c r="C17" s="142">
        <v>41.2</v>
      </c>
      <c r="D17" s="143">
        <v>3450</v>
      </c>
      <c r="E17" s="142">
        <v>41.3</v>
      </c>
      <c r="F17" s="143">
        <v>3120</v>
      </c>
      <c r="G17" s="142">
        <v>37.4</v>
      </c>
      <c r="H17" s="143">
        <v>1790</v>
      </c>
      <c r="I17" s="142">
        <v>21.4</v>
      </c>
      <c r="J17" s="143" t="s">
        <v>96</v>
      </c>
      <c r="K17" s="142" t="s">
        <v>96</v>
      </c>
      <c r="L17" s="143" t="s">
        <v>96</v>
      </c>
      <c r="M17" s="142" t="s">
        <v>96</v>
      </c>
      <c r="N17" s="143" t="s">
        <v>96</v>
      </c>
      <c r="O17" s="142" t="s">
        <v>96</v>
      </c>
      <c r="P17" s="143" t="s">
        <v>96</v>
      </c>
      <c r="Q17" s="142" t="s">
        <v>96</v>
      </c>
      <c r="R17" s="143" t="s">
        <v>96</v>
      </c>
      <c r="S17" s="142" t="s">
        <v>96</v>
      </c>
      <c r="T17" s="115">
        <v>8350</v>
      </c>
    </row>
    <row r="18" spans="1:21">
      <c r="A18" s="114">
        <v>1986</v>
      </c>
      <c r="B18" s="143">
        <v>3540</v>
      </c>
      <c r="C18" s="142">
        <v>42.1</v>
      </c>
      <c r="D18" s="143">
        <v>3530</v>
      </c>
      <c r="E18" s="142">
        <v>42</v>
      </c>
      <c r="F18" s="143">
        <v>3070</v>
      </c>
      <c r="G18" s="142">
        <v>36.5</v>
      </c>
      <c r="H18" s="143">
        <v>1790</v>
      </c>
      <c r="I18" s="142">
        <v>21.3</v>
      </c>
      <c r="J18" s="143" t="s">
        <v>96</v>
      </c>
      <c r="K18" s="142" t="s">
        <v>96</v>
      </c>
      <c r="L18" s="143" t="s">
        <v>96</v>
      </c>
      <c r="M18" s="142" t="s">
        <v>96</v>
      </c>
      <c r="N18" s="143" t="s">
        <v>96</v>
      </c>
      <c r="O18" s="142" t="s">
        <v>96</v>
      </c>
      <c r="P18" s="143" t="s">
        <v>96</v>
      </c>
      <c r="Q18" s="142" t="s">
        <v>96</v>
      </c>
      <c r="R18" s="143" t="s">
        <v>96</v>
      </c>
      <c r="S18" s="142" t="s">
        <v>96</v>
      </c>
      <c r="T18" s="115">
        <v>8400</v>
      </c>
      <c r="U18" s="78"/>
    </row>
    <row r="19" spans="1:21">
      <c r="A19" s="114">
        <v>1987</v>
      </c>
      <c r="B19" s="143">
        <v>4080</v>
      </c>
      <c r="C19" s="142">
        <v>48.3</v>
      </c>
      <c r="D19" s="143">
        <v>4090</v>
      </c>
      <c r="E19" s="142">
        <v>48.5</v>
      </c>
      <c r="F19" s="143">
        <v>3180</v>
      </c>
      <c r="G19" s="142">
        <v>37.700000000000003</v>
      </c>
      <c r="H19" s="143">
        <v>1180</v>
      </c>
      <c r="I19" s="142">
        <v>14</v>
      </c>
      <c r="J19" s="143" t="s">
        <v>96</v>
      </c>
      <c r="K19" s="142" t="s">
        <v>96</v>
      </c>
      <c r="L19" s="143" t="s">
        <v>96</v>
      </c>
      <c r="M19" s="142" t="s">
        <v>96</v>
      </c>
      <c r="N19" s="143" t="s">
        <v>96</v>
      </c>
      <c r="O19" s="142" t="s">
        <v>96</v>
      </c>
      <c r="P19" s="143" t="s">
        <v>96</v>
      </c>
      <c r="Q19" s="142" t="s">
        <v>96</v>
      </c>
      <c r="R19" s="143" t="s">
        <v>96</v>
      </c>
      <c r="S19" s="142" t="s">
        <v>96</v>
      </c>
      <c r="T19" s="115">
        <v>8440</v>
      </c>
      <c r="U19" s="78"/>
    </row>
    <row r="20" spans="1:21">
      <c r="A20" s="114">
        <v>1988</v>
      </c>
      <c r="B20" s="143">
        <v>2050</v>
      </c>
      <c r="C20" s="142">
        <v>31.2</v>
      </c>
      <c r="D20" s="143">
        <v>2040</v>
      </c>
      <c r="E20" s="142">
        <v>31.1</v>
      </c>
      <c r="F20" s="143">
        <v>3250</v>
      </c>
      <c r="G20" s="142">
        <v>49.5</v>
      </c>
      <c r="H20" s="143">
        <v>1270</v>
      </c>
      <c r="I20" s="142">
        <v>19.3</v>
      </c>
      <c r="J20" s="143" t="s">
        <v>96</v>
      </c>
      <c r="K20" s="142" t="s">
        <v>96</v>
      </c>
      <c r="L20" s="143" t="s">
        <v>96</v>
      </c>
      <c r="M20" s="142" t="s">
        <v>96</v>
      </c>
      <c r="N20" s="143" t="s">
        <v>96</v>
      </c>
      <c r="O20" s="142" t="s">
        <v>96</v>
      </c>
      <c r="P20" s="143" t="s">
        <v>96</v>
      </c>
      <c r="Q20" s="142" t="s">
        <v>96</v>
      </c>
      <c r="R20" s="143" t="s">
        <v>96</v>
      </c>
      <c r="S20" s="142" t="s">
        <v>96</v>
      </c>
      <c r="T20" s="115">
        <v>6570</v>
      </c>
      <c r="U20" s="78"/>
    </row>
    <row r="21" spans="1:21">
      <c r="A21" s="114">
        <v>1989</v>
      </c>
      <c r="B21" s="143">
        <v>1300</v>
      </c>
      <c r="C21" s="142">
        <v>20.9</v>
      </c>
      <c r="D21" s="143">
        <v>1300</v>
      </c>
      <c r="E21" s="142">
        <v>20.9</v>
      </c>
      <c r="F21" s="143">
        <v>3270</v>
      </c>
      <c r="G21" s="142">
        <v>52.5</v>
      </c>
      <c r="H21" s="143">
        <v>1660</v>
      </c>
      <c r="I21" s="142">
        <v>26.6</v>
      </c>
      <c r="J21" s="143" t="s">
        <v>96</v>
      </c>
      <c r="K21" s="142" t="s">
        <v>96</v>
      </c>
      <c r="L21" s="143" t="s">
        <v>96</v>
      </c>
      <c r="M21" s="142" t="s">
        <v>96</v>
      </c>
      <c r="N21" s="143" t="s">
        <v>96</v>
      </c>
      <c r="O21" s="142" t="s">
        <v>96</v>
      </c>
      <c r="P21" s="143" t="s">
        <v>96</v>
      </c>
      <c r="Q21" s="142" t="s">
        <v>96</v>
      </c>
      <c r="R21" s="143" t="s">
        <v>96</v>
      </c>
      <c r="S21" s="142" t="s">
        <v>96</v>
      </c>
      <c r="T21" s="115">
        <v>6230</v>
      </c>
      <c r="U21" s="78"/>
    </row>
    <row r="22" spans="1:21">
      <c r="A22" s="114">
        <v>1990</v>
      </c>
      <c r="B22" s="143">
        <v>620</v>
      </c>
      <c r="C22" s="142">
        <v>10</v>
      </c>
      <c r="D22" s="143">
        <v>620</v>
      </c>
      <c r="E22" s="142">
        <v>10</v>
      </c>
      <c r="F22" s="143">
        <v>3170</v>
      </c>
      <c r="G22" s="142">
        <v>51.1</v>
      </c>
      <c r="H22" s="143">
        <v>1940</v>
      </c>
      <c r="I22" s="142">
        <v>31.3</v>
      </c>
      <c r="J22" s="143" t="s">
        <v>96</v>
      </c>
      <c r="K22" s="142" t="s">
        <v>96</v>
      </c>
      <c r="L22" s="143">
        <v>430</v>
      </c>
      <c r="M22" s="142">
        <v>6.9</v>
      </c>
      <c r="N22" s="143" t="s">
        <v>96</v>
      </c>
      <c r="O22" s="142" t="s">
        <v>96</v>
      </c>
      <c r="P22" s="143" t="s">
        <v>96</v>
      </c>
      <c r="Q22" s="142" t="s">
        <v>96</v>
      </c>
      <c r="R22" s="143">
        <v>40</v>
      </c>
      <c r="S22" s="142">
        <v>0.6</v>
      </c>
      <c r="T22" s="115">
        <v>6200</v>
      </c>
      <c r="U22" s="78"/>
    </row>
    <row r="23" spans="1:21">
      <c r="A23" s="114">
        <v>1991</v>
      </c>
      <c r="B23" s="143">
        <v>4160</v>
      </c>
      <c r="C23" s="142">
        <v>41.5</v>
      </c>
      <c r="D23" s="143">
        <v>4160</v>
      </c>
      <c r="E23" s="142">
        <v>41.5</v>
      </c>
      <c r="F23" s="143">
        <v>3330</v>
      </c>
      <c r="G23" s="142">
        <v>33.200000000000003</v>
      </c>
      <c r="H23" s="143">
        <v>1990</v>
      </c>
      <c r="I23" s="142">
        <v>19.8</v>
      </c>
      <c r="J23" s="143" t="s">
        <v>96</v>
      </c>
      <c r="K23" s="142" t="s">
        <v>96</v>
      </c>
      <c r="L23" s="143">
        <v>490</v>
      </c>
      <c r="M23" s="142">
        <v>4.9000000000000004</v>
      </c>
      <c r="N23" s="143" t="s">
        <v>96</v>
      </c>
      <c r="O23" s="142" t="s">
        <v>96</v>
      </c>
      <c r="P23" s="143" t="s">
        <v>96</v>
      </c>
      <c r="Q23" s="142" t="s">
        <v>96</v>
      </c>
      <c r="R23" s="143">
        <v>60</v>
      </c>
      <c r="S23" s="142">
        <v>0.6</v>
      </c>
      <c r="T23" s="115">
        <v>10030</v>
      </c>
      <c r="U23" s="78"/>
    </row>
    <row r="24" spans="1:21">
      <c r="A24" s="114">
        <v>1992</v>
      </c>
      <c r="B24" s="143">
        <v>4460</v>
      </c>
      <c r="C24" s="142">
        <v>41.6</v>
      </c>
      <c r="D24" s="143">
        <v>4470</v>
      </c>
      <c r="E24" s="142">
        <v>41.7</v>
      </c>
      <c r="F24" s="143">
        <v>3360</v>
      </c>
      <c r="G24" s="142">
        <v>31.4</v>
      </c>
      <c r="H24" s="143">
        <v>2350</v>
      </c>
      <c r="I24" s="142">
        <v>21.9</v>
      </c>
      <c r="J24" s="143" t="s">
        <v>96</v>
      </c>
      <c r="K24" s="142" t="s">
        <v>96</v>
      </c>
      <c r="L24" s="143">
        <v>480</v>
      </c>
      <c r="M24" s="142">
        <v>4.5</v>
      </c>
      <c r="N24" s="143" t="s">
        <v>96</v>
      </c>
      <c r="O24" s="142" t="s">
        <v>96</v>
      </c>
      <c r="P24" s="143" t="s">
        <v>96</v>
      </c>
      <c r="Q24" s="142" t="s">
        <v>96</v>
      </c>
      <c r="R24" s="143">
        <v>60</v>
      </c>
      <c r="S24" s="142">
        <v>0.6</v>
      </c>
      <c r="T24" s="115">
        <v>10710</v>
      </c>
      <c r="U24" s="78"/>
    </row>
    <row r="25" spans="1:21">
      <c r="A25" s="114">
        <v>1993</v>
      </c>
      <c r="B25" s="143">
        <v>6190</v>
      </c>
      <c r="C25" s="142">
        <v>46.9</v>
      </c>
      <c r="D25" s="143">
        <v>6200</v>
      </c>
      <c r="E25" s="142">
        <v>46.9</v>
      </c>
      <c r="F25" s="143">
        <v>3340</v>
      </c>
      <c r="G25" s="142">
        <v>25.3</v>
      </c>
      <c r="H25" s="143">
        <v>3130</v>
      </c>
      <c r="I25" s="142">
        <v>23.7</v>
      </c>
      <c r="J25" s="143" t="s">
        <v>96</v>
      </c>
      <c r="K25" s="142" t="s">
        <v>96</v>
      </c>
      <c r="L25" s="143">
        <v>490</v>
      </c>
      <c r="M25" s="142">
        <v>3.7</v>
      </c>
      <c r="N25" s="143" t="s">
        <v>96</v>
      </c>
      <c r="O25" s="142" t="s">
        <v>96</v>
      </c>
      <c r="P25" s="143" t="s">
        <v>96</v>
      </c>
      <c r="Q25" s="142" t="s">
        <v>96</v>
      </c>
      <c r="R25" s="143">
        <v>60</v>
      </c>
      <c r="S25" s="142">
        <v>0.5</v>
      </c>
      <c r="T25" s="115">
        <v>13210</v>
      </c>
      <c r="U25" s="78"/>
    </row>
    <row r="26" spans="1:21">
      <c r="A26" s="114">
        <v>1994</v>
      </c>
      <c r="B26" s="143">
        <v>3060</v>
      </c>
      <c r="C26" s="142">
        <v>29.1</v>
      </c>
      <c r="D26" s="143">
        <v>3060</v>
      </c>
      <c r="E26" s="142">
        <v>29.1</v>
      </c>
      <c r="F26" s="143">
        <v>3240</v>
      </c>
      <c r="G26" s="142">
        <v>30.8</v>
      </c>
      <c r="H26" s="143">
        <v>3750</v>
      </c>
      <c r="I26" s="142">
        <v>35.6</v>
      </c>
      <c r="J26" s="143" t="s">
        <v>96</v>
      </c>
      <c r="K26" s="142" t="s">
        <v>96</v>
      </c>
      <c r="L26" s="143">
        <v>440</v>
      </c>
      <c r="M26" s="142">
        <v>4.2</v>
      </c>
      <c r="N26" s="143" t="s">
        <v>96</v>
      </c>
      <c r="O26" s="142" t="s">
        <v>96</v>
      </c>
      <c r="P26" s="143" t="s">
        <v>96</v>
      </c>
      <c r="Q26" s="142" t="s">
        <v>96</v>
      </c>
      <c r="R26" s="143">
        <v>40</v>
      </c>
      <c r="S26" s="142">
        <v>0.4</v>
      </c>
      <c r="T26" s="115">
        <v>10530</v>
      </c>
      <c r="U26" s="78"/>
    </row>
    <row r="27" spans="1:21">
      <c r="A27" s="114">
        <v>1995</v>
      </c>
      <c r="B27" s="143">
        <v>4130</v>
      </c>
      <c r="C27" s="142">
        <v>33.9</v>
      </c>
      <c r="D27" s="143">
        <v>4130</v>
      </c>
      <c r="E27" s="142">
        <v>33.9</v>
      </c>
      <c r="F27" s="143">
        <v>3290</v>
      </c>
      <c r="G27" s="142">
        <v>27</v>
      </c>
      <c r="H27" s="143">
        <v>4140</v>
      </c>
      <c r="I27" s="142">
        <v>34</v>
      </c>
      <c r="J27" s="143" t="s">
        <v>96</v>
      </c>
      <c r="K27" s="142" t="s">
        <v>96</v>
      </c>
      <c r="L27" s="143">
        <v>580</v>
      </c>
      <c r="M27" s="142">
        <v>4.8</v>
      </c>
      <c r="N27" s="143" t="s">
        <v>96</v>
      </c>
      <c r="O27" s="142" t="s">
        <v>96</v>
      </c>
      <c r="P27" s="143" t="s">
        <v>96</v>
      </c>
      <c r="Q27" s="142" t="s">
        <v>96</v>
      </c>
      <c r="R27" s="143">
        <v>50</v>
      </c>
      <c r="S27" s="142">
        <v>0.4</v>
      </c>
      <c r="T27" s="115">
        <v>12190</v>
      </c>
      <c r="U27" s="78"/>
    </row>
    <row r="28" spans="1:21">
      <c r="A28" s="114">
        <v>1996</v>
      </c>
      <c r="B28" s="143">
        <v>5500</v>
      </c>
      <c r="C28" s="142">
        <v>39.9</v>
      </c>
      <c r="D28" s="143">
        <v>5500</v>
      </c>
      <c r="E28" s="142">
        <v>39.9</v>
      </c>
      <c r="F28" s="143">
        <v>3380</v>
      </c>
      <c r="G28" s="142">
        <v>24.5</v>
      </c>
      <c r="H28" s="143">
        <v>4210</v>
      </c>
      <c r="I28" s="142">
        <v>30.5</v>
      </c>
      <c r="J28" s="143" t="s">
        <v>96</v>
      </c>
      <c r="K28" s="142" t="s">
        <v>96</v>
      </c>
      <c r="L28" s="143">
        <v>650</v>
      </c>
      <c r="M28" s="142">
        <v>4.7</v>
      </c>
      <c r="N28" s="143" t="s">
        <v>96</v>
      </c>
      <c r="O28" s="142" t="s">
        <v>96</v>
      </c>
      <c r="P28" s="143" t="s">
        <v>96</v>
      </c>
      <c r="Q28" s="142" t="s">
        <v>96</v>
      </c>
      <c r="R28" s="143">
        <v>50</v>
      </c>
      <c r="S28" s="142">
        <v>0.4</v>
      </c>
      <c r="T28" s="115">
        <v>13790</v>
      </c>
      <c r="U28" s="78"/>
    </row>
    <row r="29" spans="1:21">
      <c r="A29" s="114">
        <v>1997</v>
      </c>
      <c r="B29" s="143">
        <v>200</v>
      </c>
      <c r="C29" s="142">
        <v>2.2000000000000002</v>
      </c>
      <c r="D29" s="143">
        <v>210</v>
      </c>
      <c r="E29" s="142">
        <v>2.2999999999999998</v>
      </c>
      <c r="F29" s="143">
        <v>3430</v>
      </c>
      <c r="G29" s="142">
        <v>37.6</v>
      </c>
      <c r="H29" s="143">
        <v>4880</v>
      </c>
      <c r="I29" s="142">
        <v>53.5</v>
      </c>
      <c r="J29" s="143" t="s">
        <v>96</v>
      </c>
      <c r="K29" s="142" t="s">
        <v>96</v>
      </c>
      <c r="L29" s="143">
        <v>580</v>
      </c>
      <c r="M29" s="142">
        <v>6.4</v>
      </c>
      <c r="N29" s="143" t="s">
        <v>96</v>
      </c>
      <c r="O29" s="142" t="s">
        <v>96</v>
      </c>
      <c r="P29" s="143" t="s">
        <v>96</v>
      </c>
      <c r="Q29" s="142" t="s">
        <v>96</v>
      </c>
      <c r="R29" s="143">
        <v>40</v>
      </c>
      <c r="S29" s="142">
        <v>0.4</v>
      </c>
      <c r="T29" s="115">
        <v>9130</v>
      </c>
      <c r="U29" s="78"/>
    </row>
    <row r="30" spans="1:21">
      <c r="A30" s="114">
        <v>1998</v>
      </c>
      <c r="B30" s="143">
        <v>3520</v>
      </c>
      <c r="C30" s="142">
        <v>27.7</v>
      </c>
      <c r="D30" s="143">
        <v>3530</v>
      </c>
      <c r="E30" s="142">
        <v>27.8</v>
      </c>
      <c r="F30" s="143">
        <v>3400</v>
      </c>
      <c r="G30" s="142">
        <v>26.7</v>
      </c>
      <c r="H30" s="143">
        <v>5180</v>
      </c>
      <c r="I30" s="142">
        <v>40.700000000000003</v>
      </c>
      <c r="J30" s="143" t="s">
        <v>96</v>
      </c>
      <c r="K30" s="142" t="s">
        <v>96</v>
      </c>
      <c r="L30" s="143">
        <v>580</v>
      </c>
      <c r="M30" s="142">
        <v>4.5999999999999996</v>
      </c>
      <c r="N30" s="143" t="s">
        <v>96</v>
      </c>
      <c r="O30" s="142" t="s">
        <v>96</v>
      </c>
      <c r="P30" s="143" t="s">
        <v>96</v>
      </c>
      <c r="Q30" s="142" t="s">
        <v>96</v>
      </c>
      <c r="R30" s="143">
        <v>40</v>
      </c>
      <c r="S30" s="142">
        <v>0.3</v>
      </c>
      <c r="T30" s="115">
        <v>12720</v>
      </c>
      <c r="U30" s="78"/>
    </row>
    <row r="31" spans="1:21">
      <c r="A31" s="114">
        <v>1999</v>
      </c>
      <c r="B31" s="143">
        <v>-710</v>
      </c>
      <c r="C31" s="142">
        <v>-10.5</v>
      </c>
      <c r="D31" s="143">
        <v>-700</v>
      </c>
      <c r="E31" s="142">
        <v>-10.3</v>
      </c>
      <c r="F31" s="143">
        <v>3440</v>
      </c>
      <c r="G31" s="142">
        <v>50.7</v>
      </c>
      <c r="H31" s="143">
        <v>3160</v>
      </c>
      <c r="I31" s="142">
        <v>46.6</v>
      </c>
      <c r="J31" s="143">
        <v>230</v>
      </c>
      <c r="K31" s="142">
        <v>3.4</v>
      </c>
      <c r="L31" s="143">
        <v>600</v>
      </c>
      <c r="M31" s="142">
        <v>8.8000000000000007</v>
      </c>
      <c r="N31" s="143">
        <v>0</v>
      </c>
      <c r="O31" s="142">
        <v>0</v>
      </c>
      <c r="P31" s="143">
        <v>0</v>
      </c>
      <c r="Q31" s="142">
        <v>0</v>
      </c>
      <c r="R31" s="143">
        <v>60</v>
      </c>
      <c r="S31" s="142">
        <v>0.9</v>
      </c>
      <c r="T31" s="115">
        <v>6780</v>
      </c>
      <c r="U31" s="78"/>
    </row>
    <row r="32" spans="1:21">
      <c r="A32" s="114">
        <v>2000</v>
      </c>
      <c r="B32" s="143">
        <v>1180</v>
      </c>
      <c r="C32" s="142">
        <v>12.8</v>
      </c>
      <c r="D32" s="143">
        <v>1160</v>
      </c>
      <c r="E32" s="142">
        <v>12.6</v>
      </c>
      <c r="F32" s="143">
        <v>3560</v>
      </c>
      <c r="G32" s="142">
        <v>38.700000000000003</v>
      </c>
      <c r="H32" s="143">
        <v>3760</v>
      </c>
      <c r="I32" s="142">
        <v>40.9</v>
      </c>
      <c r="J32" s="143">
        <v>90</v>
      </c>
      <c r="K32" s="142">
        <v>1</v>
      </c>
      <c r="L32" s="143">
        <v>550</v>
      </c>
      <c r="M32" s="142">
        <v>6</v>
      </c>
      <c r="N32" s="143">
        <v>0</v>
      </c>
      <c r="O32" s="142">
        <v>0</v>
      </c>
      <c r="P32" s="143">
        <v>0</v>
      </c>
      <c r="Q32" s="142">
        <v>0</v>
      </c>
      <c r="R32" s="143">
        <v>50</v>
      </c>
      <c r="S32" s="142">
        <v>0.5</v>
      </c>
      <c r="T32" s="115">
        <v>9190</v>
      </c>
      <c r="U32" s="78"/>
    </row>
    <row r="33" spans="1:21">
      <c r="A33" s="114">
        <v>2001</v>
      </c>
      <c r="B33" s="143">
        <v>7420</v>
      </c>
      <c r="C33" s="142">
        <v>46</v>
      </c>
      <c r="D33" s="143">
        <v>7420</v>
      </c>
      <c r="E33" s="142">
        <v>46</v>
      </c>
      <c r="F33" s="143">
        <v>3670</v>
      </c>
      <c r="G33" s="142">
        <v>22.8</v>
      </c>
      <c r="H33" s="143">
        <v>4370</v>
      </c>
      <c r="I33" s="142">
        <v>27.1</v>
      </c>
      <c r="J33" s="143">
        <v>0</v>
      </c>
      <c r="K33" s="142">
        <v>0</v>
      </c>
      <c r="L33" s="143">
        <v>620</v>
      </c>
      <c r="M33" s="142">
        <v>3.8</v>
      </c>
      <c r="N33" s="143">
        <v>0</v>
      </c>
      <c r="O33" s="142">
        <v>0</v>
      </c>
      <c r="P33" s="143">
        <v>0</v>
      </c>
      <c r="Q33" s="142">
        <v>0</v>
      </c>
      <c r="R33" s="143">
        <v>50</v>
      </c>
      <c r="S33" s="142">
        <v>0.3</v>
      </c>
      <c r="T33" s="115">
        <v>16130</v>
      </c>
      <c r="U33" s="78"/>
    </row>
    <row r="34" spans="1:21">
      <c r="A34" s="114">
        <v>2002</v>
      </c>
      <c r="B34" s="143">
        <v>3470</v>
      </c>
      <c r="C34" s="142">
        <v>29.9</v>
      </c>
      <c r="D34" s="143">
        <v>3480</v>
      </c>
      <c r="E34" s="142">
        <v>30</v>
      </c>
      <c r="F34" s="143">
        <v>3650</v>
      </c>
      <c r="G34" s="142">
        <v>31.5</v>
      </c>
      <c r="H34" s="143">
        <v>3820</v>
      </c>
      <c r="I34" s="142">
        <v>32.9</v>
      </c>
      <c r="J34" s="143">
        <v>0</v>
      </c>
      <c r="K34" s="142">
        <v>0</v>
      </c>
      <c r="L34" s="143">
        <v>600</v>
      </c>
      <c r="M34" s="142">
        <v>5.2</v>
      </c>
      <c r="N34" s="143">
        <v>0</v>
      </c>
      <c r="O34" s="142">
        <v>0</v>
      </c>
      <c r="P34" s="143">
        <v>0</v>
      </c>
      <c r="Q34" s="142">
        <v>0</v>
      </c>
      <c r="R34" s="143">
        <v>60</v>
      </c>
      <c r="S34" s="142">
        <v>0.5</v>
      </c>
      <c r="T34" s="115">
        <v>11600</v>
      </c>
      <c r="U34" s="78"/>
    </row>
    <row r="35" spans="1:21">
      <c r="A35" s="114">
        <v>2003</v>
      </c>
      <c r="B35" s="143">
        <v>5150</v>
      </c>
      <c r="C35" s="142">
        <v>40</v>
      </c>
      <c r="D35" s="143">
        <v>5150</v>
      </c>
      <c r="E35" s="142">
        <v>40</v>
      </c>
      <c r="F35" s="143">
        <v>3660</v>
      </c>
      <c r="G35" s="142">
        <v>28.5</v>
      </c>
      <c r="H35" s="143">
        <v>3360</v>
      </c>
      <c r="I35" s="142">
        <v>26.1</v>
      </c>
      <c r="J35" s="143">
        <v>0</v>
      </c>
      <c r="K35" s="142">
        <v>0</v>
      </c>
      <c r="L35" s="143">
        <v>630</v>
      </c>
      <c r="M35" s="142">
        <v>4.9000000000000004</v>
      </c>
      <c r="N35" s="143">
        <v>0</v>
      </c>
      <c r="O35" s="142">
        <v>0</v>
      </c>
      <c r="P35" s="143">
        <v>0</v>
      </c>
      <c r="Q35" s="142">
        <v>0</v>
      </c>
      <c r="R35" s="143">
        <v>60</v>
      </c>
      <c r="S35" s="142">
        <v>0.5</v>
      </c>
      <c r="T35" s="115">
        <v>12860</v>
      </c>
      <c r="U35" s="78"/>
    </row>
    <row r="36" spans="1:21">
      <c r="A36" s="114">
        <v>2004</v>
      </c>
      <c r="B36" s="143">
        <v>5470</v>
      </c>
      <c r="C36" s="142">
        <v>41.2</v>
      </c>
      <c r="D36" s="143">
        <v>5470</v>
      </c>
      <c r="E36" s="142">
        <v>41.2</v>
      </c>
      <c r="F36" s="143">
        <v>3700</v>
      </c>
      <c r="G36" s="142">
        <v>27.9</v>
      </c>
      <c r="H36" s="143">
        <v>3410</v>
      </c>
      <c r="I36" s="142">
        <v>25.7</v>
      </c>
      <c r="J36" s="143">
        <v>0</v>
      </c>
      <c r="K36" s="142">
        <v>0</v>
      </c>
      <c r="L36" s="143">
        <v>620</v>
      </c>
      <c r="M36" s="142">
        <v>4.7</v>
      </c>
      <c r="N36" s="143">
        <v>0</v>
      </c>
      <c r="O36" s="142">
        <v>0</v>
      </c>
      <c r="P36" s="143">
        <v>0</v>
      </c>
      <c r="Q36" s="142">
        <v>0</v>
      </c>
      <c r="R36" s="143">
        <v>70</v>
      </c>
      <c r="S36" s="142">
        <v>0.5</v>
      </c>
      <c r="T36" s="115">
        <v>13270</v>
      </c>
      <c r="U36" s="78"/>
    </row>
    <row r="37" spans="1:21">
      <c r="A37" s="114">
        <v>2005</v>
      </c>
      <c r="B37" s="143">
        <v>3440</v>
      </c>
      <c r="C37" s="142">
        <v>30</v>
      </c>
      <c r="D37" s="143">
        <v>3450</v>
      </c>
      <c r="E37" s="142">
        <v>30.1</v>
      </c>
      <c r="F37" s="143">
        <v>3700</v>
      </c>
      <c r="G37" s="142">
        <v>32.200000000000003</v>
      </c>
      <c r="H37" s="143">
        <v>3640</v>
      </c>
      <c r="I37" s="142">
        <v>31.7</v>
      </c>
      <c r="J37" s="143">
        <v>0</v>
      </c>
      <c r="K37" s="142">
        <v>0</v>
      </c>
      <c r="L37" s="143">
        <v>630</v>
      </c>
      <c r="M37" s="142">
        <v>5.5</v>
      </c>
      <c r="N37" s="143">
        <v>0</v>
      </c>
      <c r="O37" s="142">
        <v>0</v>
      </c>
      <c r="P37" s="143">
        <v>0</v>
      </c>
      <c r="Q37" s="142">
        <v>0</v>
      </c>
      <c r="R37" s="143">
        <v>70</v>
      </c>
      <c r="S37" s="142">
        <v>0.6</v>
      </c>
      <c r="T37" s="115">
        <v>11480</v>
      </c>
      <c r="U37" s="78"/>
    </row>
    <row r="38" spans="1:21">
      <c r="A38" s="114">
        <v>2006</v>
      </c>
      <c r="B38" s="143">
        <v>3780</v>
      </c>
      <c r="C38" s="142">
        <v>38.299999999999997</v>
      </c>
      <c r="D38" s="143">
        <v>3790</v>
      </c>
      <c r="E38" s="142">
        <v>38.4</v>
      </c>
      <c r="F38" s="143">
        <v>3780</v>
      </c>
      <c r="G38" s="142">
        <v>38.299999999999997</v>
      </c>
      <c r="H38" s="143">
        <v>1580</v>
      </c>
      <c r="I38" s="142">
        <v>16</v>
      </c>
      <c r="J38" s="143">
        <v>0</v>
      </c>
      <c r="K38" s="142">
        <v>0</v>
      </c>
      <c r="L38" s="143">
        <v>630</v>
      </c>
      <c r="M38" s="142">
        <v>6.4</v>
      </c>
      <c r="N38" s="143">
        <v>0</v>
      </c>
      <c r="O38" s="142">
        <v>0</v>
      </c>
      <c r="P38" s="143">
        <v>0</v>
      </c>
      <c r="Q38" s="142">
        <v>0</v>
      </c>
      <c r="R38" s="143">
        <v>90</v>
      </c>
      <c r="S38" s="142">
        <v>0.9</v>
      </c>
      <c r="T38" s="115">
        <v>9860</v>
      </c>
      <c r="U38" s="78"/>
    </row>
    <row r="39" spans="1:21">
      <c r="A39" s="114">
        <v>2007</v>
      </c>
      <c r="B39" s="143">
        <v>3700</v>
      </c>
      <c r="C39" s="142">
        <v>39.200000000000003</v>
      </c>
      <c r="D39" s="143">
        <v>3710</v>
      </c>
      <c r="E39" s="142">
        <v>39.299999999999997</v>
      </c>
      <c r="F39" s="143">
        <v>3610</v>
      </c>
      <c r="G39" s="142">
        <v>38.299999999999997</v>
      </c>
      <c r="H39" s="143">
        <v>1420</v>
      </c>
      <c r="I39" s="142">
        <v>15.1</v>
      </c>
      <c r="J39" s="143">
        <v>0</v>
      </c>
      <c r="K39" s="142">
        <v>0</v>
      </c>
      <c r="L39" s="143">
        <v>590</v>
      </c>
      <c r="M39" s="142">
        <v>6.3</v>
      </c>
      <c r="N39" s="143">
        <v>0</v>
      </c>
      <c r="O39" s="142">
        <v>0</v>
      </c>
      <c r="P39" s="143">
        <v>0</v>
      </c>
      <c r="Q39" s="142">
        <v>0</v>
      </c>
      <c r="R39" s="143">
        <v>110</v>
      </c>
      <c r="S39" s="142">
        <v>1.2</v>
      </c>
      <c r="T39" s="115">
        <v>9430</v>
      </c>
      <c r="U39" s="78"/>
    </row>
    <row r="40" spans="1:21">
      <c r="A40" s="114">
        <v>2008</v>
      </c>
      <c r="B40" s="143">
        <v>3710</v>
      </c>
      <c r="C40" s="142">
        <v>39.5</v>
      </c>
      <c r="D40" s="143">
        <v>3710</v>
      </c>
      <c r="E40" s="142">
        <v>39.5</v>
      </c>
      <c r="F40" s="143">
        <v>3640</v>
      </c>
      <c r="G40" s="142">
        <v>38.700000000000003</v>
      </c>
      <c r="H40" s="143">
        <v>1240</v>
      </c>
      <c r="I40" s="142">
        <v>13.2</v>
      </c>
      <c r="J40" s="143">
        <v>0</v>
      </c>
      <c r="K40" s="142">
        <v>0</v>
      </c>
      <c r="L40" s="143">
        <v>690</v>
      </c>
      <c r="M40" s="142">
        <v>7.3</v>
      </c>
      <c r="N40" s="143">
        <v>0</v>
      </c>
      <c r="O40" s="142">
        <v>0</v>
      </c>
      <c r="P40" s="143">
        <v>0</v>
      </c>
      <c r="Q40" s="142">
        <v>0</v>
      </c>
      <c r="R40" s="143">
        <v>120</v>
      </c>
      <c r="S40" s="142">
        <v>1.3</v>
      </c>
      <c r="T40" s="115">
        <v>9400</v>
      </c>
      <c r="U40" s="78"/>
    </row>
    <row r="41" spans="1:21">
      <c r="A41" s="114">
        <v>2009</v>
      </c>
      <c r="B41" s="143">
        <v>3950</v>
      </c>
      <c r="C41" s="142">
        <v>42.5</v>
      </c>
      <c r="D41" s="143">
        <v>3950</v>
      </c>
      <c r="E41" s="142">
        <v>42.5</v>
      </c>
      <c r="F41" s="143">
        <v>3610</v>
      </c>
      <c r="G41" s="142">
        <v>38.9</v>
      </c>
      <c r="H41" s="143">
        <v>910</v>
      </c>
      <c r="I41" s="142">
        <v>9.8000000000000007</v>
      </c>
      <c r="J41" s="143">
        <v>0</v>
      </c>
      <c r="K41" s="142">
        <v>0</v>
      </c>
      <c r="L41" s="143">
        <v>710</v>
      </c>
      <c r="M41" s="142">
        <v>7.6</v>
      </c>
      <c r="N41" s="143">
        <v>0</v>
      </c>
      <c r="O41" s="142">
        <v>0</v>
      </c>
      <c r="P41" s="143">
        <v>0</v>
      </c>
      <c r="Q41" s="142">
        <v>0</v>
      </c>
      <c r="R41" s="143">
        <v>110</v>
      </c>
      <c r="S41" s="142">
        <v>1.2</v>
      </c>
      <c r="T41" s="115">
        <v>9290</v>
      </c>
      <c r="U41" s="78"/>
    </row>
    <row r="42" spans="1:21">
      <c r="A42" s="114">
        <v>2010</v>
      </c>
      <c r="B42" s="143">
        <v>3830</v>
      </c>
      <c r="C42" s="142">
        <v>42.8</v>
      </c>
      <c r="D42" s="143">
        <v>3840</v>
      </c>
      <c r="E42" s="142">
        <v>42.9</v>
      </c>
      <c r="F42" s="143">
        <v>3610</v>
      </c>
      <c r="G42" s="142">
        <v>40.299999999999997</v>
      </c>
      <c r="H42" s="143">
        <v>580</v>
      </c>
      <c r="I42" s="142">
        <v>6.5</v>
      </c>
      <c r="J42" s="143">
        <v>0</v>
      </c>
      <c r="K42" s="142">
        <v>0</v>
      </c>
      <c r="L42" s="143">
        <v>790</v>
      </c>
      <c r="M42" s="142">
        <v>8.8000000000000007</v>
      </c>
      <c r="N42" s="143">
        <v>0</v>
      </c>
      <c r="O42" s="142">
        <v>0</v>
      </c>
      <c r="P42" s="143">
        <v>0</v>
      </c>
      <c r="Q42" s="142">
        <v>0</v>
      </c>
      <c r="R42" s="143">
        <v>140</v>
      </c>
      <c r="S42" s="142">
        <v>1.6</v>
      </c>
      <c r="T42" s="115">
        <v>8950</v>
      </c>
      <c r="U42" s="78"/>
    </row>
    <row r="43" spans="1:21">
      <c r="A43" s="114">
        <v>2011</v>
      </c>
      <c r="B43" s="143">
        <v>3250</v>
      </c>
      <c r="C43" s="142">
        <v>34.4</v>
      </c>
      <c r="D43" s="143">
        <v>3250</v>
      </c>
      <c r="E43" s="142">
        <v>34.4</v>
      </c>
      <c r="F43" s="143">
        <v>3560</v>
      </c>
      <c r="G43" s="142">
        <v>37.700000000000003</v>
      </c>
      <c r="H43" s="143">
        <v>1790</v>
      </c>
      <c r="I43" s="142">
        <v>19</v>
      </c>
      <c r="J43" s="143">
        <v>0</v>
      </c>
      <c r="K43" s="142">
        <v>0</v>
      </c>
      <c r="L43" s="143">
        <v>690</v>
      </c>
      <c r="M43" s="142">
        <v>7.3</v>
      </c>
      <c r="N43" s="143">
        <v>0</v>
      </c>
      <c r="O43" s="142">
        <v>0</v>
      </c>
      <c r="P43" s="143">
        <v>0</v>
      </c>
      <c r="Q43" s="142">
        <v>0</v>
      </c>
      <c r="R43" s="143">
        <v>150</v>
      </c>
      <c r="S43" s="142">
        <v>1.6</v>
      </c>
      <c r="T43" s="115">
        <v>9440</v>
      </c>
      <c r="U43" s="78"/>
    </row>
    <row r="44" spans="1:21">
      <c r="A44" s="114">
        <v>2012</v>
      </c>
      <c r="B44" s="143">
        <v>3320</v>
      </c>
      <c r="C44" s="142">
        <v>35.700000000000003</v>
      </c>
      <c r="D44" s="143">
        <v>3320</v>
      </c>
      <c r="E44" s="142">
        <v>35.700000000000003</v>
      </c>
      <c r="F44" s="143">
        <v>3550</v>
      </c>
      <c r="G44" s="142">
        <v>38.200000000000003</v>
      </c>
      <c r="H44" s="143">
        <v>1460</v>
      </c>
      <c r="I44" s="142">
        <v>15.7</v>
      </c>
      <c r="J44" s="143">
        <v>0</v>
      </c>
      <c r="K44" s="142">
        <v>0</v>
      </c>
      <c r="L44" s="143">
        <v>780</v>
      </c>
      <c r="M44" s="142">
        <v>8.4</v>
      </c>
      <c r="N44" s="143">
        <v>0</v>
      </c>
      <c r="O44" s="142">
        <v>0</v>
      </c>
      <c r="P44" s="143">
        <v>0</v>
      </c>
      <c r="Q44" s="142">
        <v>0</v>
      </c>
      <c r="R44" s="143">
        <v>180</v>
      </c>
      <c r="S44" s="142">
        <v>1.9</v>
      </c>
      <c r="T44" s="115">
        <v>9290</v>
      </c>
      <c r="U44" s="78"/>
    </row>
    <row r="45" spans="1:21">
      <c r="A45" s="114">
        <v>2013</v>
      </c>
      <c r="B45" s="143">
        <v>3550</v>
      </c>
      <c r="C45" s="142">
        <v>38.5</v>
      </c>
      <c r="D45" s="143">
        <v>3570</v>
      </c>
      <c r="E45" s="142">
        <v>38.799999999999997</v>
      </c>
      <c r="F45" s="143">
        <v>3570</v>
      </c>
      <c r="G45" s="142">
        <v>38.799999999999997</v>
      </c>
      <c r="H45" s="143">
        <v>1010</v>
      </c>
      <c r="I45" s="142">
        <v>11</v>
      </c>
      <c r="J45" s="143">
        <v>0</v>
      </c>
      <c r="K45" s="142">
        <v>0</v>
      </c>
      <c r="L45" s="143">
        <v>870</v>
      </c>
      <c r="M45" s="142">
        <v>9.4</v>
      </c>
      <c r="N45" s="143">
        <v>0</v>
      </c>
      <c r="O45" s="142">
        <v>0</v>
      </c>
      <c r="P45" s="143">
        <v>0</v>
      </c>
      <c r="Q45" s="142">
        <v>0</v>
      </c>
      <c r="R45" s="143">
        <v>210</v>
      </c>
      <c r="S45" s="142">
        <v>2.2999999999999998</v>
      </c>
      <c r="T45" s="115">
        <v>9210</v>
      </c>
      <c r="U45" s="78"/>
    </row>
    <row r="46" spans="1:21">
      <c r="A46" s="114">
        <v>2014</v>
      </c>
      <c r="B46" s="143">
        <v>2890</v>
      </c>
      <c r="C46" s="142">
        <v>38.200000000000003</v>
      </c>
      <c r="D46" s="143">
        <v>2880</v>
      </c>
      <c r="E46" s="142">
        <v>38</v>
      </c>
      <c r="F46" s="143">
        <v>3500</v>
      </c>
      <c r="G46" s="142">
        <v>46.2</v>
      </c>
      <c r="H46" s="143">
        <v>250</v>
      </c>
      <c r="I46" s="142">
        <v>3.3</v>
      </c>
      <c r="J46" s="143">
        <v>0</v>
      </c>
      <c r="K46" s="142">
        <v>0</v>
      </c>
      <c r="L46" s="143">
        <v>720</v>
      </c>
      <c r="M46" s="142">
        <v>9.5</v>
      </c>
      <c r="N46" s="143">
        <v>0</v>
      </c>
      <c r="O46" s="142">
        <v>0</v>
      </c>
      <c r="P46" s="143">
        <v>0</v>
      </c>
      <c r="Q46" s="142">
        <v>0</v>
      </c>
      <c r="R46" s="143">
        <v>210</v>
      </c>
      <c r="S46" s="142">
        <v>2.8</v>
      </c>
      <c r="T46" s="115">
        <v>7570</v>
      </c>
      <c r="U46" s="78"/>
    </row>
    <row r="47" spans="1:21">
      <c r="A47" s="114">
        <v>2015</v>
      </c>
      <c r="B47" s="143">
        <v>3070</v>
      </c>
      <c r="C47" s="142">
        <v>38.1</v>
      </c>
      <c r="D47" s="143">
        <v>3060</v>
      </c>
      <c r="E47" s="142">
        <v>38</v>
      </c>
      <c r="F47" s="143">
        <v>3550</v>
      </c>
      <c r="G47" s="142">
        <v>44</v>
      </c>
      <c r="H47" s="143">
        <v>380</v>
      </c>
      <c r="I47" s="142">
        <v>4.7</v>
      </c>
      <c r="J47" s="143">
        <v>0</v>
      </c>
      <c r="K47" s="142">
        <v>0</v>
      </c>
      <c r="L47" s="143">
        <v>800</v>
      </c>
      <c r="M47" s="142">
        <v>9.9</v>
      </c>
      <c r="N47" s="143">
        <v>0</v>
      </c>
      <c r="O47" s="142">
        <v>0</v>
      </c>
      <c r="P47" s="143">
        <v>0</v>
      </c>
      <c r="Q47" s="142">
        <v>0</v>
      </c>
      <c r="R47" s="143">
        <v>260</v>
      </c>
      <c r="S47" s="142">
        <v>3.2</v>
      </c>
      <c r="T47" s="115">
        <v>8060</v>
      </c>
      <c r="U47" s="78"/>
    </row>
    <row r="48" spans="1:21">
      <c r="A48" s="114">
        <v>2016</v>
      </c>
      <c r="B48" s="143">
        <v>3160</v>
      </c>
      <c r="C48" s="142">
        <v>37.700000000000003</v>
      </c>
      <c r="D48" s="143">
        <v>3170</v>
      </c>
      <c r="E48" s="142">
        <v>37.799999999999997</v>
      </c>
      <c r="F48" s="143">
        <v>3510</v>
      </c>
      <c r="G48" s="142">
        <v>41.9</v>
      </c>
      <c r="H48" s="143">
        <v>360</v>
      </c>
      <c r="I48" s="142">
        <v>4.3</v>
      </c>
      <c r="J48" s="143">
        <v>0</v>
      </c>
      <c r="K48" s="142">
        <v>0</v>
      </c>
      <c r="L48" s="143">
        <v>1080</v>
      </c>
      <c r="M48" s="142">
        <v>12.9</v>
      </c>
      <c r="N48" s="143">
        <v>0</v>
      </c>
      <c r="O48" s="142">
        <v>0</v>
      </c>
      <c r="P48" s="143">
        <v>0</v>
      </c>
      <c r="Q48" s="142">
        <v>0</v>
      </c>
      <c r="R48" s="143">
        <v>270</v>
      </c>
      <c r="S48" s="142">
        <v>3.2</v>
      </c>
      <c r="T48" s="115">
        <v>8380</v>
      </c>
      <c r="U48" s="78"/>
    </row>
    <row r="49" spans="1:21">
      <c r="A49" s="114">
        <v>2017</v>
      </c>
      <c r="B49" s="143">
        <v>2980</v>
      </c>
      <c r="C49" s="142">
        <v>30.4</v>
      </c>
      <c r="D49" s="143">
        <v>2980</v>
      </c>
      <c r="E49" s="142">
        <v>30.4</v>
      </c>
      <c r="F49" s="143">
        <v>3500</v>
      </c>
      <c r="G49" s="142">
        <v>35.700000000000003</v>
      </c>
      <c r="H49" s="143">
        <v>1990</v>
      </c>
      <c r="I49" s="142">
        <v>20.3</v>
      </c>
      <c r="J49" s="143">
        <v>0</v>
      </c>
      <c r="K49" s="142">
        <v>0</v>
      </c>
      <c r="L49" s="143">
        <v>1070</v>
      </c>
      <c r="M49" s="142">
        <v>10.9</v>
      </c>
      <c r="N49" s="143">
        <v>0</v>
      </c>
      <c r="O49" s="142">
        <v>0</v>
      </c>
      <c r="P49" s="143">
        <v>0</v>
      </c>
      <c r="Q49" s="142">
        <v>0</v>
      </c>
      <c r="R49" s="143">
        <v>270</v>
      </c>
      <c r="S49" s="142">
        <v>2.8</v>
      </c>
      <c r="T49" s="115">
        <v>9810</v>
      </c>
      <c r="U49" s="78"/>
    </row>
    <row r="50" spans="1:21">
      <c r="A50" s="114">
        <v>2018</v>
      </c>
      <c r="B50" s="143">
        <v>2730</v>
      </c>
      <c r="C50" s="142">
        <v>30.4</v>
      </c>
      <c r="D50" s="143">
        <v>2730</v>
      </c>
      <c r="E50" s="142">
        <v>30.4</v>
      </c>
      <c r="F50" s="143">
        <v>3480</v>
      </c>
      <c r="G50" s="142">
        <v>38.799999999999997</v>
      </c>
      <c r="H50" s="143">
        <v>1320</v>
      </c>
      <c r="I50" s="142">
        <v>14.7</v>
      </c>
      <c r="J50" s="143">
        <v>0</v>
      </c>
      <c r="K50" s="142">
        <v>0</v>
      </c>
      <c r="L50" s="143">
        <v>1020</v>
      </c>
      <c r="M50" s="142">
        <v>11.4</v>
      </c>
      <c r="N50" s="143">
        <v>0</v>
      </c>
      <c r="O50" s="142">
        <v>0</v>
      </c>
      <c r="P50" s="143">
        <v>0</v>
      </c>
      <c r="Q50" s="142">
        <v>0</v>
      </c>
      <c r="R50" s="143">
        <v>420</v>
      </c>
      <c r="S50" s="142">
        <v>4.7</v>
      </c>
      <c r="T50" s="115">
        <v>8970</v>
      </c>
      <c r="U50" s="78"/>
    </row>
    <row r="51" spans="1:21">
      <c r="A51" s="114">
        <v>2019</v>
      </c>
      <c r="B51" s="143">
        <v>2590</v>
      </c>
      <c r="C51" s="142">
        <v>30.4</v>
      </c>
      <c r="D51" s="143">
        <v>2590</v>
      </c>
      <c r="E51" s="142">
        <v>30.4</v>
      </c>
      <c r="F51" s="143">
        <v>3390</v>
      </c>
      <c r="G51" s="142">
        <v>39.799999999999997</v>
      </c>
      <c r="H51" s="143">
        <v>1000</v>
      </c>
      <c r="I51" s="142">
        <v>11.8</v>
      </c>
      <c r="J51" s="143">
        <v>0</v>
      </c>
      <c r="K51" s="142">
        <v>0</v>
      </c>
      <c r="L51" s="143">
        <v>1030</v>
      </c>
      <c r="M51" s="142">
        <v>12.1</v>
      </c>
      <c r="N51" s="143">
        <v>0</v>
      </c>
      <c r="O51" s="142">
        <v>0</v>
      </c>
      <c r="P51" s="143">
        <v>0</v>
      </c>
      <c r="Q51" s="142">
        <v>0</v>
      </c>
      <c r="R51" s="143">
        <v>500</v>
      </c>
      <c r="S51" s="142">
        <v>5.9</v>
      </c>
      <c r="T51" s="115">
        <v>8510</v>
      </c>
      <c r="U51" s="78"/>
    </row>
    <row r="52" spans="1:21">
      <c r="A52" s="114">
        <v>2020</v>
      </c>
      <c r="B52" s="143">
        <v>2360</v>
      </c>
      <c r="C52" s="142">
        <v>28.2</v>
      </c>
      <c r="D52" s="143">
        <v>2360</v>
      </c>
      <c r="E52" s="142">
        <v>28.2</v>
      </c>
      <c r="F52" s="143">
        <v>3320</v>
      </c>
      <c r="G52" s="142">
        <v>39.6</v>
      </c>
      <c r="H52" s="143">
        <v>1270</v>
      </c>
      <c r="I52" s="142">
        <v>15.2</v>
      </c>
      <c r="J52" s="143">
        <v>0</v>
      </c>
      <c r="K52" s="142">
        <v>0</v>
      </c>
      <c r="L52" s="143">
        <v>980</v>
      </c>
      <c r="M52" s="142">
        <v>11.7</v>
      </c>
      <c r="N52" s="143">
        <v>0</v>
      </c>
      <c r="O52" s="142">
        <v>0</v>
      </c>
      <c r="P52" s="143">
        <v>0</v>
      </c>
      <c r="Q52" s="142">
        <v>0</v>
      </c>
      <c r="R52" s="143">
        <v>450</v>
      </c>
      <c r="S52" s="142">
        <v>5.4</v>
      </c>
      <c r="T52" s="115">
        <v>8380</v>
      </c>
      <c r="U52" s="78"/>
    </row>
    <row r="53" spans="1:21">
      <c r="A53" s="132">
        <v>2021</v>
      </c>
      <c r="B53" s="145">
        <v>2670</v>
      </c>
      <c r="C53" s="146">
        <v>25.9</v>
      </c>
      <c r="D53" s="145">
        <v>2670</v>
      </c>
      <c r="E53" s="146">
        <v>25.9</v>
      </c>
      <c r="F53" s="145">
        <v>3480</v>
      </c>
      <c r="G53" s="146">
        <v>33.799999999999997</v>
      </c>
      <c r="H53" s="145">
        <v>2480</v>
      </c>
      <c r="I53" s="146">
        <v>24.1</v>
      </c>
      <c r="J53" s="145">
        <v>0</v>
      </c>
      <c r="K53" s="146">
        <v>0</v>
      </c>
      <c r="L53" s="145">
        <v>1120</v>
      </c>
      <c r="M53" s="146">
        <v>10.9</v>
      </c>
      <c r="N53" s="145">
        <v>0</v>
      </c>
      <c r="O53" s="146">
        <v>0</v>
      </c>
      <c r="P53" s="145">
        <v>0</v>
      </c>
      <c r="Q53" s="146">
        <v>0</v>
      </c>
      <c r="R53" s="145">
        <v>550</v>
      </c>
      <c r="S53" s="146">
        <v>5.3</v>
      </c>
      <c r="T53" s="109">
        <v>10300</v>
      </c>
      <c r="U53" s="78"/>
    </row>
    <row r="54" spans="1:21">
      <c r="A54" s="694"/>
      <c r="B54" s="693"/>
      <c r="C54" s="341"/>
      <c r="D54" s="693"/>
      <c r="E54" s="341"/>
      <c r="F54" s="693"/>
      <c r="G54" s="341"/>
      <c r="H54" s="693"/>
      <c r="I54" s="341"/>
      <c r="J54" s="693"/>
      <c r="K54" s="341"/>
      <c r="L54" s="693"/>
      <c r="M54" s="341"/>
      <c r="N54" s="693"/>
      <c r="O54" s="341"/>
      <c r="P54" s="693"/>
      <c r="Q54" s="341"/>
      <c r="R54" s="693"/>
      <c r="S54" s="341"/>
      <c r="T54" s="693"/>
      <c r="U54" s="78"/>
    </row>
    <row r="55" spans="1:21">
      <c r="A55" s="156" t="s">
        <v>1125</v>
      </c>
      <c r="B55" s="156"/>
      <c r="C55" s="156"/>
      <c r="D55" s="156"/>
      <c r="E55" s="156"/>
      <c r="F55" s="156"/>
      <c r="G55" s="156"/>
      <c r="H55" s="156"/>
      <c r="I55" s="156"/>
      <c r="J55" s="156"/>
      <c r="K55" s="156"/>
      <c r="L55" s="156" t="s">
        <v>1126</v>
      </c>
      <c r="M55" s="156"/>
      <c r="N55" s="156"/>
      <c r="O55" s="156"/>
      <c r="P55" s="156"/>
      <c r="Q55" s="156"/>
      <c r="R55" s="156"/>
      <c r="S55" s="156"/>
      <c r="T55" s="156"/>
      <c r="U55" s="78"/>
    </row>
    <row r="56" spans="1:21" ht="12.75" customHeight="1">
      <c r="A56" s="156" t="s">
        <v>1127</v>
      </c>
      <c r="B56" s="157"/>
      <c r="C56" s="157"/>
      <c r="D56" s="157"/>
      <c r="E56" s="157"/>
      <c r="F56" s="157"/>
      <c r="G56" s="157"/>
      <c r="H56" s="630"/>
      <c r="I56" s="630"/>
      <c r="J56" s="630"/>
      <c r="K56" s="630"/>
      <c r="L56" s="156" t="s">
        <v>1128</v>
      </c>
      <c r="M56" s="157"/>
      <c r="N56" s="157"/>
      <c r="O56" s="157"/>
      <c r="P56" s="157"/>
      <c r="Q56" s="630"/>
      <c r="R56" s="630"/>
      <c r="S56" s="630"/>
      <c r="T56" s="630"/>
    </row>
    <row r="57" spans="1:21" ht="12.75" customHeight="1">
      <c r="A57" s="156" t="s">
        <v>1129</v>
      </c>
      <c r="B57" s="157"/>
      <c r="C57" s="157"/>
      <c r="D57" s="157"/>
      <c r="E57" s="157"/>
      <c r="F57" s="157"/>
      <c r="G57" s="157"/>
      <c r="H57" s="630"/>
      <c r="I57" s="630"/>
      <c r="J57" s="630"/>
      <c r="K57" s="630"/>
      <c r="L57" s="156" t="s">
        <v>1130</v>
      </c>
      <c r="M57" s="157"/>
      <c r="N57" s="157"/>
      <c r="O57" s="630"/>
      <c r="P57" s="630"/>
      <c r="Q57" s="630"/>
      <c r="R57" s="630"/>
      <c r="S57" s="630"/>
      <c r="T57" s="630"/>
    </row>
    <row r="58" spans="1:21">
      <c r="A58" s="156" t="s">
        <v>1161</v>
      </c>
      <c r="B58" s="157"/>
      <c r="C58" s="157"/>
      <c r="D58" s="157"/>
      <c r="E58" s="157"/>
      <c r="F58" s="157"/>
      <c r="G58" s="157"/>
      <c r="H58" s="630"/>
      <c r="I58" s="630"/>
      <c r="J58" s="630"/>
      <c r="K58" s="630"/>
      <c r="L58" s="156" t="s">
        <v>1162</v>
      </c>
      <c r="M58" s="157"/>
      <c r="N58" s="157"/>
      <c r="O58" s="157"/>
      <c r="P58" s="157"/>
      <c r="Q58" s="630"/>
      <c r="R58" s="630"/>
      <c r="S58" s="630"/>
      <c r="T58" s="630"/>
    </row>
    <row r="59" spans="1:21">
      <c r="A59" s="156"/>
      <c r="B59" s="78"/>
      <c r="C59" s="78"/>
      <c r="D59" s="78"/>
      <c r="E59" s="78"/>
      <c r="F59" s="78"/>
      <c r="G59" s="78"/>
      <c r="H59" s="78"/>
      <c r="I59" s="78"/>
      <c r="J59" s="78"/>
      <c r="K59" s="78"/>
      <c r="L59" s="156"/>
      <c r="M59" s="78"/>
      <c r="N59" s="78"/>
      <c r="O59" s="78"/>
      <c r="P59" s="78"/>
      <c r="Q59" s="78"/>
      <c r="R59" s="78"/>
      <c r="S59" s="78"/>
      <c r="T59" s="78"/>
    </row>
    <row r="60" spans="1:21">
      <c r="A60" s="156"/>
      <c r="B60" s="78"/>
      <c r="C60" s="78"/>
      <c r="D60" s="78"/>
      <c r="E60" s="78"/>
      <c r="F60" s="78"/>
      <c r="G60" s="78"/>
      <c r="H60" s="78"/>
      <c r="I60" s="78"/>
      <c r="J60" s="78"/>
      <c r="K60" s="78"/>
      <c r="L60" s="156"/>
      <c r="M60" s="78"/>
      <c r="N60" s="78"/>
      <c r="O60" s="78"/>
      <c r="P60" s="78"/>
      <c r="Q60" s="78"/>
      <c r="R60" s="78"/>
      <c r="S60" s="78"/>
      <c r="T60" s="78"/>
    </row>
    <row r="62" spans="1:21" ht="12.75" customHeight="1">
      <c r="F62" s="631"/>
      <c r="G62" s="631"/>
    </row>
    <row r="63" spans="1:21">
      <c r="A63" s="75" t="s">
        <v>1390</v>
      </c>
    </row>
    <row r="64" spans="1:21">
      <c r="A64" s="75" t="s">
        <v>1391</v>
      </c>
    </row>
    <row r="65" spans="1:1">
      <c r="A65" s="75" t="s">
        <v>165</v>
      </c>
    </row>
  </sheetData>
  <mergeCells count="23">
    <mergeCell ref="A7:A8"/>
    <mergeCell ref="B7:E7"/>
    <mergeCell ref="F7:G8"/>
    <mergeCell ref="H7:I8"/>
    <mergeCell ref="J7:K8"/>
    <mergeCell ref="R7:S8"/>
    <mergeCell ref="T7:T10"/>
    <mergeCell ref="B8:C8"/>
    <mergeCell ref="D8:E8"/>
    <mergeCell ref="N9:O10"/>
    <mergeCell ref="P9:Q10"/>
    <mergeCell ref="R9:S10"/>
    <mergeCell ref="L7:M8"/>
    <mergeCell ref="L9:M10"/>
    <mergeCell ref="B10:C10"/>
    <mergeCell ref="D10:E10"/>
    <mergeCell ref="N7:O8"/>
    <mergeCell ref="P7:Q8"/>
    <mergeCell ref="A9:A11"/>
    <mergeCell ref="B9:E9"/>
    <mergeCell ref="F9:G10"/>
    <mergeCell ref="H9:I10"/>
    <mergeCell ref="J9:K10"/>
  </mergeCells>
  <conditionalFormatting sqref="B53:T54">
    <cfRule type="expression" dxfId="130" priority="1">
      <formula>Z53&lt;&gt;0</formula>
    </cfRule>
  </conditionalFormatting>
  <conditionalFormatting sqref="B12:T50 B52:T52">
    <cfRule type="expression" dxfId="129" priority="3">
      <formula>Z12&lt;&gt;0</formula>
    </cfRule>
  </conditionalFormatting>
  <conditionalFormatting sqref="B51:T51">
    <cfRule type="expression" dxfId="128" priority="2">
      <formula>Z51&lt;&gt;0</formula>
    </cfRule>
  </conditionalFormatting>
  <pageMargins left="0.7" right="0.7" top="0.75" bottom="0.75" header="0.3" footer="0.3"/>
  <pageSetup paperSize="9" orientation="portrait" horizontalDpi="1200" verticalDpi="1200" r:id="rId1"/>
  <customProperties>
    <customPr name="EpmWorksheetKeyString_GU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workbookViewId="0">
      <selection activeCell="A68" sqref="A68:A70"/>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1"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 min="21" max="21" width="11.5703125" style="113"/>
  </cols>
  <sheetData>
    <row r="1" spans="1:26">
      <c r="A1" s="158" t="s">
        <v>1077</v>
      </c>
      <c r="B1" s="78"/>
      <c r="C1" s="78"/>
      <c r="D1" s="78"/>
      <c r="E1" s="78"/>
      <c r="F1" s="78"/>
      <c r="G1" s="78"/>
      <c r="H1" s="78"/>
      <c r="I1" s="78"/>
      <c r="J1" s="78"/>
      <c r="K1" s="78"/>
      <c r="L1" s="78"/>
      <c r="M1" s="78"/>
      <c r="N1" s="78"/>
      <c r="O1" s="78"/>
      <c r="P1" s="78"/>
      <c r="Q1" s="78"/>
      <c r="R1" s="78"/>
      <c r="S1" s="78"/>
      <c r="T1" s="78"/>
    </row>
    <row r="2" spans="1:26">
      <c r="A2" s="158" t="s">
        <v>1078</v>
      </c>
      <c r="B2" s="78"/>
      <c r="C2" s="78"/>
      <c r="D2" s="78"/>
      <c r="E2" s="78"/>
      <c r="F2" s="78"/>
      <c r="G2" s="78"/>
      <c r="H2" s="78"/>
      <c r="I2" s="78"/>
      <c r="J2" s="78"/>
      <c r="K2" s="78"/>
      <c r="L2" s="78"/>
      <c r="M2" s="78"/>
      <c r="N2" s="78"/>
      <c r="O2" s="78"/>
      <c r="P2" s="78"/>
      <c r="Q2" s="78"/>
      <c r="R2" s="78"/>
      <c r="S2" s="78"/>
      <c r="T2" s="78"/>
    </row>
    <row r="3" spans="1:26">
      <c r="A3" s="78"/>
      <c r="B3" s="78"/>
      <c r="C3" s="78"/>
      <c r="D3" s="78"/>
      <c r="E3" s="78"/>
      <c r="F3" s="78"/>
      <c r="G3" s="78"/>
      <c r="H3" s="78"/>
      <c r="I3" s="78"/>
      <c r="J3" s="78"/>
      <c r="K3" s="78"/>
      <c r="L3" s="78"/>
      <c r="M3" s="78"/>
      <c r="N3" s="78"/>
      <c r="O3" s="78"/>
      <c r="P3" s="78"/>
      <c r="Q3" s="78"/>
      <c r="R3" s="78"/>
      <c r="S3" s="78"/>
      <c r="T3" s="78"/>
    </row>
    <row r="4" spans="1:26">
      <c r="A4" s="158" t="s">
        <v>1131</v>
      </c>
      <c r="B4" s="78"/>
      <c r="C4" s="78"/>
      <c r="D4" s="78"/>
      <c r="E4" s="78"/>
      <c r="F4" s="78"/>
      <c r="G4" s="78"/>
      <c r="H4" s="78"/>
      <c r="I4" s="78"/>
      <c r="J4" s="78"/>
      <c r="K4" s="78"/>
      <c r="L4" s="78"/>
      <c r="M4" s="78"/>
      <c r="N4" s="78"/>
      <c r="O4" s="78"/>
      <c r="P4" s="78"/>
      <c r="Q4" s="78"/>
      <c r="R4" s="78"/>
      <c r="S4" s="78"/>
      <c r="U4" s="633"/>
      <c r="V4" s="78"/>
      <c r="W4" s="78"/>
      <c r="X4" s="78"/>
      <c r="Y4" s="78"/>
      <c r="Z4" s="150" t="s">
        <v>1132</v>
      </c>
    </row>
    <row r="5" spans="1:26">
      <c r="A5" s="158" t="s">
        <v>1133</v>
      </c>
      <c r="B5" s="78"/>
      <c r="C5" s="78"/>
      <c r="D5" s="78"/>
      <c r="E5" s="78"/>
      <c r="F5" s="78"/>
      <c r="G5" s="78"/>
      <c r="H5" s="78"/>
      <c r="I5" s="78"/>
      <c r="J5" s="78"/>
      <c r="K5" s="78"/>
      <c r="L5" s="78"/>
      <c r="M5" s="78"/>
      <c r="N5" s="78"/>
      <c r="O5" s="78"/>
      <c r="P5" s="78"/>
      <c r="Q5" s="78"/>
      <c r="R5" s="78"/>
      <c r="S5" s="78"/>
      <c r="U5" s="633"/>
      <c r="V5" s="78"/>
      <c r="W5" s="78"/>
      <c r="X5" s="78"/>
      <c r="Y5" s="78"/>
      <c r="Z5" s="150" t="s">
        <v>1134</v>
      </c>
    </row>
    <row r="6" spans="1:26">
      <c r="A6" s="78"/>
      <c r="B6" s="78"/>
      <c r="C6" s="78"/>
      <c r="D6" s="78"/>
      <c r="E6" s="78"/>
      <c r="F6" s="78"/>
      <c r="G6" s="78"/>
      <c r="H6" s="78"/>
      <c r="I6" s="78"/>
      <c r="J6" s="78"/>
      <c r="K6" s="78"/>
      <c r="L6" s="78"/>
      <c r="M6" s="78"/>
      <c r="N6" s="78"/>
      <c r="O6" s="78"/>
      <c r="P6" s="78"/>
      <c r="Q6" s="78"/>
      <c r="R6" s="78"/>
      <c r="S6" s="78"/>
      <c r="T6" s="78"/>
      <c r="U6" s="633"/>
      <c r="V6" s="78"/>
      <c r="W6" s="78"/>
      <c r="X6" s="78"/>
      <c r="Y6" s="78"/>
    </row>
    <row r="7" spans="1:26" ht="12" customHeight="1">
      <c r="A7" s="917" t="s">
        <v>170</v>
      </c>
      <c r="B7" s="919" t="s">
        <v>1097</v>
      </c>
      <c r="C7" s="924"/>
      <c r="D7" s="924"/>
      <c r="E7" s="924"/>
      <c r="F7" s="924"/>
      <c r="G7" s="924"/>
      <c r="H7" s="924"/>
      <c r="I7" s="920"/>
      <c r="J7" s="919" t="s">
        <v>215</v>
      </c>
      <c r="K7" s="924"/>
      <c r="L7" s="924"/>
      <c r="M7" s="924"/>
      <c r="N7" s="924"/>
      <c r="O7" s="924"/>
      <c r="P7" s="924"/>
      <c r="Q7" s="920"/>
      <c r="R7" s="919" t="s">
        <v>1346</v>
      </c>
      <c r="S7" s="920"/>
      <c r="T7" s="919" t="s">
        <v>1347</v>
      </c>
      <c r="U7" s="920"/>
      <c r="V7" s="919" t="s">
        <v>93</v>
      </c>
      <c r="W7" s="920"/>
      <c r="X7" s="919" t="s">
        <v>1348</v>
      </c>
      <c r="Y7" s="920"/>
      <c r="Z7" s="917" t="s">
        <v>1085</v>
      </c>
    </row>
    <row r="8" spans="1:26" ht="12" customHeight="1">
      <c r="A8" s="923"/>
      <c r="B8" s="921" t="s">
        <v>1135</v>
      </c>
      <c r="C8" s="922"/>
      <c r="D8" s="921" t="s">
        <v>1136</v>
      </c>
      <c r="E8" s="922"/>
      <c r="F8" s="921" t="s">
        <v>1137</v>
      </c>
      <c r="G8" s="922"/>
      <c r="H8" s="921" t="s">
        <v>1138</v>
      </c>
      <c r="I8" s="922"/>
      <c r="J8" s="921" t="s">
        <v>1349</v>
      </c>
      <c r="K8" s="922"/>
      <c r="L8" s="921" t="s">
        <v>1350</v>
      </c>
      <c r="M8" s="922"/>
      <c r="N8" s="930" t="s">
        <v>1351</v>
      </c>
      <c r="O8" s="931"/>
      <c r="P8" s="930" t="s">
        <v>1352</v>
      </c>
      <c r="Q8" s="931"/>
      <c r="R8" s="921"/>
      <c r="S8" s="922"/>
      <c r="T8" s="921"/>
      <c r="U8" s="922"/>
      <c r="V8" s="921"/>
      <c r="W8" s="922"/>
      <c r="X8" s="921"/>
      <c r="Y8" s="922"/>
      <c r="Z8" s="918"/>
    </row>
    <row r="9" spans="1:26" ht="12" customHeight="1">
      <c r="A9" s="932" t="s">
        <v>177</v>
      </c>
      <c r="B9" s="925" t="s">
        <v>1101</v>
      </c>
      <c r="C9" s="929"/>
      <c r="D9" s="929"/>
      <c r="E9" s="929"/>
      <c r="F9" s="929"/>
      <c r="G9" s="929"/>
      <c r="H9" s="929"/>
      <c r="I9" s="926"/>
      <c r="J9" s="919" t="s">
        <v>218</v>
      </c>
      <c r="K9" s="924"/>
      <c r="L9" s="924"/>
      <c r="M9" s="924"/>
      <c r="N9" s="924"/>
      <c r="O9" s="924"/>
      <c r="P9" s="924"/>
      <c r="Q9" s="920"/>
      <c r="R9" s="925" t="s">
        <v>1353</v>
      </c>
      <c r="S9" s="926"/>
      <c r="T9" s="925" t="s">
        <v>1354</v>
      </c>
      <c r="U9" s="926"/>
      <c r="V9" s="925" t="s">
        <v>94</v>
      </c>
      <c r="W9" s="926"/>
      <c r="X9" s="925" t="s">
        <v>1355</v>
      </c>
      <c r="Y9" s="926"/>
      <c r="Z9" s="918"/>
    </row>
    <row r="10" spans="1:26" ht="13.15" customHeight="1">
      <c r="A10" s="918"/>
      <c r="B10" s="921" t="s">
        <v>1139</v>
      </c>
      <c r="C10" s="922"/>
      <c r="D10" s="921" t="s">
        <v>1140</v>
      </c>
      <c r="E10" s="922"/>
      <c r="F10" s="921" t="s">
        <v>1141</v>
      </c>
      <c r="G10" s="922"/>
      <c r="H10" s="921" t="s">
        <v>1142</v>
      </c>
      <c r="I10" s="922"/>
      <c r="J10" s="921" t="s">
        <v>1356</v>
      </c>
      <c r="K10" s="922"/>
      <c r="L10" s="921" t="s">
        <v>1357</v>
      </c>
      <c r="M10" s="922"/>
      <c r="N10" s="921" t="s">
        <v>1358</v>
      </c>
      <c r="O10" s="922"/>
      <c r="P10" s="921" t="s">
        <v>1359</v>
      </c>
      <c r="Q10" s="922"/>
      <c r="R10" s="921"/>
      <c r="S10" s="922"/>
      <c r="T10" s="921"/>
      <c r="U10" s="922"/>
      <c r="V10" s="921"/>
      <c r="W10" s="922"/>
      <c r="X10" s="921"/>
      <c r="Y10" s="922"/>
      <c r="Z10" s="923"/>
    </row>
    <row r="11" spans="1:26" ht="12.75" customHeight="1">
      <c r="A11" s="933"/>
      <c r="B11" s="154" t="s">
        <v>203</v>
      </c>
      <c r="C11" s="125" t="s">
        <v>232</v>
      </c>
      <c r="D11" s="154" t="s">
        <v>203</v>
      </c>
      <c r="E11" s="125" t="s">
        <v>232</v>
      </c>
      <c r="F11" s="154" t="s">
        <v>203</v>
      </c>
      <c r="G11" s="125" t="s">
        <v>232</v>
      </c>
      <c r="H11" s="154" t="s">
        <v>203</v>
      </c>
      <c r="I11" s="125" t="s">
        <v>232</v>
      </c>
      <c r="J11" s="154" t="s">
        <v>203</v>
      </c>
      <c r="K11" s="125" t="s">
        <v>232</v>
      </c>
      <c r="L11" s="154" t="s">
        <v>203</v>
      </c>
      <c r="M11" s="125" t="s">
        <v>232</v>
      </c>
      <c r="N11" s="154" t="s">
        <v>203</v>
      </c>
      <c r="O11" s="125" t="s">
        <v>232</v>
      </c>
      <c r="P11" s="154" t="s">
        <v>203</v>
      </c>
      <c r="Q11" s="125" t="s">
        <v>232</v>
      </c>
      <c r="R11" s="154" t="s">
        <v>203</v>
      </c>
      <c r="S11" s="125" t="s">
        <v>232</v>
      </c>
      <c r="T11" s="154" t="s">
        <v>203</v>
      </c>
      <c r="U11" s="125" t="s">
        <v>232</v>
      </c>
      <c r="V11" s="154" t="s">
        <v>203</v>
      </c>
      <c r="W11" s="125" t="s">
        <v>232</v>
      </c>
      <c r="X11" s="154" t="s">
        <v>203</v>
      </c>
      <c r="Y11" s="125" t="s">
        <v>232</v>
      </c>
      <c r="Z11" s="191" t="s">
        <v>203</v>
      </c>
    </row>
    <row r="12" spans="1:26">
      <c r="A12" s="114">
        <v>1950</v>
      </c>
      <c r="B12" s="143">
        <v>19070</v>
      </c>
      <c r="C12" s="142">
        <v>73.400000000000006</v>
      </c>
      <c r="D12" s="143" t="s">
        <v>96</v>
      </c>
      <c r="E12" s="142" t="s">
        <v>96</v>
      </c>
      <c r="F12" s="143" t="s">
        <v>96</v>
      </c>
      <c r="G12" s="142" t="s">
        <v>96</v>
      </c>
      <c r="H12" s="143" t="s">
        <v>96</v>
      </c>
      <c r="I12" s="142" t="s">
        <v>96</v>
      </c>
      <c r="J12" s="143">
        <v>3990</v>
      </c>
      <c r="K12" s="142">
        <v>15.4</v>
      </c>
      <c r="L12" s="143">
        <v>6750</v>
      </c>
      <c r="M12" s="801" t="s">
        <v>96</v>
      </c>
      <c r="N12" s="695" t="s">
        <v>96</v>
      </c>
      <c r="O12" s="801" t="s">
        <v>96</v>
      </c>
      <c r="P12" s="695" t="s">
        <v>96</v>
      </c>
      <c r="Q12" s="801"/>
      <c r="R12" s="143" t="s">
        <v>96</v>
      </c>
      <c r="S12" s="142" t="s">
        <v>96</v>
      </c>
      <c r="T12" s="143" t="s">
        <v>96</v>
      </c>
      <c r="U12" s="142" t="s">
        <v>96</v>
      </c>
      <c r="V12" s="143">
        <v>2930</v>
      </c>
      <c r="W12" s="142">
        <v>11.3</v>
      </c>
      <c r="X12" s="143" t="s">
        <v>96</v>
      </c>
      <c r="Y12" s="142" t="s">
        <v>96</v>
      </c>
      <c r="Z12" s="115">
        <v>25990</v>
      </c>
    </row>
    <row r="13" spans="1:26" ht="12.75" customHeight="1">
      <c r="A13" s="114">
        <v>1960</v>
      </c>
      <c r="B13" s="143">
        <v>55310</v>
      </c>
      <c r="C13" s="142">
        <v>89</v>
      </c>
      <c r="D13" s="143" t="s">
        <v>96</v>
      </c>
      <c r="E13" s="142" t="s">
        <v>96</v>
      </c>
      <c r="F13" s="143" t="s">
        <v>96</v>
      </c>
      <c r="G13" s="142" t="s">
        <v>96</v>
      </c>
      <c r="H13" s="143" t="s">
        <v>96</v>
      </c>
      <c r="I13" s="142" t="s">
        <v>96</v>
      </c>
      <c r="J13" s="143">
        <v>5360</v>
      </c>
      <c r="K13" s="142">
        <v>8.6</v>
      </c>
      <c r="L13" s="143">
        <v>7040</v>
      </c>
      <c r="M13" s="142" t="s">
        <v>96</v>
      </c>
      <c r="N13" s="695" t="s">
        <v>96</v>
      </c>
      <c r="O13" s="142" t="s">
        <v>96</v>
      </c>
      <c r="P13" s="695" t="s">
        <v>96</v>
      </c>
      <c r="Q13" s="142"/>
      <c r="R13" s="143" t="s">
        <v>96</v>
      </c>
      <c r="S13" s="142" t="s">
        <v>96</v>
      </c>
      <c r="T13" s="143" t="s">
        <v>96</v>
      </c>
      <c r="U13" s="142" t="s">
        <v>96</v>
      </c>
      <c r="V13" s="143">
        <v>1470</v>
      </c>
      <c r="W13" s="142">
        <v>2.4</v>
      </c>
      <c r="X13" s="143" t="s">
        <v>96</v>
      </c>
      <c r="Y13" s="142" t="s">
        <v>96</v>
      </c>
      <c r="Z13" s="115">
        <v>62140</v>
      </c>
    </row>
    <row r="14" spans="1:26">
      <c r="A14" s="114">
        <v>1970</v>
      </c>
      <c r="B14" s="143">
        <v>138060</v>
      </c>
      <c r="C14" s="142">
        <v>95</v>
      </c>
      <c r="D14" s="143" t="s">
        <v>96</v>
      </c>
      <c r="E14" s="142" t="s">
        <v>96</v>
      </c>
      <c r="F14" s="143" t="s">
        <v>96</v>
      </c>
      <c r="G14" s="142" t="s">
        <v>96</v>
      </c>
      <c r="H14" s="143" t="s">
        <v>96</v>
      </c>
      <c r="I14" s="142" t="s">
        <v>96</v>
      </c>
      <c r="J14" s="143">
        <v>7310</v>
      </c>
      <c r="K14" s="142">
        <v>5</v>
      </c>
      <c r="L14" s="143">
        <v>7150</v>
      </c>
      <c r="M14" s="142" t="s">
        <v>96</v>
      </c>
      <c r="N14" s="695" t="s">
        <v>96</v>
      </c>
      <c r="O14" s="142" t="s">
        <v>96</v>
      </c>
      <c r="P14" s="695" t="s">
        <v>96</v>
      </c>
      <c r="Q14" s="142"/>
      <c r="R14" s="143" t="s">
        <v>96</v>
      </c>
      <c r="S14" s="142" t="s">
        <v>96</v>
      </c>
      <c r="T14" s="143" t="s">
        <v>96</v>
      </c>
      <c r="U14" s="142" t="s">
        <v>96</v>
      </c>
      <c r="V14" s="143" t="s">
        <v>96</v>
      </c>
      <c r="W14" s="142" t="s">
        <v>96</v>
      </c>
      <c r="X14" s="143" t="s">
        <v>96</v>
      </c>
      <c r="Y14" s="142" t="s">
        <v>96</v>
      </c>
      <c r="Z14" s="115">
        <v>145370</v>
      </c>
    </row>
    <row r="15" spans="1:26" ht="12.75" customHeight="1">
      <c r="A15" s="114">
        <v>1978</v>
      </c>
      <c r="B15" s="143">
        <v>169980</v>
      </c>
      <c r="C15" s="142">
        <v>95.9</v>
      </c>
      <c r="D15" s="143">
        <v>109230</v>
      </c>
      <c r="E15" s="142">
        <v>61.6</v>
      </c>
      <c r="F15" s="143">
        <v>28760</v>
      </c>
      <c r="G15" s="142">
        <v>16.2</v>
      </c>
      <c r="H15" s="143">
        <v>31990</v>
      </c>
      <c r="I15" s="142">
        <v>18</v>
      </c>
      <c r="J15" s="143">
        <v>7320</v>
      </c>
      <c r="K15" s="142">
        <v>4.0999999999999996</v>
      </c>
      <c r="L15" s="143">
        <v>7320</v>
      </c>
      <c r="M15" s="142" t="s">
        <v>96</v>
      </c>
      <c r="N15" s="695" t="s">
        <v>96</v>
      </c>
      <c r="O15" s="142" t="s">
        <v>96</v>
      </c>
      <c r="P15" s="695" t="s">
        <v>96</v>
      </c>
      <c r="Q15" s="142"/>
      <c r="R15" s="143" t="s">
        <v>96</v>
      </c>
      <c r="S15" s="142" t="s">
        <v>96</v>
      </c>
      <c r="T15" s="143" t="s">
        <v>96</v>
      </c>
      <c r="U15" s="142" t="s">
        <v>96</v>
      </c>
      <c r="V15" s="143" t="s">
        <v>96</v>
      </c>
      <c r="W15" s="142" t="s">
        <v>96</v>
      </c>
      <c r="X15" s="143" t="s">
        <v>96</v>
      </c>
      <c r="Y15" s="142" t="s">
        <v>96</v>
      </c>
      <c r="Z15" s="115">
        <v>177300</v>
      </c>
    </row>
    <row r="16" spans="1:26" ht="12.75" customHeight="1">
      <c r="A16" s="114">
        <v>1979</v>
      </c>
      <c r="B16" s="143">
        <v>168770</v>
      </c>
      <c r="C16" s="142">
        <v>95.6</v>
      </c>
      <c r="D16" s="143">
        <v>108610</v>
      </c>
      <c r="E16" s="142">
        <v>61.5</v>
      </c>
      <c r="F16" s="143">
        <v>28510</v>
      </c>
      <c r="G16" s="142">
        <v>16.2</v>
      </c>
      <c r="H16" s="143">
        <v>31650</v>
      </c>
      <c r="I16" s="142">
        <v>17.899999999999999</v>
      </c>
      <c r="J16" s="143">
        <v>7420</v>
      </c>
      <c r="K16" s="142">
        <v>4.2</v>
      </c>
      <c r="L16" s="143">
        <v>7420</v>
      </c>
      <c r="M16" s="142" t="s">
        <v>96</v>
      </c>
      <c r="N16" s="695" t="s">
        <v>96</v>
      </c>
      <c r="O16" s="142" t="s">
        <v>96</v>
      </c>
      <c r="P16" s="695" t="s">
        <v>96</v>
      </c>
      <c r="Q16" s="142"/>
      <c r="R16" s="143">
        <v>340</v>
      </c>
      <c r="S16" s="142">
        <v>0.2</v>
      </c>
      <c r="T16" s="143" t="s">
        <v>96</v>
      </c>
      <c r="U16" s="142" t="s">
        <v>96</v>
      </c>
      <c r="V16" s="143" t="s">
        <v>96</v>
      </c>
      <c r="W16" s="142" t="s">
        <v>96</v>
      </c>
      <c r="X16" s="143" t="s">
        <v>96</v>
      </c>
      <c r="Y16" s="142" t="s">
        <v>96</v>
      </c>
      <c r="Z16" s="115">
        <v>176530</v>
      </c>
    </row>
    <row r="17" spans="1:26" ht="12.75" customHeight="1">
      <c r="A17" s="114">
        <v>1980</v>
      </c>
      <c r="B17" s="143">
        <v>178820</v>
      </c>
      <c r="C17" s="142">
        <v>95.8</v>
      </c>
      <c r="D17" s="143">
        <v>114890</v>
      </c>
      <c r="E17" s="142">
        <v>61.5</v>
      </c>
      <c r="F17" s="143">
        <v>31780</v>
      </c>
      <c r="G17" s="142">
        <v>17</v>
      </c>
      <c r="H17" s="143">
        <v>32150</v>
      </c>
      <c r="I17" s="142">
        <v>17.2</v>
      </c>
      <c r="J17" s="143">
        <v>7520</v>
      </c>
      <c r="K17" s="142">
        <v>4</v>
      </c>
      <c r="L17" s="143">
        <v>7520</v>
      </c>
      <c r="M17" s="142" t="s">
        <v>96</v>
      </c>
      <c r="N17" s="695" t="s">
        <v>96</v>
      </c>
      <c r="O17" s="142" t="s">
        <v>96</v>
      </c>
      <c r="P17" s="695" t="s">
        <v>96</v>
      </c>
      <c r="Q17" s="142"/>
      <c r="R17" s="143">
        <v>360</v>
      </c>
      <c r="S17" s="142">
        <v>0.2</v>
      </c>
      <c r="T17" s="143" t="s">
        <v>96</v>
      </c>
      <c r="U17" s="142" t="s">
        <v>96</v>
      </c>
      <c r="V17" s="143" t="s">
        <v>96</v>
      </c>
      <c r="W17" s="142" t="s">
        <v>96</v>
      </c>
      <c r="X17" s="143" t="s">
        <v>96</v>
      </c>
      <c r="Y17" s="142" t="s">
        <v>96</v>
      </c>
      <c r="Z17" s="115">
        <v>186700</v>
      </c>
    </row>
    <row r="18" spans="1:26" ht="12.75" customHeight="1">
      <c r="A18" s="114">
        <v>1981</v>
      </c>
      <c r="B18" s="143">
        <v>181620</v>
      </c>
      <c r="C18" s="142">
        <v>95.8</v>
      </c>
      <c r="D18" s="143">
        <v>119320</v>
      </c>
      <c r="E18" s="142">
        <v>62.9</v>
      </c>
      <c r="F18" s="143">
        <v>31950</v>
      </c>
      <c r="G18" s="142">
        <v>16.899999999999999</v>
      </c>
      <c r="H18" s="143">
        <v>30350</v>
      </c>
      <c r="I18" s="142">
        <v>16</v>
      </c>
      <c r="J18" s="143">
        <v>7580</v>
      </c>
      <c r="K18" s="142">
        <v>4</v>
      </c>
      <c r="L18" s="143">
        <v>7580</v>
      </c>
      <c r="M18" s="142" t="s">
        <v>96</v>
      </c>
      <c r="N18" s="695" t="s">
        <v>96</v>
      </c>
      <c r="O18" s="142" t="s">
        <v>96</v>
      </c>
      <c r="P18" s="695" t="s">
        <v>96</v>
      </c>
      <c r="Q18" s="142"/>
      <c r="R18" s="143">
        <v>370</v>
      </c>
      <c r="S18" s="142">
        <v>0.2</v>
      </c>
      <c r="T18" s="143" t="s">
        <v>96</v>
      </c>
      <c r="U18" s="142" t="s">
        <v>96</v>
      </c>
      <c r="V18" s="143" t="s">
        <v>96</v>
      </c>
      <c r="W18" s="142" t="s">
        <v>96</v>
      </c>
      <c r="X18" s="143" t="s">
        <v>96</v>
      </c>
      <c r="Y18" s="142" t="s">
        <v>96</v>
      </c>
      <c r="Z18" s="115">
        <v>189570</v>
      </c>
    </row>
    <row r="19" spans="1:26" ht="12.75" customHeight="1">
      <c r="A19" s="114">
        <v>1982</v>
      </c>
      <c r="B19" s="143">
        <v>183720</v>
      </c>
      <c r="C19" s="142">
        <v>95.9</v>
      </c>
      <c r="D19" s="143">
        <v>120910</v>
      </c>
      <c r="E19" s="142">
        <v>63.1</v>
      </c>
      <c r="F19" s="143">
        <v>32740</v>
      </c>
      <c r="G19" s="142">
        <v>17.100000000000001</v>
      </c>
      <c r="H19" s="143">
        <v>30060</v>
      </c>
      <c r="I19" s="142">
        <v>15.7</v>
      </c>
      <c r="J19" s="143">
        <v>7530</v>
      </c>
      <c r="K19" s="142">
        <v>3.9</v>
      </c>
      <c r="L19" s="143">
        <v>7530</v>
      </c>
      <c r="M19" s="142" t="s">
        <v>96</v>
      </c>
      <c r="N19" s="695" t="s">
        <v>96</v>
      </c>
      <c r="O19" s="142" t="s">
        <v>96</v>
      </c>
      <c r="P19" s="695" t="s">
        <v>96</v>
      </c>
      <c r="Q19" s="142"/>
      <c r="R19" s="143">
        <v>390</v>
      </c>
      <c r="S19" s="142">
        <v>0.2</v>
      </c>
      <c r="T19" s="143" t="s">
        <v>96</v>
      </c>
      <c r="U19" s="142" t="s">
        <v>96</v>
      </c>
      <c r="V19" s="143" t="s">
        <v>96</v>
      </c>
      <c r="W19" s="142" t="s">
        <v>96</v>
      </c>
      <c r="X19" s="143" t="s">
        <v>96</v>
      </c>
      <c r="Y19" s="142" t="s">
        <v>96</v>
      </c>
      <c r="Z19" s="115">
        <v>191640</v>
      </c>
    </row>
    <row r="20" spans="1:26" ht="12.75" customHeight="1">
      <c r="A20" s="114">
        <v>1983</v>
      </c>
      <c r="B20" s="143">
        <v>191710</v>
      </c>
      <c r="C20" s="142">
        <v>96</v>
      </c>
      <c r="D20" s="143">
        <v>126190</v>
      </c>
      <c r="E20" s="142">
        <v>63.2</v>
      </c>
      <c r="F20" s="143">
        <v>32740</v>
      </c>
      <c r="G20" s="142">
        <v>16.399999999999999</v>
      </c>
      <c r="H20" s="143">
        <v>32780</v>
      </c>
      <c r="I20" s="142">
        <v>16.399999999999999</v>
      </c>
      <c r="J20" s="143">
        <v>7680</v>
      </c>
      <c r="K20" s="142">
        <v>3.8</v>
      </c>
      <c r="L20" s="143">
        <v>7680</v>
      </c>
      <c r="M20" s="142" t="s">
        <v>96</v>
      </c>
      <c r="N20" s="695" t="s">
        <v>96</v>
      </c>
      <c r="O20" s="142" t="s">
        <v>96</v>
      </c>
      <c r="P20" s="695" t="s">
        <v>96</v>
      </c>
      <c r="Q20" s="142"/>
      <c r="R20" s="143">
        <v>400</v>
      </c>
      <c r="S20" s="142">
        <v>0.2</v>
      </c>
      <c r="T20" s="143" t="s">
        <v>96</v>
      </c>
      <c r="U20" s="142" t="s">
        <v>96</v>
      </c>
      <c r="V20" s="143" t="s">
        <v>96</v>
      </c>
      <c r="W20" s="142" t="s">
        <v>96</v>
      </c>
      <c r="X20" s="143" t="s">
        <v>96</v>
      </c>
      <c r="Y20" s="142" t="s">
        <v>96</v>
      </c>
      <c r="Z20" s="115">
        <v>199790</v>
      </c>
    </row>
    <row r="21" spans="1:26" ht="12.75" customHeight="1">
      <c r="A21" s="114">
        <v>1984</v>
      </c>
      <c r="B21" s="143">
        <v>198910</v>
      </c>
      <c r="C21" s="142">
        <v>96.1</v>
      </c>
      <c r="D21" s="143">
        <v>129250</v>
      </c>
      <c r="E21" s="142">
        <v>62.4</v>
      </c>
      <c r="F21" s="143">
        <v>35000</v>
      </c>
      <c r="G21" s="142">
        <v>16.899999999999999</v>
      </c>
      <c r="H21" s="143">
        <v>34670</v>
      </c>
      <c r="I21" s="142">
        <v>16.7</v>
      </c>
      <c r="J21" s="143">
        <v>7770</v>
      </c>
      <c r="K21" s="142">
        <v>3.8</v>
      </c>
      <c r="L21" s="143">
        <v>7770</v>
      </c>
      <c r="M21" s="142" t="s">
        <v>96</v>
      </c>
      <c r="N21" s="695" t="s">
        <v>96</v>
      </c>
      <c r="O21" s="142" t="s">
        <v>96</v>
      </c>
      <c r="P21" s="695" t="s">
        <v>96</v>
      </c>
      <c r="Q21" s="142"/>
      <c r="R21" s="143">
        <v>380</v>
      </c>
      <c r="S21" s="142">
        <v>0.2</v>
      </c>
      <c r="T21" s="143" t="s">
        <v>96</v>
      </c>
      <c r="U21" s="142" t="s">
        <v>96</v>
      </c>
      <c r="V21" s="143" t="s">
        <v>96</v>
      </c>
      <c r="W21" s="142" t="s">
        <v>96</v>
      </c>
      <c r="X21" s="143" t="s">
        <v>96</v>
      </c>
      <c r="Y21" s="142" t="s">
        <v>96</v>
      </c>
      <c r="Z21" s="115">
        <v>207060</v>
      </c>
    </row>
    <row r="22" spans="1:26">
      <c r="A22" s="114">
        <v>1985</v>
      </c>
      <c r="B22" s="143">
        <v>201050</v>
      </c>
      <c r="C22" s="142">
        <v>96</v>
      </c>
      <c r="D22" s="143">
        <v>128030</v>
      </c>
      <c r="E22" s="142">
        <v>61.2</v>
      </c>
      <c r="F22" s="143">
        <v>36050</v>
      </c>
      <c r="G22" s="142">
        <v>17.2</v>
      </c>
      <c r="H22" s="143">
        <v>36970</v>
      </c>
      <c r="I22" s="142">
        <v>17.7</v>
      </c>
      <c r="J22" s="143">
        <v>7890</v>
      </c>
      <c r="K22" s="142">
        <v>3.8</v>
      </c>
      <c r="L22" s="143">
        <v>7890</v>
      </c>
      <c r="M22" s="142" t="s">
        <v>96</v>
      </c>
      <c r="N22" s="695" t="s">
        <v>96</v>
      </c>
      <c r="O22" s="142" t="s">
        <v>96</v>
      </c>
      <c r="P22" s="695" t="s">
        <v>96</v>
      </c>
      <c r="Q22" s="142"/>
      <c r="R22" s="143">
        <v>410</v>
      </c>
      <c r="S22" s="142">
        <v>0.2</v>
      </c>
      <c r="T22" s="143" t="s">
        <v>96</v>
      </c>
      <c r="U22" s="142" t="s">
        <v>96</v>
      </c>
      <c r="V22" s="143" t="s">
        <v>96</v>
      </c>
      <c r="W22" s="142" t="s">
        <v>96</v>
      </c>
      <c r="X22" s="143" t="s">
        <v>96</v>
      </c>
      <c r="Y22" s="142" t="s">
        <v>96</v>
      </c>
      <c r="Z22" s="115">
        <v>209350</v>
      </c>
    </row>
    <row r="23" spans="1:26" ht="12.75" customHeight="1">
      <c r="A23" s="114">
        <v>1986</v>
      </c>
      <c r="B23" s="143">
        <v>210300</v>
      </c>
      <c r="C23" s="142">
        <v>96.2</v>
      </c>
      <c r="D23" s="143">
        <v>133850</v>
      </c>
      <c r="E23" s="142">
        <v>61.2</v>
      </c>
      <c r="F23" s="143">
        <v>37510</v>
      </c>
      <c r="G23" s="142">
        <v>17.2</v>
      </c>
      <c r="H23" s="143">
        <v>38940</v>
      </c>
      <c r="I23" s="142">
        <v>17.8</v>
      </c>
      <c r="J23" s="143">
        <v>8030</v>
      </c>
      <c r="K23" s="142">
        <v>3.7</v>
      </c>
      <c r="L23" s="143">
        <v>8030</v>
      </c>
      <c r="M23" s="142" t="s">
        <v>96</v>
      </c>
      <c r="N23" s="695" t="s">
        <v>96</v>
      </c>
      <c r="O23" s="142" t="s">
        <v>96</v>
      </c>
      <c r="P23" s="695" t="s">
        <v>96</v>
      </c>
      <c r="Q23" s="142"/>
      <c r="R23" s="143">
        <v>320</v>
      </c>
      <c r="S23" s="142">
        <v>0.1</v>
      </c>
      <c r="T23" s="143" t="s">
        <v>96</v>
      </c>
      <c r="U23" s="142" t="s">
        <v>96</v>
      </c>
      <c r="V23" s="143" t="s">
        <v>96</v>
      </c>
      <c r="W23" s="142" t="s">
        <v>96</v>
      </c>
      <c r="X23" s="143" t="s">
        <v>96</v>
      </c>
      <c r="Y23" s="142" t="s">
        <v>96</v>
      </c>
      <c r="Z23" s="115">
        <v>218650</v>
      </c>
    </row>
    <row r="24" spans="1:26" ht="12.75" customHeight="1">
      <c r="A24" s="114">
        <v>1987</v>
      </c>
      <c r="B24" s="143">
        <v>216880</v>
      </c>
      <c r="C24" s="142">
        <v>96.1</v>
      </c>
      <c r="D24" s="143">
        <v>138080</v>
      </c>
      <c r="E24" s="142">
        <v>61.2</v>
      </c>
      <c r="F24" s="143">
        <v>38730</v>
      </c>
      <c r="G24" s="142">
        <v>17.2</v>
      </c>
      <c r="H24" s="143">
        <v>40070</v>
      </c>
      <c r="I24" s="142">
        <v>17.8</v>
      </c>
      <c r="J24" s="143">
        <v>8380</v>
      </c>
      <c r="K24" s="142">
        <v>3.7</v>
      </c>
      <c r="L24" s="143">
        <v>8380</v>
      </c>
      <c r="M24" s="142" t="s">
        <v>96</v>
      </c>
      <c r="N24" s="695" t="s">
        <v>96</v>
      </c>
      <c r="O24" s="142" t="s">
        <v>96</v>
      </c>
      <c r="P24" s="695" t="s">
        <v>96</v>
      </c>
      <c r="Q24" s="142"/>
      <c r="R24" s="143">
        <v>340</v>
      </c>
      <c r="S24" s="142">
        <v>0.2</v>
      </c>
      <c r="T24" s="143" t="s">
        <v>96</v>
      </c>
      <c r="U24" s="142" t="s">
        <v>96</v>
      </c>
      <c r="V24" s="143" t="s">
        <v>96</v>
      </c>
      <c r="W24" s="142" t="s">
        <v>96</v>
      </c>
      <c r="X24" s="143" t="s">
        <v>96</v>
      </c>
      <c r="Y24" s="142" t="s">
        <v>96</v>
      </c>
      <c r="Z24" s="115">
        <v>225600</v>
      </c>
    </row>
    <row r="25" spans="1:26" ht="12.75" customHeight="1">
      <c r="A25" s="114">
        <v>1988</v>
      </c>
      <c r="B25" s="143">
        <v>227300</v>
      </c>
      <c r="C25" s="142">
        <v>96.1</v>
      </c>
      <c r="D25" s="143">
        <v>143570</v>
      </c>
      <c r="E25" s="142">
        <v>60.7</v>
      </c>
      <c r="F25" s="143">
        <v>41070</v>
      </c>
      <c r="G25" s="142">
        <v>17.399999999999999</v>
      </c>
      <c r="H25" s="143">
        <v>42660</v>
      </c>
      <c r="I25" s="142">
        <v>18</v>
      </c>
      <c r="J25" s="143">
        <v>8790</v>
      </c>
      <c r="K25" s="142">
        <v>3.7</v>
      </c>
      <c r="L25" s="143">
        <v>8790</v>
      </c>
      <c r="M25" s="142" t="s">
        <v>96</v>
      </c>
      <c r="N25" s="695" t="s">
        <v>96</v>
      </c>
      <c r="O25" s="142" t="s">
        <v>96</v>
      </c>
      <c r="P25" s="695" t="s">
        <v>96</v>
      </c>
      <c r="Q25" s="142"/>
      <c r="R25" s="143">
        <v>430</v>
      </c>
      <c r="S25" s="142">
        <v>0.2</v>
      </c>
      <c r="T25" s="143" t="s">
        <v>96</v>
      </c>
      <c r="U25" s="142" t="s">
        <v>96</v>
      </c>
      <c r="V25" s="143" t="s">
        <v>96</v>
      </c>
      <c r="W25" s="142" t="s">
        <v>96</v>
      </c>
      <c r="X25" s="143" t="s">
        <v>96</v>
      </c>
      <c r="Y25" s="142" t="s">
        <v>96</v>
      </c>
      <c r="Z25" s="115">
        <v>236520</v>
      </c>
    </row>
    <row r="26" spans="1:26">
      <c r="A26" s="114">
        <v>1989</v>
      </c>
      <c r="B26" s="143">
        <v>236010</v>
      </c>
      <c r="C26" s="142">
        <v>96.2</v>
      </c>
      <c r="D26" s="143">
        <v>148170</v>
      </c>
      <c r="E26" s="142">
        <v>60.4</v>
      </c>
      <c r="F26" s="143">
        <v>43380</v>
      </c>
      <c r="G26" s="142">
        <v>17.7</v>
      </c>
      <c r="H26" s="143">
        <v>44460</v>
      </c>
      <c r="I26" s="142">
        <v>18.100000000000001</v>
      </c>
      <c r="J26" s="143">
        <v>8920</v>
      </c>
      <c r="K26" s="142">
        <v>3.6</v>
      </c>
      <c r="L26" s="143">
        <v>8920</v>
      </c>
      <c r="M26" s="142" t="s">
        <v>96</v>
      </c>
      <c r="N26" s="695" t="s">
        <v>96</v>
      </c>
      <c r="O26" s="142" t="s">
        <v>96</v>
      </c>
      <c r="P26" s="695" t="s">
        <v>96</v>
      </c>
      <c r="Q26" s="142"/>
      <c r="R26" s="143">
        <v>520</v>
      </c>
      <c r="S26" s="142">
        <v>0.2</v>
      </c>
      <c r="T26" s="143" t="s">
        <v>96</v>
      </c>
      <c r="U26" s="142" t="s">
        <v>96</v>
      </c>
      <c r="V26" s="143" t="s">
        <v>96</v>
      </c>
      <c r="W26" s="142" t="s">
        <v>96</v>
      </c>
      <c r="X26" s="143" t="s">
        <v>96</v>
      </c>
      <c r="Y26" s="142" t="s">
        <v>96</v>
      </c>
      <c r="Z26" s="115">
        <v>245450</v>
      </c>
    </row>
    <row r="27" spans="1:26">
      <c r="A27" s="114">
        <v>1990</v>
      </c>
      <c r="B27" s="143">
        <v>253220</v>
      </c>
      <c r="C27" s="142">
        <v>96.3</v>
      </c>
      <c r="D27" s="143">
        <v>157340</v>
      </c>
      <c r="E27" s="142">
        <v>59.8</v>
      </c>
      <c r="F27" s="143">
        <v>47810</v>
      </c>
      <c r="G27" s="142">
        <v>18.2</v>
      </c>
      <c r="H27" s="143">
        <v>48070</v>
      </c>
      <c r="I27" s="142">
        <v>18.3</v>
      </c>
      <c r="J27" s="143">
        <v>9270</v>
      </c>
      <c r="K27" s="142">
        <v>3.5</v>
      </c>
      <c r="L27" s="143">
        <v>9270</v>
      </c>
      <c r="M27" s="142" t="s">
        <v>96</v>
      </c>
      <c r="N27" s="695" t="s">
        <v>96</v>
      </c>
      <c r="O27" s="142" t="s">
        <v>96</v>
      </c>
      <c r="P27" s="695" t="s">
        <v>96</v>
      </c>
      <c r="Q27" s="142"/>
      <c r="R27" s="143">
        <v>560</v>
      </c>
      <c r="S27" s="142">
        <v>0.2</v>
      </c>
      <c r="T27" s="143" t="s">
        <v>96</v>
      </c>
      <c r="U27" s="142" t="s">
        <v>96</v>
      </c>
      <c r="V27" s="143" t="s">
        <v>96</v>
      </c>
      <c r="W27" s="142" t="s">
        <v>96</v>
      </c>
      <c r="X27" s="143" t="s">
        <v>96</v>
      </c>
      <c r="Y27" s="142" t="s">
        <v>96</v>
      </c>
      <c r="Z27" s="115">
        <v>263050</v>
      </c>
    </row>
    <row r="28" spans="1:26">
      <c r="A28" s="114">
        <v>1991</v>
      </c>
      <c r="B28" s="143">
        <v>258940</v>
      </c>
      <c r="C28" s="142">
        <v>96.4</v>
      </c>
      <c r="D28" s="143">
        <v>163880</v>
      </c>
      <c r="E28" s="142">
        <v>61</v>
      </c>
      <c r="F28" s="143">
        <v>48490</v>
      </c>
      <c r="G28" s="142">
        <v>18.100000000000001</v>
      </c>
      <c r="H28" s="143">
        <v>46570</v>
      </c>
      <c r="I28" s="142">
        <v>17.3</v>
      </c>
      <c r="J28" s="143">
        <v>9090</v>
      </c>
      <c r="K28" s="142">
        <v>3.4</v>
      </c>
      <c r="L28" s="143">
        <v>9090</v>
      </c>
      <c r="M28" s="142" t="s">
        <v>96</v>
      </c>
      <c r="N28" s="695" t="s">
        <v>96</v>
      </c>
      <c r="O28" s="142" t="s">
        <v>96</v>
      </c>
      <c r="P28" s="695" t="s">
        <v>96</v>
      </c>
      <c r="Q28" s="142"/>
      <c r="R28" s="143">
        <v>460</v>
      </c>
      <c r="S28" s="142">
        <v>0.2</v>
      </c>
      <c r="T28" s="143" t="s">
        <v>96</v>
      </c>
      <c r="U28" s="142" t="s">
        <v>96</v>
      </c>
      <c r="V28" s="143" t="s">
        <v>96</v>
      </c>
      <c r="W28" s="142" t="s">
        <v>96</v>
      </c>
      <c r="X28" s="143" t="s">
        <v>96</v>
      </c>
      <c r="Y28" s="142" t="s">
        <v>96</v>
      </c>
      <c r="Z28" s="115">
        <v>268490</v>
      </c>
    </row>
    <row r="29" spans="1:26">
      <c r="A29" s="114">
        <v>1992</v>
      </c>
      <c r="B29" s="143">
        <v>265890</v>
      </c>
      <c r="C29" s="142">
        <v>96.5</v>
      </c>
      <c r="D29" s="143">
        <v>169790</v>
      </c>
      <c r="E29" s="142">
        <v>61.6</v>
      </c>
      <c r="F29" s="143">
        <v>46990</v>
      </c>
      <c r="G29" s="142">
        <v>17.100000000000001</v>
      </c>
      <c r="H29" s="143">
        <v>49110</v>
      </c>
      <c r="I29" s="142">
        <v>17.8</v>
      </c>
      <c r="J29" s="143">
        <v>9120</v>
      </c>
      <c r="K29" s="142">
        <v>3.3</v>
      </c>
      <c r="L29" s="143">
        <v>9120</v>
      </c>
      <c r="M29" s="142" t="s">
        <v>96</v>
      </c>
      <c r="N29" s="695" t="s">
        <v>96</v>
      </c>
      <c r="O29" s="142" t="s">
        <v>96</v>
      </c>
      <c r="P29" s="695" t="s">
        <v>96</v>
      </c>
      <c r="Q29" s="142"/>
      <c r="R29" s="143">
        <v>510</v>
      </c>
      <c r="S29" s="142">
        <v>0.2</v>
      </c>
      <c r="T29" s="143" t="s">
        <v>96</v>
      </c>
      <c r="U29" s="142" t="s">
        <v>96</v>
      </c>
      <c r="V29" s="143" t="s">
        <v>96</v>
      </c>
      <c r="W29" s="142" t="s">
        <v>96</v>
      </c>
      <c r="X29" s="143" t="s">
        <v>96</v>
      </c>
      <c r="Y29" s="142" t="s">
        <v>96</v>
      </c>
      <c r="Z29" s="115">
        <v>275520</v>
      </c>
    </row>
    <row r="30" spans="1:26">
      <c r="A30" s="114">
        <v>1993</v>
      </c>
      <c r="B30" s="143">
        <v>253490</v>
      </c>
      <c r="C30" s="142">
        <v>96.4</v>
      </c>
      <c r="D30" s="143">
        <v>157460</v>
      </c>
      <c r="E30" s="142">
        <v>59.9</v>
      </c>
      <c r="F30" s="143">
        <v>45240</v>
      </c>
      <c r="G30" s="142">
        <v>17.2</v>
      </c>
      <c r="H30" s="143">
        <v>50780</v>
      </c>
      <c r="I30" s="142">
        <v>19.3</v>
      </c>
      <c r="J30" s="143">
        <v>8850</v>
      </c>
      <c r="K30" s="142">
        <v>3.4</v>
      </c>
      <c r="L30" s="143">
        <v>8850</v>
      </c>
      <c r="M30" s="142" t="s">
        <v>96</v>
      </c>
      <c r="N30" s="695" t="s">
        <v>96</v>
      </c>
      <c r="O30" s="142" t="s">
        <v>96</v>
      </c>
      <c r="P30" s="695" t="s">
        <v>96</v>
      </c>
      <c r="Q30" s="142"/>
      <c r="R30" s="143">
        <v>510</v>
      </c>
      <c r="S30" s="142">
        <v>0.2</v>
      </c>
      <c r="T30" s="143" t="s">
        <v>96</v>
      </c>
      <c r="U30" s="142" t="s">
        <v>96</v>
      </c>
      <c r="V30" s="143" t="s">
        <v>96</v>
      </c>
      <c r="W30" s="142" t="s">
        <v>96</v>
      </c>
      <c r="X30" s="143" t="s">
        <v>96</v>
      </c>
      <c r="Y30" s="142" t="s">
        <v>96</v>
      </c>
      <c r="Z30" s="115">
        <v>262850</v>
      </c>
    </row>
    <row r="31" spans="1:26">
      <c r="A31" s="114">
        <v>1994</v>
      </c>
      <c r="B31" s="143">
        <v>257470</v>
      </c>
      <c r="C31" s="142">
        <v>96.6</v>
      </c>
      <c r="D31" s="143">
        <v>157380</v>
      </c>
      <c r="E31" s="142">
        <v>59</v>
      </c>
      <c r="F31" s="143">
        <v>47980</v>
      </c>
      <c r="G31" s="142">
        <v>18</v>
      </c>
      <c r="H31" s="143">
        <v>52120</v>
      </c>
      <c r="I31" s="142">
        <v>19.5</v>
      </c>
      <c r="J31" s="143">
        <v>8780</v>
      </c>
      <c r="K31" s="142">
        <v>3.3</v>
      </c>
      <c r="L31" s="143">
        <v>8780</v>
      </c>
      <c r="M31" s="142" t="s">
        <v>96</v>
      </c>
      <c r="N31" s="695" t="s">
        <v>96</v>
      </c>
      <c r="O31" s="142" t="s">
        <v>96</v>
      </c>
      <c r="P31" s="695" t="s">
        <v>96</v>
      </c>
      <c r="Q31" s="142"/>
      <c r="R31" s="143">
        <v>390</v>
      </c>
      <c r="S31" s="142">
        <v>0.1</v>
      </c>
      <c r="T31" s="143" t="s">
        <v>96</v>
      </c>
      <c r="U31" s="142" t="s">
        <v>96</v>
      </c>
      <c r="V31" s="143" t="s">
        <v>96</v>
      </c>
      <c r="W31" s="142" t="s">
        <v>96</v>
      </c>
      <c r="X31" s="143" t="s">
        <v>96</v>
      </c>
      <c r="Y31" s="142" t="s">
        <v>96</v>
      </c>
      <c r="Z31" s="115">
        <v>266640</v>
      </c>
    </row>
    <row r="32" spans="1:26">
      <c r="A32" s="114">
        <v>1995</v>
      </c>
      <c r="B32" s="143">
        <v>256360</v>
      </c>
      <c r="C32" s="142">
        <v>96.6</v>
      </c>
      <c r="D32" s="143">
        <v>152580</v>
      </c>
      <c r="E32" s="142">
        <v>57.5</v>
      </c>
      <c r="F32" s="143">
        <v>48830</v>
      </c>
      <c r="G32" s="142">
        <v>18.399999999999999</v>
      </c>
      <c r="H32" s="143">
        <v>54950</v>
      </c>
      <c r="I32" s="142">
        <v>20.7</v>
      </c>
      <c r="J32" s="143">
        <v>8760</v>
      </c>
      <c r="K32" s="142">
        <v>3.3</v>
      </c>
      <c r="L32" s="143">
        <v>8760</v>
      </c>
      <c r="M32" s="142" t="s">
        <v>96</v>
      </c>
      <c r="N32" s="695" t="s">
        <v>96</v>
      </c>
      <c r="O32" s="142" t="s">
        <v>96</v>
      </c>
      <c r="P32" s="695" t="s">
        <v>96</v>
      </c>
      <c r="Q32" s="142"/>
      <c r="R32" s="143">
        <v>310</v>
      </c>
      <c r="S32" s="142">
        <v>0.1</v>
      </c>
      <c r="T32" s="143" t="s">
        <v>96</v>
      </c>
      <c r="U32" s="142" t="s">
        <v>96</v>
      </c>
      <c r="V32" s="143" t="s">
        <v>96</v>
      </c>
      <c r="W32" s="142" t="s">
        <v>96</v>
      </c>
      <c r="X32" s="143" t="s">
        <v>96</v>
      </c>
      <c r="Y32" s="142" t="s">
        <v>96</v>
      </c>
      <c r="Z32" s="115">
        <v>265430</v>
      </c>
    </row>
    <row r="33" spans="1:26">
      <c r="A33" s="114">
        <v>1996</v>
      </c>
      <c r="B33" s="143">
        <v>259080</v>
      </c>
      <c r="C33" s="142">
        <v>96.7</v>
      </c>
      <c r="D33" s="143">
        <v>156490</v>
      </c>
      <c r="E33" s="142">
        <v>58.4</v>
      </c>
      <c r="F33" s="143">
        <v>45840</v>
      </c>
      <c r="G33" s="142">
        <v>17.100000000000001</v>
      </c>
      <c r="H33" s="143">
        <v>56760</v>
      </c>
      <c r="I33" s="142">
        <v>21.2</v>
      </c>
      <c r="J33" s="143">
        <v>8630</v>
      </c>
      <c r="K33" s="142">
        <v>3.2</v>
      </c>
      <c r="L33" s="143">
        <v>8630</v>
      </c>
      <c r="M33" s="142" t="s">
        <v>96</v>
      </c>
      <c r="N33" s="695" t="s">
        <v>96</v>
      </c>
      <c r="O33" s="142" t="s">
        <v>96</v>
      </c>
      <c r="P33" s="695" t="s">
        <v>96</v>
      </c>
      <c r="Q33" s="142"/>
      <c r="R33" s="143">
        <v>330</v>
      </c>
      <c r="S33" s="142">
        <v>0.1</v>
      </c>
      <c r="T33" s="143" t="s">
        <v>96</v>
      </c>
      <c r="U33" s="142" t="s">
        <v>96</v>
      </c>
      <c r="V33" s="143" t="s">
        <v>96</v>
      </c>
      <c r="W33" s="142" t="s">
        <v>96</v>
      </c>
      <c r="X33" s="143" t="s">
        <v>96</v>
      </c>
      <c r="Y33" s="142" t="s">
        <v>96</v>
      </c>
      <c r="Z33" s="115">
        <v>268040</v>
      </c>
    </row>
    <row r="34" spans="1:26">
      <c r="A34" s="114">
        <v>1997</v>
      </c>
      <c r="B34" s="143">
        <v>268890</v>
      </c>
      <c r="C34" s="142">
        <v>96.7</v>
      </c>
      <c r="D34" s="143">
        <v>162480</v>
      </c>
      <c r="E34" s="142">
        <v>58.5</v>
      </c>
      <c r="F34" s="143">
        <v>47640</v>
      </c>
      <c r="G34" s="142">
        <v>17.100000000000001</v>
      </c>
      <c r="H34" s="143">
        <v>58780</v>
      </c>
      <c r="I34" s="142">
        <v>21.1</v>
      </c>
      <c r="J34" s="143">
        <v>8680</v>
      </c>
      <c r="K34" s="142">
        <v>3.1</v>
      </c>
      <c r="L34" s="143">
        <v>8680</v>
      </c>
      <c r="M34" s="142" t="s">
        <v>96</v>
      </c>
      <c r="N34" s="695" t="s">
        <v>96</v>
      </c>
      <c r="O34" s="142" t="s">
        <v>96</v>
      </c>
      <c r="P34" s="695" t="s">
        <v>96</v>
      </c>
      <c r="Q34" s="142"/>
      <c r="R34" s="143">
        <v>330</v>
      </c>
      <c r="S34" s="142">
        <v>0.1</v>
      </c>
      <c r="T34" s="143">
        <v>0</v>
      </c>
      <c r="U34" s="142">
        <v>0</v>
      </c>
      <c r="V34" s="143" t="s">
        <v>96</v>
      </c>
      <c r="W34" s="142" t="s">
        <v>96</v>
      </c>
      <c r="X34" s="632">
        <v>60</v>
      </c>
      <c r="Y34" s="142">
        <v>0</v>
      </c>
      <c r="Z34" s="115">
        <v>277960</v>
      </c>
    </row>
    <row r="35" spans="1:26">
      <c r="A35" s="114">
        <v>1998</v>
      </c>
      <c r="B35" s="143">
        <v>274460</v>
      </c>
      <c r="C35" s="142">
        <v>96.7</v>
      </c>
      <c r="D35" s="143">
        <v>163670</v>
      </c>
      <c r="E35" s="142">
        <v>57.7</v>
      </c>
      <c r="F35" s="143">
        <v>49520</v>
      </c>
      <c r="G35" s="142">
        <v>17.5</v>
      </c>
      <c r="H35" s="143">
        <v>61280</v>
      </c>
      <c r="I35" s="142">
        <v>21.6</v>
      </c>
      <c r="J35" s="143">
        <v>8920</v>
      </c>
      <c r="K35" s="142">
        <v>3.1</v>
      </c>
      <c r="L35" s="143">
        <v>8920</v>
      </c>
      <c r="M35" s="142" t="s">
        <v>96</v>
      </c>
      <c r="N35" s="695" t="s">
        <v>96</v>
      </c>
      <c r="O35" s="142" t="s">
        <v>96</v>
      </c>
      <c r="P35" s="695" t="s">
        <v>96</v>
      </c>
      <c r="Q35" s="142"/>
      <c r="R35" s="143">
        <v>270</v>
      </c>
      <c r="S35" s="142">
        <v>0.1</v>
      </c>
      <c r="T35" s="143">
        <v>0</v>
      </c>
      <c r="U35" s="142">
        <v>0</v>
      </c>
      <c r="V35" s="143" t="s">
        <v>96</v>
      </c>
      <c r="W35" s="142" t="s">
        <v>96</v>
      </c>
      <c r="X35" s="632">
        <v>60</v>
      </c>
      <c r="Y35" s="142">
        <v>0</v>
      </c>
      <c r="Z35" s="115">
        <v>283710</v>
      </c>
    </row>
    <row r="36" spans="1:26">
      <c r="A36" s="114">
        <v>1999</v>
      </c>
      <c r="B36" s="143">
        <v>286920</v>
      </c>
      <c r="C36" s="142">
        <v>96.8</v>
      </c>
      <c r="D36" s="143">
        <v>169130</v>
      </c>
      <c r="E36" s="142">
        <v>57.1</v>
      </c>
      <c r="F36" s="143">
        <v>52530</v>
      </c>
      <c r="G36" s="142">
        <v>17.7</v>
      </c>
      <c r="H36" s="143">
        <v>65250</v>
      </c>
      <c r="I36" s="142">
        <v>22</v>
      </c>
      <c r="J36" s="143">
        <v>9170</v>
      </c>
      <c r="K36" s="142">
        <v>3.1</v>
      </c>
      <c r="L36" s="143">
        <v>9170</v>
      </c>
      <c r="M36" s="142" t="s">
        <v>96</v>
      </c>
      <c r="N36" s="695" t="s">
        <v>96</v>
      </c>
      <c r="O36" s="142" t="s">
        <v>96</v>
      </c>
      <c r="P36" s="695" t="s">
        <v>96</v>
      </c>
      <c r="Q36" s="142"/>
      <c r="R36" s="143">
        <v>300</v>
      </c>
      <c r="S36" s="142">
        <v>0.1</v>
      </c>
      <c r="T36" s="143">
        <v>0</v>
      </c>
      <c r="U36" s="142">
        <v>0</v>
      </c>
      <c r="V36" s="143" t="s">
        <v>96</v>
      </c>
      <c r="W36" s="142" t="s">
        <v>96</v>
      </c>
      <c r="X36" s="632">
        <v>60</v>
      </c>
      <c r="Y36" s="142">
        <v>0</v>
      </c>
      <c r="Z36" s="115">
        <v>296450</v>
      </c>
    </row>
    <row r="37" spans="1:26">
      <c r="A37" s="114">
        <v>2000</v>
      </c>
      <c r="B37" s="143">
        <v>293370</v>
      </c>
      <c r="C37" s="142">
        <v>96.5</v>
      </c>
      <c r="D37" s="143">
        <v>169330</v>
      </c>
      <c r="E37" s="142">
        <v>55.7</v>
      </c>
      <c r="F37" s="143">
        <v>55970</v>
      </c>
      <c r="G37" s="142">
        <v>18.399999999999999</v>
      </c>
      <c r="H37" s="143">
        <v>68070</v>
      </c>
      <c r="I37" s="142">
        <v>22.4</v>
      </c>
      <c r="J37" s="143">
        <v>10340</v>
      </c>
      <c r="K37" s="142">
        <v>3.4</v>
      </c>
      <c r="L37" s="143">
        <v>9500</v>
      </c>
      <c r="M37" s="142">
        <v>3.1</v>
      </c>
      <c r="N37" s="143">
        <v>0</v>
      </c>
      <c r="O37" s="142">
        <v>0</v>
      </c>
      <c r="P37" s="143">
        <v>830</v>
      </c>
      <c r="Q37" s="142">
        <v>0.3</v>
      </c>
      <c r="R37" s="143">
        <v>340</v>
      </c>
      <c r="S37" s="142">
        <v>0.1</v>
      </c>
      <c r="T37" s="143">
        <v>0</v>
      </c>
      <c r="U37" s="142">
        <v>0</v>
      </c>
      <c r="V37" s="143" t="s">
        <v>96</v>
      </c>
      <c r="W37" s="142" t="s">
        <v>96</v>
      </c>
      <c r="X37" s="632">
        <v>70</v>
      </c>
      <c r="Y37" s="142">
        <v>0</v>
      </c>
      <c r="Z37" s="115">
        <v>304120</v>
      </c>
    </row>
    <row r="38" spans="1:26">
      <c r="A38" s="114">
        <v>2001</v>
      </c>
      <c r="B38" s="143">
        <v>285870</v>
      </c>
      <c r="C38" s="142">
        <v>96.3</v>
      </c>
      <c r="D38" s="143">
        <v>164680</v>
      </c>
      <c r="E38" s="142">
        <v>55.5</v>
      </c>
      <c r="F38" s="143">
        <v>56980</v>
      </c>
      <c r="G38" s="142">
        <v>19.2</v>
      </c>
      <c r="H38" s="143">
        <v>64220</v>
      </c>
      <c r="I38" s="142">
        <v>21.6</v>
      </c>
      <c r="J38" s="143">
        <v>10540</v>
      </c>
      <c r="K38" s="142">
        <v>3.6</v>
      </c>
      <c r="L38" s="143">
        <v>9710</v>
      </c>
      <c r="M38" s="142">
        <v>3.3</v>
      </c>
      <c r="N38" s="143">
        <v>0</v>
      </c>
      <c r="O38" s="142">
        <v>0</v>
      </c>
      <c r="P38" s="143">
        <v>830</v>
      </c>
      <c r="Q38" s="142">
        <v>0.3</v>
      </c>
      <c r="R38" s="143">
        <v>360</v>
      </c>
      <c r="S38" s="142">
        <v>0.1</v>
      </c>
      <c r="T38" s="143">
        <v>0</v>
      </c>
      <c r="U38" s="142">
        <v>0</v>
      </c>
      <c r="V38" s="143" t="s">
        <v>96</v>
      </c>
      <c r="W38" s="142" t="s">
        <v>96</v>
      </c>
      <c r="X38" s="143">
        <v>70</v>
      </c>
      <c r="Y38" s="142">
        <v>0</v>
      </c>
      <c r="Z38" s="115">
        <v>296840</v>
      </c>
    </row>
    <row r="39" spans="1:26">
      <c r="A39" s="114">
        <v>2002</v>
      </c>
      <c r="B39" s="143">
        <v>279810</v>
      </c>
      <c r="C39" s="142">
        <v>95.8</v>
      </c>
      <c r="D39" s="143">
        <v>161390</v>
      </c>
      <c r="E39" s="142">
        <v>55.3</v>
      </c>
      <c r="F39" s="143">
        <v>59010</v>
      </c>
      <c r="G39" s="142">
        <v>20.2</v>
      </c>
      <c r="H39" s="143">
        <v>59410</v>
      </c>
      <c r="I39" s="142">
        <v>20.3</v>
      </c>
      <c r="J39" s="143">
        <v>10900</v>
      </c>
      <c r="K39" s="142">
        <v>3.7</v>
      </c>
      <c r="L39" s="143">
        <v>10070</v>
      </c>
      <c r="M39" s="142">
        <v>3.4</v>
      </c>
      <c r="N39" s="143">
        <v>0</v>
      </c>
      <c r="O39" s="142">
        <v>0</v>
      </c>
      <c r="P39" s="143">
        <v>820</v>
      </c>
      <c r="Q39" s="142">
        <v>0.3</v>
      </c>
      <c r="R39" s="143">
        <v>1210</v>
      </c>
      <c r="S39" s="142">
        <v>0.4</v>
      </c>
      <c r="T39" s="143">
        <v>0</v>
      </c>
      <c r="U39" s="142">
        <v>0</v>
      </c>
      <c r="V39" s="143" t="s">
        <v>96</v>
      </c>
      <c r="W39" s="142" t="s">
        <v>96</v>
      </c>
      <c r="X39" s="143">
        <v>70</v>
      </c>
      <c r="Y39" s="142">
        <v>0</v>
      </c>
      <c r="Z39" s="115">
        <v>291990</v>
      </c>
    </row>
    <row r="40" spans="1:26">
      <c r="A40" s="114">
        <v>2003</v>
      </c>
      <c r="B40" s="143">
        <v>276640</v>
      </c>
      <c r="C40" s="142">
        <v>95.6</v>
      </c>
      <c r="D40" s="143">
        <v>160610</v>
      </c>
      <c r="E40" s="142">
        <v>55.5</v>
      </c>
      <c r="F40" s="143">
        <v>62590</v>
      </c>
      <c r="G40" s="142">
        <v>21.6</v>
      </c>
      <c r="H40" s="143">
        <v>53450</v>
      </c>
      <c r="I40" s="142">
        <v>18.5</v>
      </c>
      <c r="J40" s="143">
        <v>11560</v>
      </c>
      <c r="K40" s="142">
        <v>4</v>
      </c>
      <c r="L40" s="143">
        <v>10740</v>
      </c>
      <c r="M40" s="142">
        <v>3.7</v>
      </c>
      <c r="N40" s="143">
        <v>0</v>
      </c>
      <c r="O40" s="142">
        <v>0</v>
      </c>
      <c r="P40" s="143">
        <v>820</v>
      </c>
      <c r="Q40" s="142">
        <v>0.3</v>
      </c>
      <c r="R40" s="143">
        <v>1140</v>
      </c>
      <c r="S40" s="142">
        <v>0.4</v>
      </c>
      <c r="T40" s="143">
        <v>10</v>
      </c>
      <c r="U40" s="142">
        <v>0</v>
      </c>
      <c r="V40" s="143" t="s">
        <v>96</v>
      </c>
      <c r="W40" s="142" t="s">
        <v>96</v>
      </c>
      <c r="X40" s="143">
        <v>90</v>
      </c>
      <c r="Y40" s="142">
        <v>0</v>
      </c>
      <c r="Z40" s="115">
        <v>289440</v>
      </c>
    </row>
    <row r="41" spans="1:26">
      <c r="A41" s="114">
        <v>2004</v>
      </c>
      <c r="B41" s="143">
        <v>275420</v>
      </c>
      <c r="C41" s="142">
        <v>95.6</v>
      </c>
      <c r="D41" s="143">
        <v>157740</v>
      </c>
      <c r="E41" s="142">
        <v>54.7</v>
      </c>
      <c r="F41" s="143">
        <v>67240</v>
      </c>
      <c r="G41" s="142">
        <v>23.3</v>
      </c>
      <c r="H41" s="143">
        <v>50450</v>
      </c>
      <c r="I41" s="142">
        <v>17.5</v>
      </c>
      <c r="J41" s="143">
        <v>11400</v>
      </c>
      <c r="K41" s="142">
        <v>4</v>
      </c>
      <c r="L41" s="143">
        <v>10580</v>
      </c>
      <c r="M41" s="142">
        <v>3.7</v>
      </c>
      <c r="N41" s="143">
        <v>0</v>
      </c>
      <c r="O41" s="142">
        <v>0</v>
      </c>
      <c r="P41" s="143">
        <v>810</v>
      </c>
      <c r="Q41" s="142">
        <v>0.3</v>
      </c>
      <c r="R41" s="143">
        <v>1200</v>
      </c>
      <c r="S41" s="142">
        <v>0.4</v>
      </c>
      <c r="T41" s="143">
        <v>30</v>
      </c>
      <c r="U41" s="142">
        <v>0</v>
      </c>
      <c r="V41" s="143" t="s">
        <v>96</v>
      </c>
      <c r="W41" s="142" t="s">
        <v>96</v>
      </c>
      <c r="X41" s="143">
        <v>130</v>
      </c>
      <c r="Y41" s="142">
        <v>0</v>
      </c>
      <c r="Z41" s="115">
        <v>288180</v>
      </c>
    </row>
    <row r="42" spans="1:26">
      <c r="A42" s="114">
        <v>2005</v>
      </c>
      <c r="B42" s="143">
        <v>277500</v>
      </c>
      <c r="C42" s="142">
        <v>95.5</v>
      </c>
      <c r="D42" s="143">
        <v>152960</v>
      </c>
      <c r="E42" s="142">
        <v>52.7</v>
      </c>
      <c r="F42" s="143">
        <v>73430</v>
      </c>
      <c r="G42" s="142">
        <v>25.3</v>
      </c>
      <c r="H42" s="143">
        <v>51110</v>
      </c>
      <c r="I42" s="142">
        <v>17.600000000000001</v>
      </c>
      <c r="J42" s="143">
        <v>11550</v>
      </c>
      <c r="K42" s="142">
        <v>4</v>
      </c>
      <c r="L42" s="143">
        <v>10740</v>
      </c>
      <c r="M42" s="142">
        <v>3.7</v>
      </c>
      <c r="N42" s="143">
        <v>0</v>
      </c>
      <c r="O42" s="142">
        <v>0</v>
      </c>
      <c r="P42" s="143">
        <v>810</v>
      </c>
      <c r="Q42" s="142">
        <v>0.3</v>
      </c>
      <c r="R42" s="143">
        <v>1070</v>
      </c>
      <c r="S42" s="142">
        <v>0.4</v>
      </c>
      <c r="T42" s="143">
        <v>90</v>
      </c>
      <c r="U42" s="142">
        <v>0</v>
      </c>
      <c r="V42" s="143" t="s">
        <v>96</v>
      </c>
      <c r="W42" s="142" t="s">
        <v>96</v>
      </c>
      <c r="X42" s="143">
        <v>260</v>
      </c>
      <c r="Y42" s="142">
        <v>0.1</v>
      </c>
      <c r="Z42" s="115">
        <v>290470</v>
      </c>
    </row>
    <row r="43" spans="1:26">
      <c r="A43" s="114">
        <v>2006</v>
      </c>
      <c r="B43" s="143">
        <v>281300</v>
      </c>
      <c r="C43" s="142">
        <v>95.2</v>
      </c>
      <c r="D43" s="143">
        <v>148260</v>
      </c>
      <c r="E43" s="142">
        <v>50.2</v>
      </c>
      <c r="F43" s="143">
        <v>79460</v>
      </c>
      <c r="G43" s="142">
        <v>26.9</v>
      </c>
      <c r="H43" s="143">
        <v>53580</v>
      </c>
      <c r="I43" s="142">
        <v>18.100000000000001</v>
      </c>
      <c r="J43" s="143">
        <v>11940</v>
      </c>
      <c r="K43" s="142">
        <v>4</v>
      </c>
      <c r="L43" s="143">
        <v>11130</v>
      </c>
      <c r="M43" s="142">
        <v>3.8</v>
      </c>
      <c r="N43" s="143">
        <v>0</v>
      </c>
      <c r="O43" s="142">
        <v>0</v>
      </c>
      <c r="P43" s="143">
        <v>810</v>
      </c>
      <c r="Q43" s="142">
        <v>0.3</v>
      </c>
      <c r="R43" s="143">
        <v>1700</v>
      </c>
      <c r="S43" s="142">
        <v>0.6</v>
      </c>
      <c r="T43" s="143">
        <v>120</v>
      </c>
      <c r="U43" s="142">
        <v>0</v>
      </c>
      <c r="V43" s="143" t="s">
        <v>96</v>
      </c>
      <c r="W43" s="142" t="s">
        <v>96</v>
      </c>
      <c r="X43" s="143">
        <v>350</v>
      </c>
      <c r="Y43" s="142">
        <v>0.1</v>
      </c>
      <c r="Z43" s="115">
        <v>295410</v>
      </c>
    </row>
    <row r="44" spans="1:26">
      <c r="A44" s="114">
        <v>2007</v>
      </c>
      <c r="B44" s="143">
        <v>289330</v>
      </c>
      <c r="C44" s="142">
        <v>95.4</v>
      </c>
      <c r="D44" s="143">
        <v>146830</v>
      </c>
      <c r="E44" s="142">
        <v>48.4</v>
      </c>
      <c r="F44" s="143">
        <v>85320</v>
      </c>
      <c r="G44" s="142">
        <v>28.1</v>
      </c>
      <c r="H44" s="143">
        <v>57180</v>
      </c>
      <c r="I44" s="142">
        <v>18.8</v>
      </c>
      <c r="J44" s="143">
        <v>11880</v>
      </c>
      <c r="K44" s="142">
        <v>3.9</v>
      </c>
      <c r="L44" s="143">
        <v>11070</v>
      </c>
      <c r="M44" s="142">
        <v>3.6</v>
      </c>
      <c r="N44" s="143">
        <v>0</v>
      </c>
      <c r="O44" s="142">
        <v>0</v>
      </c>
      <c r="P44" s="143">
        <v>810</v>
      </c>
      <c r="Q44" s="142">
        <v>0.3</v>
      </c>
      <c r="R44" s="143">
        <v>1430</v>
      </c>
      <c r="S44" s="142">
        <v>0.5</v>
      </c>
      <c r="T44" s="143">
        <v>310</v>
      </c>
      <c r="U44" s="142">
        <v>0.1</v>
      </c>
      <c r="V44" s="143" t="s">
        <v>96</v>
      </c>
      <c r="W44" s="142" t="s">
        <v>96</v>
      </c>
      <c r="X44" s="143">
        <v>470</v>
      </c>
      <c r="Y44" s="142">
        <v>0.2</v>
      </c>
      <c r="Z44" s="115">
        <v>303420</v>
      </c>
    </row>
    <row r="45" spans="1:26">
      <c r="A45" s="114">
        <v>2008</v>
      </c>
      <c r="B45" s="143">
        <v>298420</v>
      </c>
      <c r="C45" s="142">
        <v>95.4</v>
      </c>
      <c r="D45" s="143">
        <v>143620</v>
      </c>
      <c r="E45" s="142">
        <v>45.9</v>
      </c>
      <c r="F45" s="143">
        <v>93640</v>
      </c>
      <c r="G45" s="142">
        <v>29.9</v>
      </c>
      <c r="H45" s="143">
        <v>61160</v>
      </c>
      <c r="I45" s="142">
        <v>19.5</v>
      </c>
      <c r="J45" s="143">
        <v>12110</v>
      </c>
      <c r="K45" s="142">
        <v>3.9</v>
      </c>
      <c r="L45" s="143">
        <v>11310</v>
      </c>
      <c r="M45" s="142">
        <v>3.6</v>
      </c>
      <c r="N45" s="143">
        <v>0</v>
      </c>
      <c r="O45" s="142">
        <v>0</v>
      </c>
      <c r="P45" s="143">
        <v>800</v>
      </c>
      <c r="Q45" s="142">
        <v>0.3</v>
      </c>
      <c r="R45" s="143">
        <v>1460</v>
      </c>
      <c r="S45" s="142">
        <v>0.5</v>
      </c>
      <c r="T45" s="143">
        <v>470</v>
      </c>
      <c r="U45" s="142">
        <v>0.2</v>
      </c>
      <c r="V45" s="143" t="s">
        <v>96</v>
      </c>
      <c r="W45" s="142" t="s">
        <v>96</v>
      </c>
      <c r="X45" s="143">
        <v>510</v>
      </c>
      <c r="Y45" s="142">
        <v>0.2</v>
      </c>
      <c r="Z45" s="115">
        <v>312970</v>
      </c>
    </row>
    <row r="46" spans="1:26">
      <c r="A46" s="114">
        <v>2009</v>
      </c>
      <c r="B46" s="143">
        <v>293450</v>
      </c>
      <c r="C46" s="142">
        <v>95.5</v>
      </c>
      <c r="D46" s="143">
        <v>139730</v>
      </c>
      <c r="E46" s="142">
        <v>45.5</v>
      </c>
      <c r="F46" s="143">
        <v>95040</v>
      </c>
      <c r="G46" s="142">
        <v>30.9</v>
      </c>
      <c r="H46" s="143">
        <v>58680</v>
      </c>
      <c r="I46" s="142">
        <v>19.100000000000001</v>
      </c>
      <c r="J46" s="143">
        <v>11830</v>
      </c>
      <c r="K46" s="142">
        <v>3.9</v>
      </c>
      <c r="L46" s="143">
        <v>11030</v>
      </c>
      <c r="M46" s="142">
        <v>3.6</v>
      </c>
      <c r="N46" s="143">
        <v>0</v>
      </c>
      <c r="O46" s="142">
        <v>0</v>
      </c>
      <c r="P46" s="143">
        <v>800</v>
      </c>
      <c r="Q46" s="142">
        <v>0.3</v>
      </c>
      <c r="R46" s="143">
        <v>950</v>
      </c>
      <c r="S46" s="142">
        <v>0.3</v>
      </c>
      <c r="T46" s="143">
        <v>600</v>
      </c>
      <c r="U46" s="142">
        <v>0.2</v>
      </c>
      <c r="V46" s="143" t="s">
        <v>96</v>
      </c>
      <c r="W46" s="142" t="s">
        <v>96</v>
      </c>
      <c r="X46" s="143">
        <v>360</v>
      </c>
      <c r="Y46" s="142">
        <v>0.1</v>
      </c>
      <c r="Z46" s="115">
        <v>307190</v>
      </c>
    </row>
    <row r="47" spans="1:26">
      <c r="A47" s="114">
        <v>2010</v>
      </c>
      <c r="B47" s="143">
        <v>295080</v>
      </c>
      <c r="C47" s="142">
        <v>95.4</v>
      </c>
      <c r="D47" s="143">
        <v>134720</v>
      </c>
      <c r="E47" s="142">
        <v>43.6</v>
      </c>
      <c r="F47" s="143">
        <v>98720</v>
      </c>
      <c r="G47" s="142">
        <v>31.9</v>
      </c>
      <c r="H47" s="143">
        <v>61630</v>
      </c>
      <c r="I47" s="142">
        <v>19.899999999999999</v>
      </c>
      <c r="J47" s="143">
        <v>12190</v>
      </c>
      <c r="K47" s="142">
        <v>3.9</v>
      </c>
      <c r="L47" s="143">
        <v>11390</v>
      </c>
      <c r="M47" s="142">
        <v>3.7</v>
      </c>
      <c r="N47" s="143">
        <v>0</v>
      </c>
      <c r="O47" s="142">
        <v>0</v>
      </c>
      <c r="P47" s="143">
        <v>800</v>
      </c>
      <c r="Q47" s="142">
        <v>0.3</v>
      </c>
      <c r="R47" s="143">
        <v>830</v>
      </c>
      <c r="S47" s="142">
        <v>0.3</v>
      </c>
      <c r="T47" s="143">
        <v>710</v>
      </c>
      <c r="U47" s="142">
        <v>0.2</v>
      </c>
      <c r="V47" s="143" t="s">
        <v>96</v>
      </c>
      <c r="W47" s="142" t="s">
        <v>96</v>
      </c>
      <c r="X47" s="143">
        <v>430</v>
      </c>
      <c r="Y47" s="142">
        <v>0.1</v>
      </c>
      <c r="Z47" s="115">
        <v>309240</v>
      </c>
    </row>
    <row r="48" spans="1:26">
      <c r="A48" s="114">
        <v>2011</v>
      </c>
      <c r="B48" s="143">
        <v>296590</v>
      </c>
      <c r="C48" s="142">
        <v>95.5</v>
      </c>
      <c r="D48" s="143">
        <v>129510</v>
      </c>
      <c r="E48" s="142">
        <v>41.7</v>
      </c>
      <c r="F48" s="143">
        <v>101370</v>
      </c>
      <c r="G48" s="142">
        <v>32.700000000000003</v>
      </c>
      <c r="H48" s="143">
        <v>65710</v>
      </c>
      <c r="I48" s="142">
        <v>21.2</v>
      </c>
      <c r="J48" s="143">
        <v>11880</v>
      </c>
      <c r="K48" s="142">
        <v>3.8</v>
      </c>
      <c r="L48" s="143">
        <v>11020</v>
      </c>
      <c r="M48" s="142">
        <v>3.5</v>
      </c>
      <c r="N48" s="143">
        <v>60</v>
      </c>
      <c r="O48" s="142">
        <v>0</v>
      </c>
      <c r="P48" s="143">
        <v>800</v>
      </c>
      <c r="Q48" s="142">
        <v>0.3</v>
      </c>
      <c r="R48" s="143">
        <v>840</v>
      </c>
      <c r="S48" s="142">
        <v>0.3</v>
      </c>
      <c r="T48" s="143">
        <v>700</v>
      </c>
      <c r="U48" s="142">
        <v>0.2</v>
      </c>
      <c r="V48" s="143" t="s">
        <v>96</v>
      </c>
      <c r="W48" s="142" t="s">
        <v>96</v>
      </c>
      <c r="X48" s="143">
        <v>450</v>
      </c>
      <c r="Y48" s="142">
        <v>0.1</v>
      </c>
      <c r="Z48" s="115">
        <v>310460</v>
      </c>
    </row>
    <row r="49" spans="1:26">
      <c r="A49" s="114">
        <v>2012</v>
      </c>
      <c r="B49" s="143">
        <v>299850</v>
      </c>
      <c r="C49" s="142">
        <v>95.5</v>
      </c>
      <c r="D49" s="143">
        <v>124970</v>
      </c>
      <c r="E49" s="142">
        <v>39.799999999999997</v>
      </c>
      <c r="F49" s="143">
        <v>107550</v>
      </c>
      <c r="G49" s="142">
        <v>34.299999999999997</v>
      </c>
      <c r="H49" s="143">
        <v>67330</v>
      </c>
      <c r="I49" s="142">
        <v>21.5</v>
      </c>
      <c r="J49" s="143">
        <v>12030</v>
      </c>
      <c r="K49" s="142">
        <v>3.8</v>
      </c>
      <c r="L49" s="143">
        <v>11140</v>
      </c>
      <c r="M49" s="142">
        <v>3.5</v>
      </c>
      <c r="N49" s="143">
        <v>90</v>
      </c>
      <c r="O49" s="142">
        <v>0</v>
      </c>
      <c r="P49" s="143">
        <v>810</v>
      </c>
      <c r="Q49" s="142">
        <v>0.3</v>
      </c>
      <c r="R49" s="143">
        <v>810</v>
      </c>
      <c r="S49" s="142">
        <v>0.3</v>
      </c>
      <c r="T49" s="143">
        <v>680</v>
      </c>
      <c r="U49" s="142">
        <v>0.2</v>
      </c>
      <c r="V49" s="143" t="s">
        <v>96</v>
      </c>
      <c r="W49" s="142" t="s">
        <v>96</v>
      </c>
      <c r="X49" s="143">
        <v>520</v>
      </c>
      <c r="Y49" s="142">
        <v>0.2</v>
      </c>
      <c r="Z49" s="115">
        <v>313890</v>
      </c>
    </row>
    <row r="50" spans="1:26">
      <c r="A50" s="114">
        <v>2013</v>
      </c>
      <c r="B50" s="143">
        <v>299770</v>
      </c>
      <c r="C50" s="142">
        <v>95.6</v>
      </c>
      <c r="D50" s="143">
        <v>119280</v>
      </c>
      <c r="E50" s="142">
        <v>38</v>
      </c>
      <c r="F50" s="143">
        <v>112400</v>
      </c>
      <c r="G50" s="142">
        <v>35.799999999999997</v>
      </c>
      <c r="H50" s="143">
        <v>68080</v>
      </c>
      <c r="I50" s="142">
        <v>21.7</v>
      </c>
      <c r="J50" s="143">
        <v>12180</v>
      </c>
      <c r="K50" s="142">
        <v>3.9</v>
      </c>
      <c r="L50" s="143">
        <v>11310</v>
      </c>
      <c r="M50" s="142">
        <v>3.6</v>
      </c>
      <c r="N50" s="143">
        <v>50</v>
      </c>
      <c r="O50" s="142">
        <v>0</v>
      </c>
      <c r="P50" s="143">
        <v>810</v>
      </c>
      <c r="Q50" s="142">
        <v>0.3</v>
      </c>
      <c r="R50" s="143">
        <v>410</v>
      </c>
      <c r="S50" s="142">
        <v>0.1</v>
      </c>
      <c r="T50" s="143">
        <v>700</v>
      </c>
      <c r="U50" s="142">
        <v>0.2</v>
      </c>
      <c r="V50" s="143" t="s">
        <v>96</v>
      </c>
      <c r="W50" s="142" t="s">
        <v>96</v>
      </c>
      <c r="X50" s="143">
        <v>480</v>
      </c>
      <c r="Y50" s="142">
        <v>0.2</v>
      </c>
      <c r="Z50" s="115">
        <v>313540</v>
      </c>
    </row>
    <row r="51" spans="1:26">
      <c r="A51" s="114">
        <v>2014</v>
      </c>
      <c r="B51" s="143">
        <v>298260</v>
      </c>
      <c r="C51" s="142">
        <v>95.4</v>
      </c>
      <c r="D51" s="143">
        <v>114470</v>
      </c>
      <c r="E51" s="142">
        <v>36.6</v>
      </c>
      <c r="F51" s="143">
        <v>115240</v>
      </c>
      <c r="G51" s="142">
        <v>36.9</v>
      </c>
      <c r="H51" s="143">
        <v>68560</v>
      </c>
      <c r="I51" s="142">
        <v>21.9</v>
      </c>
      <c r="J51" s="143">
        <v>11930</v>
      </c>
      <c r="K51" s="142">
        <v>3.8</v>
      </c>
      <c r="L51" s="143">
        <v>11050</v>
      </c>
      <c r="M51" s="142">
        <v>3.5</v>
      </c>
      <c r="N51" s="143">
        <v>60</v>
      </c>
      <c r="O51" s="142">
        <v>0</v>
      </c>
      <c r="P51" s="143">
        <v>820</v>
      </c>
      <c r="Q51" s="142">
        <v>0.3</v>
      </c>
      <c r="R51" s="143">
        <v>830</v>
      </c>
      <c r="S51" s="142">
        <v>0.3</v>
      </c>
      <c r="T51" s="143">
        <v>670</v>
      </c>
      <c r="U51" s="142">
        <v>0.2</v>
      </c>
      <c r="V51" s="143" t="s">
        <v>96</v>
      </c>
      <c r="W51" s="142" t="s">
        <v>96</v>
      </c>
      <c r="X51" s="143">
        <v>870</v>
      </c>
      <c r="Y51" s="142">
        <v>0.3</v>
      </c>
      <c r="Z51" s="115">
        <v>312560</v>
      </c>
    </row>
    <row r="52" spans="1:26">
      <c r="A52" s="114">
        <v>2015</v>
      </c>
      <c r="B52" s="143">
        <v>290530</v>
      </c>
      <c r="C52" s="142">
        <v>94.9</v>
      </c>
      <c r="D52" s="143">
        <v>106070</v>
      </c>
      <c r="E52" s="142">
        <v>34.6</v>
      </c>
      <c r="F52" s="143">
        <v>113650</v>
      </c>
      <c r="G52" s="142">
        <v>37.1</v>
      </c>
      <c r="H52" s="143">
        <v>70800</v>
      </c>
      <c r="I52" s="142">
        <v>23.1</v>
      </c>
      <c r="J52" s="143">
        <v>12210</v>
      </c>
      <c r="K52" s="142">
        <v>4</v>
      </c>
      <c r="L52" s="143">
        <v>11290</v>
      </c>
      <c r="M52" s="142">
        <v>3.7</v>
      </c>
      <c r="N52" s="143">
        <v>90</v>
      </c>
      <c r="O52" s="142">
        <v>0</v>
      </c>
      <c r="P52" s="143">
        <v>820</v>
      </c>
      <c r="Q52" s="142">
        <v>0.3</v>
      </c>
      <c r="R52" s="143">
        <v>760</v>
      </c>
      <c r="S52" s="142">
        <v>0.2</v>
      </c>
      <c r="T52" s="143">
        <v>630</v>
      </c>
      <c r="U52" s="142">
        <v>0.2</v>
      </c>
      <c r="V52" s="143" t="s">
        <v>96</v>
      </c>
      <c r="W52" s="142" t="s">
        <v>96</v>
      </c>
      <c r="X52" s="143">
        <v>2070</v>
      </c>
      <c r="Y52" s="142">
        <v>0.7</v>
      </c>
      <c r="Z52" s="115">
        <v>306200</v>
      </c>
    </row>
    <row r="53" spans="1:26">
      <c r="A53" s="114">
        <v>2016</v>
      </c>
      <c r="B53" s="143">
        <v>291820</v>
      </c>
      <c r="C53" s="142">
        <v>94.5</v>
      </c>
      <c r="D53" s="143">
        <v>102750</v>
      </c>
      <c r="E53" s="142">
        <v>33.299999999999997</v>
      </c>
      <c r="F53" s="143">
        <v>114900</v>
      </c>
      <c r="G53" s="142">
        <v>37.200000000000003</v>
      </c>
      <c r="H53" s="143">
        <v>74170</v>
      </c>
      <c r="I53" s="142">
        <v>24</v>
      </c>
      <c r="J53" s="143">
        <v>12480</v>
      </c>
      <c r="K53" s="142">
        <v>4</v>
      </c>
      <c r="L53" s="143">
        <v>11520</v>
      </c>
      <c r="M53" s="142">
        <v>3.7</v>
      </c>
      <c r="N53" s="143">
        <v>130</v>
      </c>
      <c r="O53" s="142">
        <v>0</v>
      </c>
      <c r="P53" s="143">
        <v>830</v>
      </c>
      <c r="Q53" s="142">
        <v>0.3</v>
      </c>
      <c r="R53" s="143">
        <v>340</v>
      </c>
      <c r="S53" s="142">
        <v>0.1</v>
      </c>
      <c r="T53" s="143">
        <v>600</v>
      </c>
      <c r="U53" s="142">
        <v>0.2</v>
      </c>
      <c r="V53" s="143" t="s">
        <v>96</v>
      </c>
      <c r="W53" s="142" t="s">
        <v>96</v>
      </c>
      <c r="X53" s="143">
        <v>3560</v>
      </c>
      <c r="Y53" s="142">
        <v>1.2</v>
      </c>
      <c r="Z53" s="115">
        <v>308800</v>
      </c>
    </row>
    <row r="54" spans="1:26">
      <c r="A54" s="114">
        <v>2017</v>
      </c>
      <c r="B54" s="143">
        <v>290100</v>
      </c>
      <c r="C54" s="142">
        <v>93.9</v>
      </c>
      <c r="D54" s="143">
        <v>99600</v>
      </c>
      <c r="E54" s="142">
        <v>32.200000000000003</v>
      </c>
      <c r="F54" s="143">
        <v>114550</v>
      </c>
      <c r="G54" s="142">
        <v>37.1</v>
      </c>
      <c r="H54" s="143">
        <v>75950</v>
      </c>
      <c r="I54" s="142">
        <v>24.6</v>
      </c>
      <c r="J54" s="143">
        <v>12340</v>
      </c>
      <c r="K54" s="142">
        <v>4</v>
      </c>
      <c r="L54" s="143">
        <v>11340</v>
      </c>
      <c r="M54" s="142">
        <v>3.7</v>
      </c>
      <c r="N54" s="143">
        <v>170</v>
      </c>
      <c r="O54" s="142">
        <v>0.1</v>
      </c>
      <c r="P54" s="143">
        <v>840</v>
      </c>
      <c r="Q54" s="142">
        <v>0.3</v>
      </c>
      <c r="R54" s="143">
        <v>470</v>
      </c>
      <c r="S54" s="142">
        <v>0.2</v>
      </c>
      <c r="T54" s="143">
        <v>570</v>
      </c>
      <c r="U54" s="142">
        <v>0.2</v>
      </c>
      <c r="V54" s="143" t="s">
        <v>96</v>
      </c>
      <c r="W54" s="142" t="s">
        <v>96</v>
      </c>
      <c r="X54" s="143">
        <v>5520</v>
      </c>
      <c r="Y54" s="142">
        <v>1.8</v>
      </c>
      <c r="Z54" s="115">
        <v>309000</v>
      </c>
    </row>
    <row r="55" spans="1:26">
      <c r="A55" s="114">
        <v>2018</v>
      </c>
      <c r="B55" s="143">
        <v>294300</v>
      </c>
      <c r="C55" s="142">
        <v>93.4</v>
      </c>
      <c r="D55" s="143">
        <v>98020</v>
      </c>
      <c r="E55" s="142">
        <v>31.1</v>
      </c>
      <c r="F55" s="143">
        <v>116010</v>
      </c>
      <c r="G55" s="142">
        <v>36.799999999999997</v>
      </c>
      <c r="H55" s="143">
        <v>80270</v>
      </c>
      <c r="I55" s="142">
        <v>25.5</v>
      </c>
      <c r="J55" s="143">
        <v>12250</v>
      </c>
      <c r="K55" s="142">
        <v>3.9</v>
      </c>
      <c r="L55" s="143">
        <v>11120</v>
      </c>
      <c r="M55" s="142">
        <v>3.5</v>
      </c>
      <c r="N55" s="143">
        <v>280</v>
      </c>
      <c r="O55" s="142">
        <v>0.1</v>
      </c>
      <c r="P55" s="143">
        <v>840</v>
      </c>
      <c r="Q55" s="142">
        <v>0.3</v>
      </c>
      <c r="R55" s="143">
        <v>490</v>
      </c>
      <c r="S55" s="142">
        <v>0.2</v>
      </c>
      <c r="T55" s="143">
        <v>590</v>
      </c>
      <c r="U55" s="142">
        <v>0.2</v>
      </c>
      <c r="V55" s="143" t="s">
        <v>96</v>
      </c>
      <c r="W55" s="142" t="s">
        <v>96</v>
      </c>
      <c r="X55" s="143">
        <v>7520</v>
      </c>
      <c r="Y55" s="142">
        <v>2.4</v>
      </c>
      <c r="Z55" s="115">
        <v>315150</v>
      </c>
    </row>
    <row r="56" spans="1:26">
      <c r="A56" s="114">
        <v>2019</v>
      </c>
      <c r="B56" s="143">
        <v>294360</v>
      </c>
      <c r="C56" s="142">
        <v>93.3</v>
      </c>
      <c r="D56" s="143">
        <v>97210</v>
      </c>
      <c r="E56" s="142">
        <v>30.8</v>
      </c>
      <c r="F56" s="143">
        <v>116060</v>
      </c>
      <c r="G56" s="142">
        <v>36.799999999999997</v>
      </c>
      <c r="H56" s="143">
        <v>81090</v>
      </c>
      <c r="I56" s="142">
        <v>25.7</v>
      </c>
      <c r="J56" s="143">
        <v>12180</v>
      </c>
      <c r="K56" s="142">
        <v>3.9</v>
      </c>
      <c r="L56" s="143">
        <v>10950</v>
      </c>
      <c r="M56" s="142">
        <v>3.5</v>
      </c>
      <c r="N56" s="143">
        <v>370</v>
      </c>
      <c r="O56" s="142">
        <v>0.1</v>
      </c>
      <c r="P56" s="143">
        <v>850</v>
      </c>
      <c r="Q56" s="142">
        <v>0.3</v>
      </c>
      <c r="R56" s="143">
        <v>600</v>
      </c>
      <c r="S56" s="142">
        <v>0.2</v>
      </c>
      <c r="T56" s="143">
        <v>580</v>
      </c>
      <c r="U56" s="142">
        <v>0.2</v>
      </c>
      <c r="V56" s="143" t="s">
        <v>96</v>
      </c>
      <c r="W56" s="142" t="s">
        <v>96</v>
      </c>
      <c r="X56" s="143">
        <v>7800</v>
      </c>
      <c r="Y56" s="142">
        <v>2.5</v>
      </c>
      <c r="Z56" s="115">
        <v>315520</v>
      </c>
    </row>
    <row r="57" spans="1:26">
      <c r="A57" s="114">
        <v>2020</v>
      </c>
      <c r="B57" s="143">
        <v>226720</v>
      </c>
      <c r="C57" s="142">
        <v>92</v>
      </c>
      <c r="D57" s="143">
        <v>86100</v>
      </c>
      <c r="E57" s="142">
        <v>34.9</v>
      </c>
      <c r="F57" s="143">
        <v>109990</v>
      </c>
      <c r="G57" s="142">
        <v>44.6</v>
      </c>
      <c r="H57" s="143">
        <v>30630</v>
      </c>
      <c r="I57" s="142">
        <v>12.4</v>
      </c>
      <c r="J57" s="143">
        <v>11430</v>
      </c>
      <c r="K57" s="142">
        <v>4.5999999999999996</v>
      </c>
      <c r="L57" s="143">
        <v>10080</v>
      </c>
      <c r="M57" s="142">
        <v>4.0999999999999996</v>
      </c>
      <c r="N57" s="143">
        <v>500</v>
      </c>
      <c r="O57" s="142">
        <v>0.2</v>
      </c>
      <c r="P57" s="143">
        <v>850</v>
      </c>
      <c r="Q57" s="142">
        <v>0.3</v>
      </c>
      <c r="R57" s="143">
        <v>540</v>
      </c>
      <c r="S57" s="142">
        <v>0.2</v>
      </c>
      <c r="T57" s="143">
        <v>520</v>
      </c>
      <c r="U57" s="142">
        <v>0.2</v>
      </c>
      <c r="V57" s="143" t="s">
        <v>96</v>
      </c>
      <c r="W57" s="142" t="s">
        <v>96</v>
      </c>
      <c r="X57" s="143">
        <v>7260</v>
      </c>
      <c r="Y57" s="142">
        <v>2.9</v>
      </c>
      <c r="Z57" s="115">
        <v>246470</v>
      </c>
    </row>
    <row r="58" spans="1:26">
      <c r="A58" s="132">
        <v>2021</v>
      </c>
      <c r="B58" s="145">
        <v>233210</v>
      </c>
      <c r="C58" s="146">
        <v>92.3</v>
      </c>
      <c r="D58" s="145">
        <v>87970</v>
      </c>
      <c r="E58" s="146">
        <v>34.799999999999997</v>
      </c>
      <c r="F58" s="145">
        <v>111240</v>
      </c>
      <c r="G58" s="146">
        <v>44</v>
      </c>
      <c r="H58" s="145">
        <v>34000</v>
      </c>
      <c r="I58" s="146">
        <v>13.5</v>
      </c>
      <c r="J58" s="145">
        <v>12200</v>
      </c>
      <c r="K58" s="146">
        <v>4.8</v>
      </c>
      <c r="L58" s="145">
        <v>10560</v>
      </c>
      <c r="M58" s="146">
        <v>4.2</v>
      </c>
      <c r="N58" s="145">
        <v>800</v>
      </c>
      <c r="O58" s="146">
        <v>0.3</v>
      </c>
      <c r="P58" s="145">
        <v>850</v>
      </c>
      <c r="Q58" s="146">
        <v>0.3</v>
      </c>
      <c r="R58" s="145">
        <v>120</v>
      </c>
      <c r="S58" s="146">
        <v>0</v>
      </c>
      <c r="T58" s="145">
        <v>540</v>
      </c>
      <c r="U58" s="146">
        <v>0.2</v>
      </c>
      <c r="V58" s="145" t="s">
        <v>96</v>
      </c>
      <c r="W58" s="146" t="s">
        <v>96</v>
      </c>
      <c r="X58" s="145">
        <v>6570</v>
      </c>
      <c r="Y58" s="146">
        <v>2.6</v>
      </c>
      <c r="Z58" s="109">
        <v>252640</v>
      </c>
    </row>
    <row r="59" spans="1:26">
      <c r="A59" s="694"/>
      <c r="B59" s="693"/>
      <c r="C59" s="341"/>
      <c r="D59" s="693"/>
      <c r="E59" s="341"/>
      <c r="F59" s="693"/>
      <c r="G59" s="341"/>
      <c r="H59" s="693"/>
      <c r="I59" s="341"/>
      <c r="J59" s="693"/>
      <c r="K59" s="341"/>
      <c r="L59" s="693"/>
      <c r="M59" s="341"/>
      <c r="N59" s="693"/>
      <c r="O59" s="341"/>
      <c r="P59" s="693"/>
      <c r="Q59" s="341"/>
      <c r="R59" s="693"/>
      <c r="S59" s="341"/>
      <c r="T59" s="693"/>
      <c r="U59" s="341"/>
      <c r="V59" s="693"/>
      <c r="W59" s="341"/>
      <c r="X59" s="693"/>
      <c r="Y59" s="341"/>
      <c r="Z59" s="693"/>
    </row>
    <row r="60" spans="1:26" s="633" customFormat="1">
      <c r="A60" s="911" t="s">
        <v>1143</v>
      </c>
      <c r="B60" s="911"/>
      <c r="C60" s="911"/>
      <c r="D60" s="911"/>
      <c r="E60" s="911"/>
      <c r="F60" s="911"/>
      <c r="G60" s="911"/>
      <c r="H60" s="911"/>
      <c r="I60" s="911"/>
      <c r="J60" s="776"/>
      <c r="K60" s="78"/>
      <c r="L60" s="78"/>
      <c r="M60" s="78"/>
      <c r="N60" s="78"/>
      <c r="O60" s="78"/>
      <c r="P60" s="78"/>
      <c r="Q60" s="78"/>
      <c r="R60" s="156" t="s">
        <v>1144</v>
      </c>
      <c r="S60" s="156"/>
      <c r="T60" s="156"/>
      <c r="U60" s="156"/>
      <c r="V60" s="156"/>
      <c r="W60" s="156"/>
      <c r="X60" s="156"/>
      <c r="Y60" s="156"/>
      <c r="Z60" s="156"/>
    </row>
    <row r="61" spans="1:26" s="633" customFormat="1">
      <c r="A61" s="156" t="s">
        <v>1360</v>
      </c>
      <c r="B61" s="775"/>
      <c r="C61" s="775"/>
      <c r="D61" s="775"/>
      <c r="E61" s="775"/>
      <c r="F61" s="775"/>
      <c r="G61" s="775"/>
      <c r="H61" s="775"/>
      <c r="I61" s="775"/>
      <c r="J61" s="776"/>
      <c r="K61" s="78"/>
      <c r="L61" s="78"/>
      <c r="M61" s="78"/>
      <c r="N61" s="78"/>
      <c r="O61" s="78"/>
      <c r="P61" s="78"/>
      <c r="Q61" s="78"/>
      <c r="R61" s="156" t="s">
        <v>1361</v>
      </c>
      <c r="S61" s="156"/>
      <c r="T61" s="156"/>
      <c r="U61" s="156"/>
      <c r="V61" s="156"/>
      <c r="W61" s="156"/>
      <c r="X61" s="156"/>
      <c r="Y61" s="156"/>
      <c r="Z61" s="156"/>
    </row>
    <row r="62" spans="1:26" s="633" customFormat="1">
      <c r="A62" s="156" t="s">
        <v>1362</v>
      </c>
      <c r="B62" s="157"/>
      <c r="C62" s="157"/>
      <c r="D62" s="157"/>
      <c r="E62" s="157"/>
      <c r="F62" s="157"/>
      <c r="G62" s="157"/>
      <c r="H62" s="157"/>
      <c r="I62" s="157"/>
      <c r="J62" s="157"/>
      <c r="K62" s="78"/>
      <c r="L62" s="78"/>
      <c r="M62" s="78"/>
      <c r="N62" s="78"/>
      <c r="O62" s="78"/>
      <c r="P62" s="78"/>
      <c r="Q62" s="78"/>
      <c r="R62" s="156" t="s">
        <v>1363</v>
      </c>
      <c r="S62" s="630"/>
      <c r="T62" s="630"/>
      <c r="U62" s="630"/>
      <c r="V62" s="630"/>
      <c r="W62" s="156"/>
      <c r="X62" s="630"/>
      <c r="Y62" s="630"/>
      <c r="Z62" s="630"/>
    </row>
    <row r="63" spans="1:26" s="633" customFormat="1">
      <c r="A63" s="156" t="s">
        <v>1364</v>
      </c>
      <c r="B63" s="157"/>
      <c r="C63" s="157"/>
      <c r="D63" s="157"/>
      <c r="E63" s="157"/>
      <c r="F63" s="157"/>
      <c r="G63" s="157"/>
      <c r="H63" s="157"/>
      <c r="I63" s="157"/>
      <c r="J63" s="157"/>
      <c r="K63" s="78"/>
      <c r="L63" s="78"/>
      <c r="M63" s="78"/>
      <c r="N63" s="78"/>
      <c r="O63" s="78"/>
      <c r="P63" s="78"/>
      <c r="Q63" s="78"/>
      <c r="R63" s="156" t="s">
        <v>1365</v>
      </c>
      <c r="S63" s="630"/>
      <c r="T63" s="630"/>
      <c r="U63" s="630"/>
      <c r="V63" s="630"/>
      <c r="W63" s="156"/>
      <c r="X63" s="630"/>
      <c r="Y63" s="630"/>
      <c r="Z63" s="630"/>
    </row>
    <row r="64" spans="1:26" s="633" customFormat="1" ht="12.75" customHeight="1">
      <c r="A64" s="156" t="s">
        <v>304</v>
      </c>
      <c r="B64" s="157"/>
      <c r="C64" s="157"/>
      <c r="D64" s="157"/>
      <c r="E64" s="157"/>
      <c r="F64" s="157"/>
      <c r="G64" s="157"/>
      <c r="H64" s="157"/>
      <c r="I64" s="157"/>
      <c r="J64" s="157"/>
      <c r="K64" s="78"/>
      <c r="L64" s="78"/>
      <c r="M64" s="78"/>
      <c r="N64" s="78"/>
      <c r="O64" s="78"/>
      <c r="P64" s="78"/>
      <c r="Q64" s="78"/>
      <c r="R64" s="156" t="s">
        <v>305</v>
      </c>
      <c r="S64" s="630"/>
      <c r="T64" s="630"/>
      <c r="U64" s="630"/>
      <c r="V64" s="78"/>
      <c r="W64" s="156"/>
      <c r="X64" s="630"/>
      <c r="Y64" s="78"/>
    </row>
    <row r="65" spans="1:26" s="633" customFormat="1">
      <c r="A65" s="156" t="s">
        <v>1366</v>
      </c>
      <c r="B65" s="157"/>
      <c r="C65" s="157"/>
      <c r="D65" s="157"/>
      <c r="E65" s="157"/>
      <c r="F65" s="157"/>
      <c r="G65" s="157"/>
      <c r="H65" s="157"/>
      <c r="I65" s="157"/>
      <c r="J65" s="157"/>
      <c r="K65" s="78"/>
      <c r="L65" s="78"/>
      <c r="M65" s="78"/>
      <c r="N65" s="78"/>
      <c r="O65" s="78"/>
      <c r="P65" s="78"/>
      <c r="Q65" s="78"/>
      <c r="R65" s="156" t="s">
        <v>1367</v>
      </c>
      <c r="S65" s="630"/>
      <c r="T65" s="630"/>
      <c r="U65" s="630"/>
      <c r="V65" s="630"/>
      <c r="W65" s="156"/>
      <c r="X65" s="630"/>
      <c r="Y65" s="630"/>
      <c r="Z65" s="630"/>
    </row>
    <row r="66" spans="1:26" s="78" customFormat="1">
      <c r="U66" s="633"/>
    </row>
    <row r="67" spans="1:26" s="78" customFormat="1">
      <c r="C67" s="628"/>
      <c r="U67" s="633"/>
    </row>
    <row r="68" spans="1:26">
      <c r="A68" s="75" t="s">
        <v>1390</v>
      </c>
      <c r="U68"/>
    </row>
    <row r="69" spans="1:26">
      <c r="A69" s="75" t="s">
        <v>1391</v>
      </c>
      <c r="U69"/>
    </row>
    <row r="70" spans="1:26">
      <c r="A70" s="75" t="s">
        <v>165</v>
      </c>
      <c r="U70"/>
    </row>
  </sheetData>
  <mergeCells count="32">
    <mergeCell ref="A60:I60"/>
    <mergeCell ref="A9:A11"/>
    <mergeCell ref="B9:I9"/>
    <mergeCell ref="R7:S8"/>
    <mergeCell ref="B8:C8"/>
    <mergeCell ref="D8:E8"/>
    <mergeCell ref="F8:G8"/>
    <mergeCell ref="H8:I8"/>
    <mergeCell ref="R9:S10"/>
    <mergeCell ref="B10:C10"/>
    <mergeCell ref="D10:E10"/>
    <mergeCell ref="F10:G10"/>
    <mergeCell ref="H10:I10"/>
    <mergeCell ref="J7:Q7"/>
    <mergeCell ref="A7:A8"/>
    <mergeCell ref="B7:I7"/>
    <mergeCell ref="V7:W8"/>
    <mergeCell ref="X7:Y8"/>
    <mergeCell ref="Z7:Z10"/>
    <mergeCell ref="J8:K8"/>
    <mergeCell ref="L8:M8"/>
    <mergeCell ref="N8:O8"/>
    <mergeCell ref="P8:Q8"/>
    <mergeCell ref="J9:Q9"/>
    <mergeCell ref="T9:U10"/>
    <mergeCell ref="V9:W10"/>
    <mergeCell ref="X9:Y10"/>
    <mergeCell ref="J10:K10"/>
    <mergeCell ref="L10:M10"/>
    <mergeCell ref="N10:O10"/>
    <mergeCell ref="P10:Q10"/>
    <mergeCell ref="T7:U8"/>
  </mergeCells>
  <conditionalFormatting sqref="R12:Z59">
    <cfRule type="expression" dxfId="127" priority="1">
      <formula>AR12&lt;&gt;0</formula>
    </cfRule>
  </conditionalFormatting>
  <conditionalFormatting sqref="B12:Q59">
    <cfRule type="expression" dxfId="126" priority="2">
      <formula>AH12&lt;&gt;0</formula>
    </cfRule>
  </conditionalFormatting>
  <pageMargins left="0.7" right="0.7" top="0.75" bottom="0.75" header="0.3" footer="0.3"/>
  <customProperties>
    <customPr name="EpmWorksheetKeyString_GUID" r:id="rId1"/>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zoomScaleNormal="100" workbookViewId="0">
      <selection activeCell="A39" sqref="A39:A41"/>
    </sheetView>
  </sheetViews>
  <sheetFormatPr baseColWidth="10" defaultColWidth="11.5703125" defaultRowHeight="12.75"/>
  <cols>
    <col min="1" max="1" width="1.7109375" customWidth="1"/>
    <col min="2" max="2" width="38.7109375" customWidth="1"/>
    <col min="3" max="3" width="1.7109375" customWidth="1"/>
    <col min="4" max="4" width="38.85546875" customWidth="1"/>
    <col min="5" max="5" width="11.42578125" bestFit="1" customWidth="1"/>
    <col min="6" max="6" width="10.7109375" customWidth="1"/>
    <col min="7" max="7" width="9" customWidth="1"/>
    <col min="8" max="8" width="1.7109375" customWidth="1"/>
    <col min="9" max="9" width="9" customWidth="1"/>
    <col min="10" max="10" width="1.7109375" customWidth="1"/>
    <col min="11" max="15" width="9.7109375" customWidth="1"/>
    <col min="16" max="16" width="9" customWidth="1"/>
    <col min="17" max="17" width="1.7109375" customWidth="1"/>
    <col min="18" max="18" width="9" customWidth="1"/>
    <col min="19" max="19" width="1.7109375" customWidth="1"/>
    <col min="20" max="20" width="9" customWidth="1"/>
    <col min="21" max="21" width="1.7109375" customWidth="1"/>
  </cols>
  <sheetData>
    <row r="1" spans="1:21" ht="14.25">
      <c r="A1" s="2" t="s">
        <v>1368</v>
      </c>
      <c r="U1" s="85" t="s">
        <v>334</v>
      </c>
    </row>
    <row r="2" spans="1:21" ht="14.25">
      <c r="A2" s="2" t="s">
        <v>1369</v>
      </c>
      <c r="U2" s="85" t="s">
        <v>335</v>
      </c>
    </row>
    <row r="4" spans="1:21" ht="24.75" customHeight="1">
      <c r="A4" s="938" t="s">
        <v>336</v>
      </c>
      <c r="B4" s="939"/>
      <c r="C4" s="939"/>
      <c r="D4" s="940"/>
      <c r="E4" s="86" t="s">
        <v>337</v>
      </c>
      <c r="F4" s="86" t="s">
        <v>193</v>
      </c>
      <c r="G4" s="858" t="s">
        <v>338</v>
      </c>
      <c r="H4" s="860"/>
      <c r="I4" s="858" t="s">
        <v>174</v>
      </c>
      <c r="J4" s="860"/>
      <c r="K4" s="196" t="s">
        <v>339</v>
      </c>
      <c r="L4" s="197" t="s">
        <v>340</v>
      </c>
      <c r="M4" s="197" t="s">
        <v>288</v>
      </c>
      <c r="N4" s="197" t="s">
        <v>341</v>
      </c>
      <c r="O4" s="197" t="s">
        <v>342</v>
      </c>
      <c r="P4" s="858" t="s">
        <v>1168</v>
      </c>
      <c r="Q4" s="860"/>
      <c r="R4" s="858" t="s">
        <v>1167</v>
      </c>
      <c r="S4" s="860"/>
      <c r="T4" s="858" t="s">
        <v>343</v>
      </c>
      <c r="U4" s="860"/>
    </row>
    <row r="5" spans="1:21" ht="22.5">
      <c r="A5" s="941"/>
      <c r="B5" s="942"/>
      <c r="C5" s="942"/>
      <c r="D5" s="943"/>
      <c r="E5" s="90" t="s">
        <v>344</v>
      </c>
      <c r="F5" s="90" t="s">
        <v>345</v>
      </c>
      <c r="G5" s="901" t="s">
        <v>346</v>
      </c>
      <c r="H5" s="934"/>
      <c r="I5" s="901" t="s">
        <v>181</v>
      </c>
      <c r="J5" s="934"/>
      <c r="K5" s="198" t="s">
        <v>1178</v>
      </c>
      <c r="L5" s="199" t="s">
        <v>295</v>
      </c>
      <c r="M5" s="199" t="s">
        <v>296</v>
      </c>
      <c r="N5" s="199" t="s">
        <v>347</v>
      </c>
      <c r="O5" s="198" t="s">
        <v>297</v>
      </c>
      <c r="P5" s="901" t="s">
        <v>348</v>
      </c>
      <c r="Q5" s="934"/>
      <c r="R5" s="901" t="s">
        <v>349</v>
      </c>
      <c r="S5" s="934"/>
      <c r="T5" s="901" t="s">
        <v>343</v>
      </c>
      <c r="U5" s="934"/>
    </row>
    <row r="6" spans="1:21" ht="12.75" customHeight="1">
      <c r="A6" s="935" t="s">
        <v>350</v>
      </c>
      <c r="B6" s="936"/>
      <c r="C6" s="936" t="s">
        <v>351</v>
      </c>
      <c r="D6" s="937"/>
      <c r="E6" s="200">
        <v>142200</v>
      </c>
      <c r="F6" s="201">
        <v>50745</v>
      </c>
      <c r="G6" s="202">
        <v>26504</v>
      </c>
      <c r="H6" s="203"/>
      <c r="I6" s="202" t="s">
        <v>352</v>
      </c>
      <c r="J6" s="203"/>
      <c r="K6" s="204">
        <v>325</v>
      </c>
      <c r="L6" s="204">
        <v>5894</v>
      </c>
      <c r="M6" s="204">
        <v>12893</v>
      </c>
      <c r="N6" s="204">
        <v>524</v>
      </c>
      <c r="O6" s="204">
        <v>21971</v>
      </c>
      <c r="P6" s="202">
        <v>0</v>
      </c>
      <c r="Q6" s="203"/>
      <c r="R6" s="202">
        <v>0</v>
      </c>
      <c r="S6" s="203"/>
      <c r="T6" s="202">
        <v>261056</v>
      </c>
      <c r="U6" s="203"/>
    </row>
    <row r="7" spans="1:21" ht="13.15" customHeight="1">
      <c r="A7" s="935" t="s">
        <v>353</v>
      </c>
      <c r="B7" s="936"/>
      <c r="C7" s="936" t="s">
        <v>354</v>
      </c>
      <c r="D7" s="937"/>
      <c r="E7" s="200" t="s">
        <v>352</v>
      </c>
      <c r="F7" s="201">
        <v>1880</v>
      </c>
      <c r="G7" s="205" t="s">
        <v>352</v>
      </c>
      <c r="H7" s="206"/>
      <c r="I7" s="205" t="s">
        <v>352</v>
      </c>
      <c r="J7" s="206"/>
      <c r="K7" s="204">
        <v>6248</v>
      </c>
      <c r="L7" s="204" t="s">
        <v>352</v>
      </c>
      <c r="M7" s="204" t="s">
        <v>352</v>
      </c>
      <c r="N7" s="204" t="s">
        <v>352</v>
      </c>
      <c r="O7" s="204" t="s">
        <v>352</v>
      </c>
      <c r="P7" s="205">
        <v>6519</v>
      </c>
      <c r="Q7" s="206"/>
      <c r="R7" s="205" t="s">
        <v>352</v>
      </c>
      <c r="S7" s="206"/>
      <c r="T7" s="205">
        <v>14648</v>
      </c>
      <c r="U7" s="206"/>
    </row>
    <row r="8" spans="1:21" ht="13.15" customHeight="1">
      <c r="A8" s="935" t="s">
        <v>355</v>
      </c>
      <c r="B8" s="936"/>
      <c r="C8" s="936" t="s">
        <v>356</v>
      </c>
      <c r="D8" s="937"/>
      <c r="E8" s="200" t="s">
        <v>352</v>
      </c>
      <c r="F8" s="201">
        <v>-90</v>
      </c>
      <c r="G8" s="205" t="s">
        <v>352</v>
      </c>
      <c r="H8" s="206"/>
      <c r="I8" s="205" t="s">
        <v>352</v>
      </c>
      <c r="J8" s="206"/>
      <c r="K8" s="204" t="s">
        <v>352</v>
      </c>
      <c r="L8" s="204" t="s">
        <v>352</v>
      </c>
      <c r="M8" s="204" t="s">
        <v>352</v>
      </c>
      <c r="N8" s="204" t="s">
        <v>352</v>
      </c>
      <c r="O8" s="204" t="s">
        <v>352</v>
      </c>
      <c r="P8" s="205">
        <v>-11240</v>
      </c>
      <c r="Q8" s="206"/>
      <c r="R8" s="205" t="s">
        <v>352</v>
      </c>
      <c r="S8" s="206"/>
      <c r="T8" s="205">
        <v>-11330</v>
      </c>
      <c r="U8" s="206"/>
    </row>
    <row r="9" spans="1:21" ht="12.75" customHeight="1">
      <c r="A9" s="935" t="s">
        <v>357</v>
      </c>
      <c r="B9" s="936"/>
      <c r="C9" s="936" t="s">
        <v>358</v>
      </c>
      <c r="D9" s="937"/>
      <c r="E9" s="201" t="s">
        <v>352</v>
      </c>
      <c r="F9" s="201" t="s">
        <v>352</v>
      </c>
      <c r="G9" s="205" t="s">
        <v>352</v>
      </c>
      <c r="H9" s="206"/>
      <c r="I9" s="205" t="s">
        <v>352</v>
      </c>
      <c r="J9" s="206"/>
      <c r="K9" s="204" t="s">
        <v>352</v>
      </c>
      <c r="L9" s="204" t="s">
        <v>352</v>
      </c>
      <c r="M9" s="204" t="s">
        <v>352</v>
      </c>
      <c r="N9" s="204" t="s">
        <v>352</v>
      </c>
      <c r="O9" s="204" t="s">
        <v>352</v>
      </c>
      <c r="P9" s="205" t="s">
        <v>352</v>
      </c>
      <c r="Q9" s="206"/>
      <c r="R9" s="205" t="s">
        <v>352</v>
      </c>
      <c r="S9" s="206"/>
      <c r="T9" s="205" t="s">
        <v>352</v>
      </c>
      <c r="U9" s="206"/>
    </row>
    <row r="10" spans="1:21" ht="12.75" customHeight="1">
      <c r="A10" s="944" t="s">
        <v>359</v>
      </c>
      <c r="B10" s="945"/>
      <c r="C10" s="945" t="s">
        <v>360</v>
      </c>
      <c r="D10" s="946"/>
      <c r="E10" s="207">
        <v>142200</v>
      </c>
      <c r="F10" s="207">
        <v>52535</v>
      </c>
      <c r="G10" s="208">
        <v>26504</v>
      </c>
      <c r="H10" s="209"/>
      <c r="I10" s="208">
        <v>0</v>
      </c>
      <c r="J10" s="209"/>
      <c r="K10" s="207">
        <v>6573</v>
      </c>
      <c r="L10" s="207">
        <v>5894</v>
      </c>
      <c r="M10" s="207">
        <v>12893</v>
      </c>
      <c r="N10" s="207">
        <v>524</v>
      </c>
      <c r="O10" s="207">
        <v>21971</v>
      </c>
      <c r="P10" s="208">
        <v>-4721</v>
      </c>
      <c r="Q10" s="209"/>
      <c r="R10" s="208">
        <v>0</v>
      </c>
      <c r="S10" s="209"/>
      <c r="T10" s="208">
        <v>264374</v>
      </c>
      <c r="U10" s="209"/>
    </row>
    <row r="11" spans="1:21" ht="12.75" customHeight="1">
      <c r="A11" s="935" t="s">
        <v>361</v>
      </c>
      <c r="B11" s="936"/>
      <c r="C11" s="936" t="s">
        <v>1169</v>
      </c>
      <c r="D11" s="937"/>
      <c r="E11" s="201" t="s">
        <v>352</v>
      </c>
      <c r="F11" s="201" t="s">
        <v>352</v>
      </c>
      <c r="G11" s="205" t="s">
        <v>352</v>
      </c>
      <c r="H11" s="206"/>
      <c r="I11" s="205" t="s">
        <v>352</v>
      </c>
      <c r="J11" s="206"/>
      <c r="K11" s="204" t="s">
        <v>352</v>
      </c>
      <c r="L11" s="204" t="s">
        <v>352</v>
      </c>
      <c r="M11" s="204" t="s">
        <v>352</v>
      </c>
      <c r="N11" s="204" t="s">
        <v>352</v>
      </c>
      <c r="O11" s="204" t="s">
        <v>352</v>
      </c>
      <c r="P11" s="205" t="s">
        <v>352</v>
      </c>
      <c r="Q11" s="206"/>
      <c r="R11" s="205" t="s">
        <v>352</v>
      </c>
      <c r="S11" s="206"/>
      <c r="T11" s="205" t="s">
        <v>352</v>
      </c>
      <c r="U11" s="206"/>
    </row>
    <row r="12" spans="1:21" ht="12.75" customHeight="1">
      <c r="A12" s="935" t="s">
        <v>362</v>
      </c>
      <c r="B12" s="936"/>
      <c r="C12" s="936" t="s">
        <v>363</v>
      </c>
      <c r="D12" s="937"/>
      <c r="E12" s="201" t="s">
        <v>352</v>
      </c>
      <c r="F12" s="201" t="s">
        <v>352</v>
      </c>
      <c r="G12" s="205" t="s">
        <v>352</v>
      </c>
      <c r="H12" s="206"/>
      <c r="I12" s="205" t="s">
        <v>352</v>
      </c>
      <c r="J12" s="206"/>
      <c r="K12" s="204" t="s">
        <v>352</v>
      </c>
      <c r="L12" s="204" t="s">
        <v>352</v>
      </c>
      <c r="M12" s="204" t="s">
        <v>352</v>
      </c>
      <c r="N12" s="204" t="s">
        <v>352</v>
      </c>
      <c r="O12" s="204" t="s">
        <v>352</v>
      </c>
      <c r="P12" s="205" t="s">
        <v>352</v>
      </c>
      <c r="Q12" s="206"/>
      <c r="R12" s="205" t="s">
        <v>352</v>
      </c>
      <c r="S12" s="206"/>
      <c r="T12" s="205" t="s">
        <v>352</v>
      </c>
      <c r="U12" s="206"/>
    </row>
    <row r="13" spans="1:21">
      <c r="A13" s="210"/>
      <c r="B13" s="211" t="s">
        <v>364</v>
      </c>
      <c r="C13" s="211"/>
      <c r="D13" s="212" t="s">
        <v>365</v>
      </c>
      <c r="E13" s="201">
        <v>-61063</v>
      </c>
      <c r="F13" s="201" t="s">
        <v>352</v>
      </c>
      <c r="G13" s="205" t="s">
        <v>352</v>
      </c>
      <c r="H13" s="206"/>
      <c r="I13" s="205" t="s">
        <v>352</v>
      </c>
      <c r="J13" s="206"/>
      <c r="K13" s="204" t="s">
        <v>352</v>
      </c>
      <c r="L13" s="204" t="s">
        <v>352</v>
      </c>
      <c r="M13" s="204" t="s">
        <v>352</v>
      </c>
      <c r="N13" s="204" t="s">
        <v>352</v>
      </c>
      <c r="O13" s="204" t="s">
        <v>352</v>
      </c>
      <c r="P13" s="205">
        <v>61063</v>
      </c>
      <c r="Q13" s="206"/>
      <c r="R13" s="205" t="s">
        <v>352</v>
      </c>
      <c r="S13" s="206"/>
      <c r="T13" s="205">
        <v>0</v>
      </c>
      <c r="U13" s="206"/>
    </row>
    <row r="14" spans="1:21">
      <c r="A14" s="210"/>
      <c r="B14" s="211" t="s">
        <v>366</v>
      </c>
      <c r="C14" s="211"/>
      <c r="D14" s="212" t="s">
        <v>367</v>
      </c>
      <c r="E14" s="201">
        <v>-81137</v>
      </c>
      <c r="F14" s="201" t="s">
        <v>352</v>
      </c>
      <c r="G14" s="205" t="s">
        <v>352</v>
      </c>
      <c r="H14" s="206"/>
      <c r="I14" s="205" t="s">
        <v>352</v>
      </c>
      <c r="J14" s="206"/>
      <c r="K14" s="204" t="s">
        <v>352</v>
      </c>
      <c r="L14" s="204" t="s">
        <v>352</v>
      </c>
      <c r="M14" s="204" t="s">
        <v>352</v>
      </c>
      <c r="N14" s="204" t="s">
        <v>352</v>
      </c>
      <c r="O14" s="204" t="s">
        <v>352</v>
      </c>
      <c r="P14" s="205">
        <v>66215</v>
      </c>
      <c r="Q14" s="206"/>
      <c r="R14" s="205" t="s">
        <v>352</v>
      </c>
      <c r="S14" s="206"/>
      <c r="T14" s="205">
        <v>-14922</v>
      </c>
      <c r="U14" s="206"/>
    </row>
    <row r="15" spans="1:21" ht="12.75" customHeight="1">
      <c r="A15" s="935" t="s">
        <v>368</v>
      </c>
      <c r="B15" s="936"/>
      <c r="C15" s="936" t="s">
        <v>369</v>
      </c>
      <c r="D15" s="937"/>
      <c r="E15" s="201" t="s">
        <v>352</v>
      </c>
      <c r="F15" s="201" t="s">
        <v>352</v>
      </c>
      <c r="G15" s="205" t="s">
        <v>352</v>
      </c>
      <c r="H15" s="206"/>
      <c r="I15" s="205" t="s">
        <v>352</v>
      </c>
      <c r="J15" s="206"/>
      <c r="K15" s="204" t="s">
        <v>352</v>
      </c>
      <c r="L15" s="204" t="s">
        <v>352</v>
      </c>
      <c r="M15" s="204" t="s">
        <v>352</v>
      </c>
      <c r="N15" s="204" t="s">
        <v>352</v>
      </c>
      <c r="O15" s="204" t="s">
        <v>352</v>
      </c>
      <c r="P15" s="205" t="s">
        <v>352</v>
      </c>
      <c r="Q15" s="206"/>
      <c r="R15" s="205" t="s">
        <v>352</v>
      </c>
      <c r="S15" s="206"/>
      <c r="T15" s="205" t="s">
        <v>352</v>
      </c>
      <c r="U15" s="206"/>
    </row>
    <row r="16" spans="1:21">
      <c r="A16" s="210"/>
      <c r="B16" s="211" t="s">
        <v>370</v>
      </c>
      <c r="C16" s="211"/>
      <c r="D16" s="212" t="s">
        <v>371</v>
      </c>
      <c r="E16" s="201" t="s">
        <v>352</v>
      </c>
      <c r="F16" s="201" t="s">
        <v>352</v>
      </c>
      <c r="G16" s="205" t="s">
        <v>352</v>
      </c>
      <c r="H16" s="206"/>
      <c r="I16" s="205" t="s">
        <v>352</v>
      </c>
      <c r="J16" s="206"/>
      <c r="K16" s="204" t="s">
        <v>352</v>
      </c>
      <c r="L16" s="204" t="s">
        <v>352</v>
      </c>
      <c r="M16" s="204">
        <v>-10231</v>
      </c>
      <c r="N16" s="204" t="s">
        <v>352</v>
      </c>
      <c r="O16" s="204" t="s">
        <v>352</v>
      </c>
      <c r="P16" s="205">
        <v>10231</v>
      </c>
      <c r="Q16" s="206"/>
      <c r="R16" s="205" t="s">
        <v>352</v>
      </c>
      <c r="S16" s="206"/>
      <c r="T16" s="205">
        <v>0</v>
      </c>
      <c r="U16" s="206"/>
    </row>
    <row r="17" spans="1:21" ht="12.75" customHeight="1">
      <c r="A17" s="935" t="s">
        <v>372</v>
      </c>
      <c r="B17" s="936"/>
      <c r="C17" s="947" t="s">
        <v>373</v>
      </c>
      <c r="D17" s="948"/>
      <c r="E17" s="201" t="s">
        <v>352</v>
      </c>
      <c r="F17" s="201" t="s">
        <v>352</v>
      </c>
      <c r="G17" s="205" t="s">
        <v>352</v>
      </c>
      <c r="H17" s="206"/>
      <c r="I17" s="205" t="s">
        <v>352</v>
      </c>
      <c r="J17" s="206"/>
      <c r="K17" s="204" t="s">
        <v>352</v>
      </c>
      <c r="L17" s="204" t="s">
        <v>352</v>
      </c>
      <c r="M17" s="204" t="s">
        <v>352</v>
      </c>
      <c r="N17" s="204" t="s">
        <v>352</v>
      </c>
      <c r="O17" s="204" t="s">
        <v>352</v>
      </c>
      <c r="P17" s="205" t="s">
        <v>352</v>
      </c>
      <c r="Q17" s="206"/>
      <c r="R17" s="205" t="s">
        <v>352</v>
      </c>
      <c r="S17" s="206"/>
      <c r="T17" s="205" t="s">
        <v>352</v>
      </c>
      <c r="U17" s="206"/>
    </row>
    <row r="18" spans="1:21" ht="12.75" customHeight="1">
      <c r="A18" s="935" t="s">
        <v>374</v>
      </c>
      <c r="B18" s="936"/>
      <c r="C18" s="936" t="s">
        <v>375</v>
      </c>
      <c r="D18" s="937"/>
      <c r="E18" s="201" t="s">
        <v>352</v>
      </c>
      <c r="F18" s="201" t="s">
        <v>352</v>
      </c>
      <c r="G18" s="205" t="s">
        <v>352</v>
      </c>
      <c r="H18" s="206"/>
      <c r="I18" s="205" t="s">
        <v>352</v>
      </c>
      <c r="J18" s="206"/>
      <c r="K18" s="204" t="s">
        <v>352</v>
      </c>
      <c r="L18" s="204" t="s">
        <v>352</v>
      </c>
      <c r="M18" s="204" t="s">
        <v>352</v>
      </c>
      <c r="N18" s="204" t="s">
        <v>352</v>
      </c>
      <c r="O18" s="204" t="s">
        <v>352</v>
      </c>
      <c r="P18" s="205" t="s">
        <v>352</v>
      </c>
      <c r="Q18" s="206"/>
      <c r="R18" s="205" t="s">
        <v>352</v>
      </c>
      <c r="S18" s="206"/>
      <c r="T18" s="205" t="s">
        <v>352</v>
      </c>
      <c r="U18" s="206"/>
    </row>
    <row r="19" spans="1:21">
      <c r="A19" s="210"/>
      <c r="B19" s="211" t="s">
        <v>376</v>
      </c>
      <c r="C19" s="211"/>
      <c r="D19" s="212" t="s">
        <v>377</v>
      </c>
      <c r="E19" s="201" t="s">
        <v>352</v>
      </c>
      <c r="F19" s="201">
        <v>-4693</v>
      </c>
      <c r="G19" s="205" t="s">
        <v>352</v>
      </c>
      <c r="H19" s="206"/>
      <c r="I19" s="205">
        <v>0</v>
      </c>
      <c r="J19" s="206"/>
      <c r="K19" s="204" t="s">
        <v>352</v>
      </c>
      <c r="L19" s="204" t="s">
        <v>352</v>
      </c>
      <c r="M19" s="204" t="s">
        <v>352</v>
      </c>
      <c r="N19" s="204" t="s">
        <v>352</v>
      </c>
      <c r="O19" s="204" t="s">
        <v>352</v>
      </c>
      <c r="P19" s="205">
        <v>1060</v>
      </c>
      <c r="Q19" s="206"/>
      <c r="R19" s="205">
        <v>2514</v>
      </c>
      <c r="S19" s="206"/>
      <c r="T19" s="205">
        <v>-1119</v>
      </c>
      <c r="U19" s="206"/>
    </row>
    <row r="20" spans="1:21">
      <c r="A20" s="210"/>
      <c r="B20" s="211" t="s">
        <v>378</v>
      </c>
      <c r="C20" s="211"/>
      <c r="D20" s="212" t="s">
        <v>379</v>
      </c>
      <c r="E20" s="201" t="s">
        <v>352</v>
      </c>
      <c r="F20" s="201">
        <v>-1453</v>
      </c>
      <c r="G20" s="205" t="s">
        <v>352</v>
      </c>
      <c r="H20" s="206"/>
      <c r="I20" s="205" t="s">
        <v>352</v>
      </c>
      <c r="J20" s="206"/>
      <c r="K20" s="204" t="s">
        <v>352</v>
      </c>
      <c r="L20" s="204" t="s">
        <v>352</v>
      </c>
      <c r="M20" s="204" t="s">
        <v>352</v>
      </c>
      <c r="N20" s="204" t="s">
        <v>352</v>
      </c>
      <c r="O20" s="204" t="s">
        <v>352</v>
      </c>
      <c r="P20" s="205">
        <v>676</v>
      </c>
      <c r="Q20" s="206"/>
      <c r="R20" s="205">
        <v>299</v>
      </c>
      <c r="S20" s="206"/>
      <c r="T20" s="205">
        <v>-478</v>
      </c>
      <c r="U20" s="206"/>
    </row>
    <row r="21" spans="1:21">
      <c r="A21" s="210"/>
      <c r="B21" s="211" t="s">
        <v>380</v>
      </c>
      <c r="C21" s="211"/>
      <c r="D21" s="212" t="s">
        <v>381</v>
      </c>
      <c r="E21" s="201" t="s">
        <v>352</v>
      </c>
      <c r="F21" s="201" t="s">
        <v>352</v>
      </c>
      <c r="G21" s="205" t="s">
        <v>352</v>
      </c>
      <c r="H21" s="206"/>
      <c r="I21" s="205">
        <v>41</v>
      </c>
      <c r="J21" s="206"/>
      <c r="K21" s="204" t="s">
        <v>352</v>
      </c>
      <c r="L21" s="204">
        <v>-1494</v>
      </c>
      <c r="M21" s="204" t="s">
        <v>352</v>
      </c>
      <c r="N21" s="204" t="s">
        <v>352</v>
      </c>
      <c r="O21" s="204" t="s">
        <v>352</v>
      </c>
      <c r="P21" s="205">
        <v>690</v>
      </c>
      <c r="Q21" s="206"/>
      <c r="R21" s="205" t="s">
        <v>352</v>
      </c>
      <c r="S21" s="206"/>
      <c r="T21" s="205">
        <v>-763</v>
      </c>
      <c r="U21" s="206"/>
    </row>
    <row r="22" spans="1:21" ht="12.75" customHeight="1">
      <c r="A22" s="935" t="s">
        <v>382</v>
      </c>
      <c r="B22" s="936"/>
      <c r="C22" s="936" t="s">
        <v>383</v>
      </c>
      <c r="D22" s="937"/>
      <c r="E22" s="201" t="s">
        <v>352</v>
      </c>
      <c r="F22" s="201" t="s">
        <v>352</v>
      </c>
      <c r="G22" s="205" t="s">
        <v>352</v>
      </c>
      <c r="H22" s="206"/>
      <c r="I22" s="205" t="s">
        <v>352</v>
      </c>
      <c r="J22" s="206"/>
      <c r="K22" s="204" t="s">
        <v>352</v>
      </c>
      <c r="L22" s="204" t="s">
        <v>352</v>
      </c>
      <c r="M22" s="204" t="s">
        <v>352</v>
      </c>
      <c r="N22" s="204">
        <v>-524</v>
      </c>
      <c r="O22" s="204" t="s">
        <v>352</v>
      </c>
      <c r="P22" s="205">
        <v>524</v>
      </c>
      <c r="Q22" s="206"/>
      <c r="R22" s="205" t="s">
        <v>352</v>
      </c>
      <c r="S22" s="206"/>
      <c r="T22" s="205">
        <v>0</v>
      </c>
      <c r="U22" s="206"/>
    </row>
    <row r="23" spans="1:21" ht="12.75" customHeight="1">
      <c r="A23" s="935" t="s">
        <v>384</v>
      </c>
      <c r="B23" s="936"/>
      <c r="C23" s="936" t="s">
        <v>385</v>
      </c>
      <c r="D23" s="937"/>
      <c r="E23" s="201" t="s">
        <v>352</v>
      </c>
      <c r="F23" s="201" t="s">
        <v>352</v>
      </c>
      <c r="G23" s="205" t="s">
        <v>352</v>
      </c>
      <c r="H23" s="206"/>
      <c r="I23" s="205" t="s">
        <v>352</v>
      </c>
      <c r="J23" s="206"/>
      <c r="K23" s="204" t="s">
        <v>352</v>
      </c>
      <c r="L23" s="204" t="s">
        <v>352</v>
      </c>
      <c r="M23" s="204" t="s">
        <v>352</v>
      </c>
      <c r="N23" s="204" t="s">
        <v>352</v>
      </c>
      <c r="O23" s="204" t="s">
        <v>352</v>
      </c>
      <c r="P23" s="205" t="s">
        <v>352</v>
      </c>
      <c r="Q23" s="206"/>
      <c r="R23" s="205" t="s">
        <v>352</v>
      </c>
      <c r="S23" s="206"/>
      <c r="T23" s="205" t="s">
        <v>352</v>
      </c>
      <c r="U23" s="206"/>
    </row>
    <row r="24" spans="1:21">
      <c r="A24" s="210"/>
      <c r="B24" s="211" t="s">
        <v>386</v>
      </c>
      <c r="C24" s="211"/>
      <c r="D24" s="212" t="s">
        <v>387</v>
      </c>
      <c r="E24" s="201" t="s">
        <v>352</v>
      </c>
      <c r="F24" s="201" t="s">
        <v>352</v>
      </c>
      <c r="G24" s="205">
        <v>-23948</v>
      </c>
      <c r="H24" s="206"/>
      <c r="I24" s="205" t="s">
        <v>352</v>
      </c>
      <c r="J24" s="206"/>
      <c r="K24" s="204" t="s">
        <v>352</v>
      </c>
      <c r="L24" s="204" t="s">
        <v>352</v>
      </c>
      <c r="M24" s="204" t="s">
        <v>352</v>
      </c>
      <c r="N24" s="204" t="s">
        <v>352</v>
      </c>
      <c r="O24" s="204" t="s">
        <v>352</v>
      </c>
      <c r="P24" s="205">
        <v>3982</v>
      </c>
      <c r="Q24" s="206"/>
      <c r="R24" s="205">
        <v>7550</v>
      </c>
      <c r="S24" s="206"/>
      <c r="T24" s="205">
        <v>-12417</v>
      </c>
      <c r="U24" s="206"/>
    </row>
    <row r="25" spans="1:21">
      <c r="A25" s="210"/>
      <c r="B25" s="211" t="s">
        <v>388</v>
      </c>
      <c r="C25" s="211"/>
      <c r="D25" s="212" t="s">
        <v>389</v>
      </c>
      <c r="E25" s="201" t="s">
        <v>352</v>
      </c>
      <c r="F25" s="201" t="s">
        <v>352</v>
      </c>
      <c r="G25" s="205">
        <v>-33</v>
      </c>
      <c r="H25" s="206"/>
      <c r="I25" s="205" t="s">
        <v>352</v>
      </c>
      <c r="J25" s="206"/>
      <c r="K25" s="204" t="s">
        <v>352</v>
      </c>
      <c r="L25" s="204" t="s">
        <v>352</v>
      </c>
      <c r="M25" s="204" t="s">
        <v>352</v>
      </c>
      <c r="N25" s="204" t="s">
        <v>352</v>
      </c>
      <c r="O25" s="204" t="s">
        <v>352</v>
      </c>
      <c r="P25" s="205">
        <v>26</v>
      </c>
      <c r="Q25" s="206"/>
      <c r="R25" s="205" t="s">
        <v>352</v>
      </c>
      <c r="S25" s="206"/>
      <c r="T25" s="205">
        <v>-7</v>
      </c>
      <c r="U25" s="206"/>
    </row>
    <row r="26" spans="1:21">
      <c r="A26" s="210"/>
      <c r="B26" s="211" t="s">
        <v>390</v>
      </c>
      <c r="C26" s="211"/>
      <c r="D26" s="212" t="s">
        <v>391</v>
      </c>
      <c r="E26" s="201" t="s">
        <v>352</v>
      </c>
      <c r="F26" s="201" t="s">
        <v>352</v>
      </c>
      <c r="G26" s="205" t="s">
        <v>352</v>
      </c>
      <c r="H26" s="206"/>
      <c r="I26" s="205" t="s">
        <v>352</v>
      </c>
      <c r="J26" s="206"/>
      <c r="K26" s="204" t="s">
        <v>352</v>
      </c>
      <c r="L26" s="204">
        <v>-4</v>
      </c>
      <c r="M26" s="204" t="s">
        <v>352</v>
      </c>
      <c r="N26" s="204" t="s">
        <v>352</v>
      </c>
      <c r="O26" s="204" t="s">
        <v>352</v>
      </c>
      <c r="P26" s="205">
        <v>0</v>
      </c>
      <c r="Q26" s="206"/>
      <c r="R26" s="205">
        <v>0</v>
      </c>
      <c r="S26" s="206"/>
      <c r="T26" s="205">
        <v>-4</v>
      </c>
      <c r="U26" s="206"/>
    </row>
    <row r="27" spans="1:21" ht="12.75" customHeight="1">
      <c r="A27" s="210"/>
      <c r="B27" s="211" t="s">
        <v>392</v>
      </c>
      <c r="C27" s="211"/>
      <c r="D27" s="213" t="s">
        <v>393</v>
      </c>
      <c r="E27" s="201" t="s">
        <v>352</v>
      </c>
      <c r="F27" s="201" t="s">
        <v>352</v>
      </c>
      <c r="G27" s="205" t="s">
        <v>352</v>
      </c>
      <c r="H27" s="206"/>
      <c r="I27" s="205">
        <v>568</v>
      </c>
      <c r="J27" s="206"/>
      <c r="K27" s="204" t="s">
        <v>352</v>
      </c>
      <c r="L27" s="204">
        <v>-1139</v>
      </c>
      <c r="M27" s="204" t="s">
        <v>352</v>
      </c>
      <c r="N27" s="204" t="s">
        <v>352</v>
      </c>
      <c r="O27" s="204" t="s">
        <v>352</v>
      </c>
      <c r="P27" s="205">
        <v>294</v>
      </c>
      <c r="Q27" s="206"/>
      <c r="R27" s="205" t="s">
        <v>352</v>
      </c>
      <c r="S27" s="206"/>
      <c r="T27" s="205">
        <v>-276</v>
      </c>
      <c r="U27" s="206"/>
    </row>
    <row r="28" spans="1:21" ht="12.75" customHeight="1">
      <c r="A28" s="935" t="s">
        <v>394</v>
      </c>
      <c r="B28" s="936"/>
      <c r="C28" s="936" t="s">
        <v>395</v>
      </c>
      <c r="D28" s="937"/>
      <c r="E28" s="201" t="s">
        <v>352</v>
      </c>
      <c r="F28" s="201" t="s">
        <v>352</v>
      </c>
      <c r="G28" s="205" t="s">
        <v>352</v>
      </c>
      <c r="H28" s="206"/>
      <c r="I28" s="205" t="s">
        <v>352</v>
      </c>
      <c r="J28" s="206"/>
      <c r="K28" s="204" t="s">
        <v>352</v>
      </c>
      <c r="L28" s="204" t="s">
        <v>352</v>
      </c>
      <c r="M28" s="204" t="s">
        <v>352</v>
      </c>
      <c r="N28" s="204" t="s">
        <v>352</v>
      </c>
      <c r="O28" s="204" t="s">
        <v>352</v>
      </c>
      <c r="P28" s="205" t="s">
        <v>352</v>
      </c>
      <c r="Q28" s="206"/>
      <c r="R28" s="205" t="s">
        <v>352</v>
      </c>
      <c r="S28" s="206"/>
      <c r="T28" s="205" t="s">
        <v>352</v>
      </c>
      <c r="U28" s="206"/>
    </row>
    <row r="29" spans="1:21">
      <c r="A29" s="210"/>
      <c r="B29" s="211" t="s">
        <v>396</v>
      </c>
      <c r="C29" s="211"/>
      <c r="D29" s="212" t="s">
        <v>397</v>
      </c>
      <c r="E29" s="201" t="s">
        <v>352</v>
      </c>
      <c r="F29" s="201" t="s">
        <v>352</v>
      </c>
      <c r="G29" s="205" t="s">
        <v>352</v>
      </c>
      <c r="H29" s="206"/>
      <c r="I29" s="205">
        <v>636</v>
      </c>
      <c r="J29" s="206"/>
      <c r="K29" s="204" t="s">
        <v>352</v>
      </c>
      <c r="L29" s="204">
        <v>-1244</v>
      </c>
      <c r="M29" s="204" t="s">
        <v>352</v>
      </c>
      <c r="N29" s="204" t="s">
        <v>352</v>
      </c>
      <c r="O29" s="204" t="s">
        <v>352</v>
      </c>
      <c r="P29" s="205">
        <v>447</v>
      </c>
      <c r="Q29" s="206"/>
      <c r="R29" s="205" t="s">
        <v>352</v>
      </c>
      <c r="S29" s="206"/>
      <c r="T29" s="205">
        <v>-160</v>
      </c>
      <c r="U29" s="206"/>
    </row>
    <row r="30" spans="1:21">
      <c r="A30" s="210"/>
      <c r="B30" s="211" t="s">
        <v>398</v>
      </c>
      <c r="C30" s="211"/>
      <c r="D30" s="212" t="s">
        <v>399</v>
      </c>
      <c r="E30" s="201" t="s">
        <v>352</v>
      </c>
      <c r="F30" s="201" t="s">
        <v>352</v>
      </c>
      <c r="G30" s="205" t="s">
        <v>352</v>
      </c>
      <c r="H30" s="206"/>
      <c r="I30" s="205">
        <v>88</v>
      </c>
      <c r="J30" s="206"/>
      <c r="K30" s="204" t="s">
        <v>352</v>
      </c>
      <c r="L30" s="204">
        <v>-122</v>
      </c>
      <c r="M30" s="204" t="s">
        <v>352</v>
      </c>
      <c r="N30" s="204" t="s">
        <v>352</v>
      </c>
      <c r="O30" s="204" t="s">
        <v>352</v>
      </c>
      <c r="P30" s="205">
        <v>25</v>
      </c>
      <c r="Q30" s="206"/>
      <c r="R30" s="205" t="s">
        <v>352</v>
      </c>
      <c r="S30" s="206"/>
      <c r="T30" s="205">
        <v>-9</v>
      </c>
      <c r="U30" s="206"/>
    </row>
    <row r="31" spans="1:21" ht="12.75" customHeight="1">
      <c r="A31" s="938" t="s">
        <v>400</v>
      </c>
      <c r="B31" s="939"/>
      <c r="C31" s="939" t="s">
        <v>401</v>
      </c>
      <c r="D31" s="940"/>
      <c r="E31" s="214" t="s">
        <v>352</v>
      </c>
      <c r="F31" s="214" t="s">
        <v>352</v>
      </c>
      <c r="G31" s="202" t="s">
        <v>352</v>
      </c>
      <c r="H31" s="203"/>
      <c r="I31" s="202" t="s">
        <v>352</v>
      </c>
      <c r="J31" s="203"/>
      <c r="K31" s="215" t="s">
        <v>352</v>
      </c>
      <c r="L31" s="215" t="s">
        <v>352</v>
      </c>
      <c r="M31" s="215" t="s">
        <v>352</v>
      </c>
      <c r="N31" s="215" t="s">
        <v>352</v>
      </c>
      <c r="O31" s="215" t="s">
        <v>352</v>
      </c>
      <c r="P31" s="202" t="s">
        <v>352</v>
      </c>
      <c r="Q31" s="203"/>
      <c r="R31" s="202"/>
      <c r="S31" s="203"/>
      <c r="T31" s="202" t="s">
        <v>352</v>
      </c>
      <c r="U31" s="203"/>
    </row>
    <row r="32" spans="1:21">
      <c r="A32" s="216"/>
      <c r="B32" s="217" t="s">
        <v>1170</v>
      </c>
      <c r="C32" s="217"/>
      <c r="D32" s="218" t="s">
        <v>402</v>
      </c>
      <c r="E32" s="219" t="s">
        <v>352</v>
      </c>
      <c r="F32" s="219" t="s">
        <v>352</v>
      </c>
      <c r="G32" s="220" t="s">
        <v>352</v>
      </c>
      <c r="H32" s="221"/>
      <c r="I32" s="220" t="s">
        <v>352</v>
      </c>
      <c r="J32" s="221"/>
      <c r="K32" s="222" t="s">
        <v>352</v>
      </c>
      <c r="L32" s="222" t="s">
        <v>352</v>
      </c>
      <c r="M32" s="222" t="s">
        <v>352</v>
      </c>
      <c r="N32" s="222" t="s">
        <v>352</v>
      </c>
      <c r="O32" s="222" t="s">
        <v>352</v>
      </c>
      <c r="P32" s="220">
        <v>-10566</v>
      </c>
      <c r="Q32" s="221"/>
      <c r="R32" s="220">
        <v>-1096</v>
      </c>
      <c r="S32" s="221"/>
      <c r="T32" s="220">
        <v>-11661</v>
      </c>
      <c r="U32" s="221"/>
    </row>
    <row r="33" spans="1:21" ht="12.75" customHeight="1">
      <c r="A33" s="949" t="s">
        <v>403</v>
      </c>
      <c r="B33" s="950"/>
      <c r="C33" s="950" t="s">
        <v>404</v>
      </c>
      <c r="D33" s="951"/>
      <c r="E33" s="767">
        <v>0</v>
      </c>
      <c r="F33" s="767">
        <v>46389</v>
      </c>
      <c r="G33" s="768">
        <v>2523</v>
      </c>
      <c r="H33" s="769"/>
      <c r="I33" s="768">
        <v>1333</v>
      </c>
      <c r="J33" s="769"/>
      <c r="K33" s="767">
        <v>6573</v>
      </c>
      <c r="L33" s="767">
        <v>1892</v>
      </c>
      <c r="M33" s="767">
        <v>2662</v>
      </c>
      <c r="N33" s="767">
        <v>0</v>
      </c>
      <c r="O33" s="767">
        <v>21971</v>
      </c>
      <c r="P33" s="768">
        <v>129948</v>
      </c>
      <c r="Q33" s="769"/>
      <c r="R33" s="768">
        <v>9267</v>
      </c>
      <c r="S33" s="769"/>
      <c r="T33" s="768">
        <v>222558</v>
      </c>
      <c r="U33" s="209"/>
    </row>
    <row r="35" spans="1:21" ht="12.75" customHeight="1">
      <c r="A35" s="887" t="s">
        <v>417</v>
      </c>
      <c r="B35" s="887"/>
      <c r="C35" s="887"/>
      <c r="D35" s="887"/>
      <c r="E35" s="887"/>
      <c r="F35" s="887"/>
      <c r="G35" s="887"/>
      <c r="H35" s="110"/>
      <c r="I35" s="887" t="s">
        <v>1172</v>
      </c>
      <c r="J35" s="887"/>
      <c r="K35" s="887"/>
      <c r="L35" s="887"/>
      <c r="M35" s="887"/>
      <c r="N35" s="887"/>
      <c r="O35" s="887"/>
      <c r="P35" s="887"/>
      <c r="Q35" s="887"/>
      <c r="R35" s="887"/>
      <c r="S35" s="887"/>
      <c r="T35" s="887"/>
      <c r="U35" s="110"/>
    </row>
    <row r="36" spans="1:21" ht="12.75" customHeight="1">
      <c r="A36" s="301"/>
      <c r="B36" s="301"/>
      <c r="C36" s="301"/>
      <c r="D36" s="301"/>
      <c r="E36" s="301"/>
      <c r="F36" s="301"/>
      <c r="G36" s="301"/>
      <c r="H36" s="301"/>
      <c r="I36" s="301"/>
      <c r="J36" s="301"/>
      <c r="K36" s="301"/>
      <c r="L36" s="301"/>
      <c r="M36" s="301"/>
      <c r="N36" s="301"/>
      <c r="O36" s="301"/>
      <c r="P36" s="301"/>
      <c r="Q36" s="301"/>
      <c r="R36" s="301"/>
      <c r="S36" s="301"/>
      <c r="T36" s="301"/>
      <c r="U36" s="301"/>
    </row>
    <row r="37" spans="1:21" ht="12.75" customHeight="1">
      <c r="A37" s="301"/>
      <c r="B37" s="301"/>
      <c r="C37" s="301"/>
      <c r="D37" s="301"/>
      <c r="E37" s="301"/>
      <c r="F37" s="301"/>
      <c r="G37" s="301"/>
      <c r="H37" s="301"/>
      <c r="I37" s="301"/>
      <c r="J37" s="301"/>
      <c r="K37" s="301"/>
      <c r="L37" s="301"/>
      <c r="M37" s="301"/>
      <c r="N37" s="301"/>
      <c r="O37" s="301"/>
      <c r="P37" s="301"/>
      <c r="Q37" s="301"/>
      <c r="R37" s="301"/>
      <c r="S37" s="301"/>
      <c r="T37" s="301"/>
      <c r="U37" s="301"/>
    </row>
    <row r="39" spans="1:21">
      <c r="A39" s="75" t="s">
        <v>1390</v>
      </c>
    </row>
    <row r="40" spans="1:21">
      <c r="A40" s="75" t="s">
        <v>1391</v>
      </c>
    </row>
    <row r="41" spans="1:21">
      <c r="A41" s="75" t="s">
        <v>165</v>
      </c>
    </row>
  </sheetData>
  <mergeCells count="43">
    <mergeCell ref="A35:G35"/>
    <mergeCell ref="I35:T35"/>
    <mergeCell ref="A28:B28"/>
    <mergeCell ref="C28:D28"/>
    <mergeCell ref="A31:B31"/>
    <mergeCell ref="C31:D31"/>
    <mergeCell ref="A33:B33"/>
    <mergeCell ref="C33:D33"/>
    <mergeCell ref="A18:B18"/>
    <mergeCell ref="C18:D18"/>
    <mergeCell ref="A22:B22"/>
    <mergeCell ref="C22:D22"/>
    <mergeCell ref="A23:B23"/>
    <mergeCell ref="C23:D23"/>
    <mergeCell ref="A12:B12"/>
    <mergeCell ref="C12:D12"/>
    <mergeCell ref="A15:B15"/>
    <mergeCell ref="C15:D15"/>
    <mergeCell ref="A17:B17"/>
    <mergeCell ref="C17:D17"/>
    <mergeCell ref="A9:B9"/>
    <mergeCell ref="C9:D9"/>
    <mergeCell ref="A10:B10"/>
    <mergeCell ref="C10:D10"/>
    <mergeCell ref="A11:B11"/>
    <mergeCell ref="C11:D11"/>
    <mergeCell ref="A8:B8"/>
    <mergeCell ref="C8:D8"/>
    <mergeCell ref="A4:D5"/>
    <mergeCell ref="G4:H4"/>
    <mergeCell ref="I4:J4"/>
    <mergeCell ref="A6:B6"/>
    <mergeCell ref="C6:D6"/>
    <mergeCell ref="A7:B7"/>
    <mergeCell ref="C7:D7"/>
    <mergeCell ref="P4:Q4"/>
    <mergeCell ref="R4:S4"/>
    <mergeCell ref="T4:U4"/>
    <mergeCell ref="G5:H5"/>
    <mergeCell ref="I5:J5"/>
    <mergeCell ref="P5:Q5"/>
    <mergeCell ref="R5:S5"/>
    <mergeCell ref="T5:U5"/>
  </mergeCells>
  <pageMargins left="0.7" right="0.7" top="0.75" bottom="0.75" header="0.3" footer="0.3"/>
  <customProperties>
    <customPr name="EpmWorksheetKeyString_GU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E5" sqref="E5"/>
    </sheetView>
  </sheetViews>
  <sheetFormatPr baseColWidth="10" defaultColWidth="11.5703125" defaultRowHeight="12.75"/>
  <cols>
    <col min="1" max="1" width="1.7109375" customWidth="1"/>
    <col min="2" max="2" width="38.7109375" customWidth="1"/>
    <col min="3" max="3" width="1.7109375" customWidth="1"/>
    <col min="4" max="4" width="38.85546875" customWidth="1"/>
    <col min="5" max="5" width="11.42578125" bestFit="1" customWidth="1"/>
    <col min="6" max="6" width="10.7109375" customWidth="1"/>
    <col min="7" max="7" width="9" customWidth="1"/>
    <col min="8" max="8" width="1.7109375" customWidth="1"/>
    <col min="9" max="9" width="9" customWidth="1"/>
    <col min="10" max="10" width="1.7109375" customWidth="1"/>
    <col min="11" max="15" width="9.7109375" customWidth="1"/>
    <col min="16" max="16" width="9" customWidth="1"/>
    <col min="17" max="17" width="1.7109375" customWidth="1"/>
    <col min="18" max="18" width="9" customWidth="1"/>
    <col min="19" max="19" width="1.7109375" customWidth="1"/>
    <col min="20" max="20" width="9" customWidth="1"/>
    <col min="21" max="21" width="1.7109375" customWidth="1"/>
  </cols>
  <sheetData>
    <row r="1" spans="1:21">
      <c r="A1" s="2" t="s">
        <v>405</v>
      </c>
      <c r="U1" s="85" t="s">
        <v>406</v>
      </c>
    </row>
    <row r="2" spans="1:21">
      <c r="A2" s="2" t="s">
        <v>139</v>
      </c>
      <c r="U2" s="85" t="s">
        <v>407</v>
      </c>
    </row>
    <row r="3" spans="1:21">
      <c r="A3" s="2"/>
      <c r="T3" s="85"/>
      <c r="U3" s="85"/>
    </row>
    <row r="4" spans="1:21" ht="22.5" customHeight="1">
      <c r="A4" s="938" t="s">
        <v>336</v>
      </c>
      <c r="B4" s="939"/>
      <c r="C4" s="939"/>
      <c r="D4" s="939"/>
      <c r="E4" s="86" t="s">
        <v>172</v>
      </c>
      <c r="F4" s="86" t="s">
        <v>193</v>
      </c>
      <c r="G4" s="858" t="s">
        <v>338</v>
      </c>
      <c r="H4" s="860"/>
      <c r="I4" s="858" t="s">
        <v>174</v>
      </c>
      <c r="J4" s="860"/>
      <c r="K4" s="952" t="s">
        <v>942</v>
      </c>
      <c r="L4" s="952"/>
      <c r="M4" s="952"/>
      <c r="N4" s="952"/>
      <c r="O4" s="952"/>
      <c r="P4" s="858" t="s">
        <v>1168</v>
      </c>
      <c r="Q4" s="860"/>
      <c r="R4" s="858" t="s">
        <v>1167</v>
      </c>
      <c r="S4" s="860"/>
      <c r="T4" s="858" t="s">
        <v>343</v>
      </c>
      <c r="U4" s="860"/>
    </row>
    <row r="5" spans="1:21" ht="22.5" customHeight="1">
      <c r="A5" s="935"/>
      <c r="B5" s="936"/>
      <c r="C5" s="936"/>
      <c r="D5" s="936"/>
      <c r="E5" s="223" t="s">
        <v>344</v>
      </c>
      <c r="F5" s="223" t="s">
        <v>345</v>
      </c>
      <c r="G5" s="901" t="s">
        <v>346</v>
      </c>
      <c r="H5" s="934"/>
      <c r="I5" s="901" t="s">
        <v>181</v>
      </c>
      <c r="J5" s="934"/>
      <c r="K5" s="953" t="s">
        <v>1179</v>
      </c>
      <c r="L5" s="953"/>
      <c r="M5" s="953"/>
      <c r="N5" s="953"/>
      <c r="O5" s="953"/>
      <c r="P5" s="901" t="s">
        <v>348</v>
      </c>
      <c r="Q5" s="934"/>
      <c r="R5" s="901" t="s">
        <v>408</v>
      </c>
      <c r="S5" s="934"/>
      <c r="T5" s="901" t="s">
        <v>343</v>
      </c>
      <c r="U5" s="934"/>
    </row>
    <row r="6" spans="1:21" ht="12.75" customHeight="1">
      <c r="A6" s="944" t="s">
        <v>409</v>
      </c>
      <c r="B6" s="945"/>
      <c r="C6" s="945" t="s">
        <v>410</v>
      </c>
      <c r="D6" s="945"/>
      <c r="E6" s="207">
        <v>142200</v>
      </c>
      <c r="F6" s="207">
        <v>52535</v>
      </c>
      <c r="G6" s="208">
        <v>26504</v>
      </c>
      <c r="H6" s="209"/>
      <c r="I6" s="208">
        <v>0</v>
      </c>
      <c r="J6" s="209"/>
      <c r="K6" s="954">
        <v>47855</v>
      </c>
      <c r="L6" s="955" t="s">
        <v>352</v>
      </c>
      <c r="M6" s="955">
        <v>47855</v>
      </c>
      <c r="N6" s="955" t="s">
        <v>352</v>
      </c>
      <c r="O6" s="956" t="s">
        <v>352</v>
      </c>
      <c r="P6" s="208">
        <v>-4721</v>
      </c>
      <c r="Q6" s="209"/>
      <c r="R6" s="208" t="s">
        <v>352</v>
      </c>
      <c r="S6" s="209"/>
      <c r="T6" s="208">
        <v>264374</v>
      </c>
      <c r="U6" s="209"/>
    </row>
    <row r="7" spans="1:21" ht="12.75" customHeight="1">
      <c r="A7" s="935" t="s">
        <v>411</v>
      </c>
      <c r="B7" s="936"/>
      <c r="C7" s="936" t="s">
        <v>1169</v>
      </c>
      <c r="D7" s="936"/>
      <c r="E7" s="201" t="s">
        <v>352</v>
      </c>
      <c r="F7" s="201" t="s">
        <v>352</v>
      </c>
      <c r="G7" s="205" t="s">
        <v>352</v>
      </c>
      <c r="H7" s="206"/>
      <c r="I7" s="205" t="s">
        <v>352</v>
      </c>
      <c r="J7" s="206"/>
      <c r="K7" s="230" t="s">
        <v>352</v>
      </c>
      <c r="L7" s="802"/>
      <c r="M7" s="802"/>
      <c r="N7" s="802"/>
      <c r="O7" s="803"/>
      <c r="P7" s="205" t="s">
        <v>352</v>
      </c>
      <c r="Q7" s="206"/>
      <c r="R7" s="205" t="s">
        <v>352</v>
      </c>
      <c r="S7" s="206"/>
      <c r="T7" s="205" t="s">
        <v>352</v>
      </c>
      <c r="U7" s="206"/>
    </row>
    <row r="8" spans="1:21">
      <c r="A8" s="224"/>
      <c r="B8" s="211" t="s">
        <v>362</v>
      </c>
      <c r="C8" s="225"/>
      <c r="D8" s="211" t="s">
        <v>412</v>
      </c>
      <c r="E8" s="201">
        <v>-142200</v>
      </c>
      <c r="F8" s="201" t="s">
        <v>352</v>
      </c>
      <c r="G8" s="205" t="s">
        <v>352</v>
      </c>
      <c r="H8" s="206"/>
      <c r="I8" s="205" t="s">
        <v>352</v>
      </c>
      <c r="J8" s="206"/>
      <c r="K8" s="804"/>
      <c r="L8" s="805"/>
      <c r="M8" s="805"/>
      <c r="N8" s="805"/>
      <c r="O8" s="806"/>
      <c r="P8" s="205">
        <v>127278</v>
      </c>
      <c r="Q8" s="206"/>
      <c r="R8" s="205" t="s">
        <v>352</v>
      </c>
      <c r="S8" s="206"/>
      <c r="T8" s="205">
        <v>-14922</v>
      </c>
      <c r="U8" s="206"/>
    </row>
    <row r="9" spans="1:21" ht="25.5">
      <c r="A9" s="224"/>
      <c r="B9" s="211" t="s">
        <v>1217</v>
      </c>
      <c r="C9" s="225"/>
      <c r="D9" s="211" t="s">
        <v>413</v>
      </c>
      <c r="E9" s="201" t="s">
        <v>352</v>
      </c>
      <c r="F9" s="201">
        <v>-3630</v>
      </c>
      <c r="G9" s="205">
        <v>-23981</v>
      </c>
      <c r="H9" s="206"/>
      <c r="I9" s="205" t="s">
        <v>352</v>
      </c>
      <c r="J9" s="206"/>
      <c r="K9" s="804"/>
      <c r="L9" s="805"/>
      <c r="M9" s="805"/>
      <c r="N9" s="805"/>
      <c r="O9" s="806"/>
      <c r="P9" s="205">
        <v>4008</v>
      </c>
      <c r="Q9" s="206"/>
      <c r="R9" s="205">
        <v>10362</v>
      </c>
      <c r="S9" s="206"/>
      <c r="T9" s="205">
        <v>-13241</v>
      </c>
      <c r="U9" s="206"/>
    </row>
    <row r="10" spans="1:21">
      <c r="A10" s="224"/>
      <c r="B10" s="211" t="s">
        <v>1215</v>
      </c>
      <c r="C10" s="225"/>
      <c r="D10" s="211" t="s">
        <v>1216</v>
      </c>
      <c r="E10" s="201" t="s">
        <v>352</v>
      </c>
      <c r="F10" s="201">
        <v>-2516</v>
      </c>
      <c r="G10" s="205" t="s">
        <v>352</v>
      </c>
      <c r="H10" s="206"/>
      <c r="I10" s="205">
        <v>1333</v>
      </c>
      <c r="J10" s="206"/>
      <c r="K10" s="957">
        <v>-14757</v>
      </c>
      <c r="L10" s="958"/>
      <c r="M10" s="958"/>
      <c r="N10" s="958"/>
      <c r="O10" s="959"/>
      <c r="P10" s="205">
        <v>13949</v>
      </c>
      <c r="Q10" s="206"/>
      <c r="R10" s="205">
        <v>0</v>
      </c>
      <c r="S10" s="206"/>
      <c r="T10" s="205">
        <v>-1991</v>
      </c>
      <c r="U10" s="206"/>
    </row>
    <row r="11" spans="1:21" ht="12.75" customHeight="1">
      <c r="A11" s="960" t="s">
        <v>414</v>
      </c>
      <c r="B11" s="961"/>
      <c r="C11" s="961" t="s">
        <v>415</v>
      </c>
      <c r="D11" s="961"/>
      <c r="E11" s="226" t="s">
        <v>352</v>
      </c>
      <c r="F11" s="226" t="s">
        <v>352</v>
      </c>
      <c r="G11" s="227" t="s">
        <v>352</v>
      </c>
      <c r="H11" s="228"/>
      <c r="I11" s="227" t="s">
        <v>352</v>
      </c>
      <c r="J11" s="228"/>
      <c r="K11" s="954" t="s">
        <v>352</v>
      </c>
      <c r="L11" s="955"/>
      <c r="M11" s="955"/>
      <c r="N11" s="955"/>
      <c r="O11" s="956"/>
      <c r="P11" s="227">
        <v>-10566</v>
      </c>
      <c r="Q11" s="228"/>
      <c r="R11" s="227">
        <v>-1096</v>
      </c>
      <c r="S11" s="228"/>
      <c r="T11" s="227">
        <v>-11661</v>
      </c>
      <c r="U11" s="228"/>
    </row>
    <row r="12" spans="1:21" ht="12.75" customHeight="1">
      <c r="A12" s="949" t="s">
        <v>403</v>
      </c>
      <c r="B12" s="950"/>
      <c r="C12" s="950" t="s">
        <v>404</v>
      </c>
      <c r="D12" s="950"/>
      <c r="E12" s="767">
        <v>0</v>
      </c>
      <c r="F12" s="767">
        <v>46389</v>
      </c>
      <c r="G12" s="768">
        <v>2523</v>
      </c>
      <c r="H12" s="770" t="s">
        <v>941</v>
      </c>
      <c r="I12" s="768">
        <v>1333</v>
      </c>
      <c r="J12" s="770" t="s">
        <v>941</v>
      </c>
      <c r="K12" s="962">
        <v>33098</v>
      </c>
      <c r="L12" s="963"/>
      <c r="M12" s="963"/>
      <c r="N12" s="963"/>
      <c r="O12" s="964"/>
      <c r="P12" s="768">
        <v>129948</v>
      </c>
      <c r="Q12" s="770" t="s">
        <v>941</v>
      </c>
      <c r="R12" s="768">
        <v>9267</v>
      </c>
      <c r="S12" s="770" t="s">
        <v>941</v>
      </c>
      <c r="T12" s="768">
        <v>222558</v>
      </c>
      <c r="U12" s="229" t="s">
        <v>941</v>
      </c>
    </row>
    <row r="15" spans="1:21" ht="24.75" customHeight="1">
      <c r="A15" s="890" t="s">
        <v>943</v>
      </c>
      <c r="B15" s="890"/>
      <c r="C15" s="890"/>
      <c r="D15" s="890"/>
      <c r="E15" s="890"/>
      <c r="F15" s="890"/>
      <c r="G15" s="890"/>
      <c r="H15" s="302"/>
      <c r="I15" s="890" t="s">
        <v>1173</v>
      </c>
      <c r="J15" s="890"/>
      <c r="K15" s="890"/>
      <c r="L15" s="890"/>
      <c r="M15" s="890"/>
      <c r="N15" s="890"/>
      <c r="O15" s="890"/>
      <c r="P15" s="890"/>
      <c r="Q15" s="890"/>
      <c r="R15" s="890"/>
      <c r="S15" s="890"/>
      <c r="T15" s="890"/>
      <c r="U15" s="301"/>
    </row>
    <row r="16" spans="1:21" ht="36.75" customHeight="1">
      <c r="A16" s="887" t="s">
        <v>944</v>
      </c>
      <c r="B16" s="887"/>
      <c r="C16" s="887"/>
      <c r="D16" s="887"/>
      <c r="E16" s="887"/>
      <c r="F16" s="887"/>
      <c r="G16" s="887"/>
      <c r="H16" s="301"/>
      <c r="I16" s="887" t="s">
        <v>1171</v>
      </c>
      <c r="J16" s="887"/>
      <c r="K16" s="887"/>
      <c r="L16" s="887"/>
      <c r="M16" s="887"/>
      <c r="N16" s="887"/>
      <c r="O16" s="887"/>
      <c r="P16" s="887"/>
      <c r="Q16" s="887"/>
      <c r="R16" s="887"/>
      <c r="S16" s="887"/>
      <c r="T16" s="887"/>
      <c r="U16" s="301"/>
    </row>
    <row r="20" spans="1:1">
      <c r="A20" s="75" t="s">
        <v>1390</v>
      </c>
    </row>
    <row r="21" spans="1:1">
      <c r="A21" s="75" t="s">
        <v>1391</v>
      </c>
    </row>
    <row r="22" spans="1:1">
      <c r="A22" s="75" t="s">
        <v>165</v>
      </c>
    </row>
  </sheetData>
  <mergeCells count="29">
    <mergeCell ref="K10:O10"/>
    <mergeCell ref="A11:B11"/>
    <mergeCell ref="C11:D11"/>
    <mergeCell ref="K11:O11"/>
    <mergeCell ref="A16:G16"/>
    <mergeCell ref="I16:T16"/>
    <mergeCell ref="A12:B12"/>
    <mergeCell ref="C12:D12"/>
    <mergeCell ref="K12:O12"/>
    <mergeCell ref="A15:G15"/>
    <mergeCell ref="I15:T15"/>
    <mergeCell ref="A6:B6"/>
    <mergeCell ref="C6:D6"/>
    <mergeCell ref="K6:O6"/>
    <mergeCell ref="A7:B7"/>
    <mergeCell ref="C7:D7"/>
    <mergeCell ref="R4:S4"/>
    <mergeCell ref="T4:U4"/>
    <mergeCell ref="G5:H5"/>
    <mergeCell ref="I5:J5"/>
    <mergeCell ref="K5:O5"/>
    <mergeCell ref="P5:Q5"/>
    <mergeCell ref="R5:S5"/>
    <mergeCell ref="T5:U5"/>
    <mergeCell ref="A4:D5"/>
    <mergeCell ref="G4:H4"/>
    <mergeCell ref="I4:J4"/>
    <mergeCell ref="K4:O4"/>
    <mergeCell ref="P4:Q4"/>
  </mergeCells>
  <pageMargins left="0.7" right="0.7" top="0.75" bottom="0.75" header="0.3" footer="0.3"/>
  <pageSetup paperSize="9" orientation="portrait" horizontalDpi="1200" verticalDpi="1200" r:id="rId1"/>
  <customProperties>
    <customPr name="EpmWorksheetKeyString_GUID"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29" sqref="A29:A31"/>
    </sheetView>
  </sheetViews>
  <sheetFormatPr baseColWidth="10" defaultColWidth="11.5703125" defaultRowHeight="12.75"/>
  <cols>
    <col min="1" max="1" width="1.7109375" customWidth="1"/>
    <col min="2" max="2" width="38.85546875" customWidth="1"/>
    <col min="3" max="5" width="18.7109375" customWidth="1"/>
    <col min="6" max="6" width="17" customWidth="1"/>
    <col min="7" max="7" width="1.7109375" customWidth="1"/>
  </cols>
  <sheetData>
    <row r="1" spans="1:7" ht="14.25">
      <c r="A1" s="2" t="s">
        <v>1370</v>
      </c>
      <c r="G1" s="85" t="s">
        <v>418</v>
      </c>
    </row>
    <row r="2" spans="1:7" ht="14.25">
      <c r="A2" s="2" t="s">
        <v>1371</v>
      </c>
      <c r="G2" s="85" t="s">
        <v>419</v>
      </c>
    </row>
    <row r="4" spans="1:7" ht="22.5">
      <c r="A4" s="965" t="s">
        <v>336</v>
      </c>
      <c r="B4" s="966"/>
      <c r="C4" s="86" t="s">
        <v>193</v>
      </c>
      <c r="D4" s="86" t="s">
        <v>338</v>
      </c>
      <c r="E4" s="86" t="s">
        <v>420</v>
      </c>
      <c r="F4" s="858" t="s">
        <v>421</v>
      </c>
      <c r="G4" s="860"/>
    </row>
    <row r="5" spans="1:7" ht="22.5">
      <c r="A5" s="967"/>
      <c r="B5" s="968"/>
      <c r="C5" s="223" t="s">
        <v>422</v>
      </c>
      <c r="D5" s="223" t="s">
        <v>346</v>
      </c>
      <c r="E5" s="223" t="s">
        <v>423</v>
      </c>
      <c r="F5" s="901" t="s">
        <v>424</v>
      </c>
      <c r="G5" s="934"/>
    </row>
    <row r="6" spans="1:7" ht="13.15" customHeight="1">
      <c r="A6" s="969" t="s">
        <v>425</v>
      </c>
      <c r="B6" s="970"/>
      <c r="C6" s="215">
        <v>46389</v>
      </c>
      <c r="D6" s="215">
        <v>2523</v>
      </c>
      <c r="E6" s="215">
        <v>26525</v>
      </c>
      <c r="F6" s="230">
        <v>9267</v>
      </c>
      <c r="G6" s="231"/>
    </row>
    <row r="7" spans="1:7">
      <c r="A7" s="971" t="s">
        <v>426</v>
      </c>
      <c r="B7" s="972"/>
      <c r="C7" s="222"/>
      <c r="D7" s="222"/>
      <c r="E7" s="222"/>
      <c r="F7" s="232"/>
      <c r="G7" s="233"/>
    </row>
    <row r="8" spans="1:7" ht="13.15" customHeight="1">
      <c r="A8" s="935" t="s">
        <v>427</v>
      </c>
      <c r="B8" s="937"/>
      <c r="C8" s="201"/>
      <c r="D8" s="201"/>
      <c r="E8" s="201"/>
      <c r="F8" s="205"/>
      <c r="G8" s="206"/>
    </row>
    <row r="9" spans="1:7">
      <c r="A9" s="935" t="s">
        <v>428</v>
      </c>
      <c r="B9" s="937"/>
      <c r="C9" s="201"/>
      <c r="D9" s="201"/>
      <c r="E9" s="201"/>
      <c r="F9" s="205"/>
      <c r="G9" s="206"/>
    </row>
    <row r="10" spans="1:7">
      <c r="A10" s="234"/>
      <c r="B10" s="212" t="s">
        <v>368</v>
      </c>
      <c r="C10" s="201"/>
      <c r="D10" s="201"/>
      <c r="E10" s="201">
        <v>-2662</v>
      </c>
      <c r="F10" s="205">
        <v>2662</v>
      </c>
      <c r="G10" s="206"/>
    </row>
    <row r="11" spans="1:7">
      <c r="A11" s="234"/>
      <c r="B11" s="212" t="s">
        <v>429</v>
      </c>
      <c r="C11" s="201"/>
      <c r="D11" s="201"/>
      <c r="E11" s="201"/>
      <c r="F11" s="205"/>
      <c r="G11" s="206"/>
    </row>
    <row r="12" spans="1:7">
      <c r="A12" s="234"/>
      <c r="B12" s="212" t="s">
        <v>372</v>
      </c>
      <c r="C12" s="201"/>
      <c r="D12" s="201"/>
      <c r="E12" s="201">
        <v>-21971</v>
      </c>
      <c r="F12" s="205">
        <v>21971</v>
      </c>
      <c r="G12" s="206"/>
    </row>
    <row r="13" spans="1:7">
      <c r="A13" s="234"/>
      <c r="B13" s="213" t="s">
        <v>373</v>
      </c>
      <c r="C13" s="201"/>
      <c r="D13" s="201"/>
      <c r="E13" s="201"/>
      <c r="F13" s="205"/>
      <c r="G13" s="206"/>
    </row>
    <row r="14" spans="1:7">
      <c r="A14" s="234"/>
      <c r="B14" s="212" t="s">
        <v>374</v>
      </c>
      <c r="C14" s="201">
        <v>-46389</v>
      </c>
      <c r="D14" s="201"/>
      <c r="E14" s="201">
        <v>-456</v>
      </c>
      <c r="F14" s="205">
        <v>33998</v>
      </c>
      <c r="G14" s="206"/>
    </row>
    <row r="15" spans="1:7">
      <c r="A15" s="234"/>
      <c r="B15" s="212" t="s">
        <v>375</v>
      </c>
      <c r="C15" s="201"/>
      <c r="D15" s="201"/>
      <c r="E15" s="201"/>
      <c r="F15" s="205"/>
      <c r="G15" s="206"/>
    </row>
    <row r="16" spans="1:7">
      <c r="A16" s="234"/>
      <c r="B16" s="212" t="s">
        <v>384</v>
      </c>
      <c r="C16" s="201"/>
      <c r="D16" s="201">
        <v>-2523</v>
      </c>
      <c r="E16" s="201">
        <v>-217</v>
      </c>
      <c r="F16" s="205">
        <v>2069</v>
      </c>
      <c r="G16" s="206"/>
    </row>
    <row r="17" spans="1:8">
      <c r="A17" s="234"/>
      <c r="B17" s="212" t="s">
        <v>430</v>
      </c>
      <c r="C17" s="201"/>
      <c r="D17" s="201"/>
      <c r="E17" s="201"/>
      <c r="F17" s="205"/>
      <c r="G17" s="206"/>
    </row>
    <row r="18" spans="1:8">
      <c r="A18" s="234"/>
      <c r="B18" s="212" t="s">
        <v>394</v>
      </c>
      <c r="C18" s="201"/>
      <c r="D18" s="201"/>
      <c r="E18" s="201">
        <v>-1219</v>
      </c>
      <c r="F18" s="205">
        <v>899</v>
      </c>
      <c r="G18" s="206"/>
    </row>
    <row r="19" spans="1:8">
      <c r="A19" s="234"/>
      <c r="B19" s="212" t="s">
        <v>431</v>
      </c>
      <c r="C19" s="201"/>
      <c r="D19" s="201"/>
      <c r="E19" s="201"/>
      <c r="F19" s="205"/>
      <c r="G19" s="206"/>
    </row>
    <row r="20" spans="1:8" ht="15.6" customHeight="1">
      <c r="A20" s="969" t="s">
        <v>432</v>
      </c>
      <c r="B20" s="970"/>
      <c r="C20" s="215"/>
      <c r="D20" s="215"/>
      <c r="E20" s="215"/>
      <c r="F20" s="235">
        <v>70866</v>
      </c>
      <c r="G20" s="236" t="s">
        <v>416</v>
      </c>
    </row>
    <row r="21" spans="1:8" ht="13.15" customHeight="1">
      <c r="A21" s="971" t="s">
        <v>433</v>
      </c>
      <c r="B21" s="972"/>
      <c r="C21" s="222"/>
      <c r="D21" s="222"/>
      <c r="E21" s="222"/>
      <c r="F21" s="232"/>
      <c r="G21" s="233"/>
    </row>
    <row r="22" spans="1:8" ht="13.15" customHeight="1">
      <c r="A22" s="691"/>
      <c r="B22" s="691"/>
      <c r="C22" s="325"/>
      <c r="D22" s="325"/>
      <c r="E22" s="325"/>
      <c r="F22" s="441"/>
      <c r="G22" s="325"/>
    </row>
    <row r="23" spans="1:8" ht="25.9" customHeight="1">
      <c r="A23" s="880" t="s">
        <v>434</v>
      </c>
      <c r="B23" s="887"/>
      <c r="C23" s="887"/>
      <c r="D23" s="880" t="s">
        <v>435</v>
      </c>
      <c r="E23" s="880"/>
      <c r="F23" s="880"/>
      <c r="G23" s="880"/>
      <c r="H23" s="112"/>
    </row>
    <row r="24" spans="1:8" ht="34.9" customHeight="1">
      <c r="A24" s="879" t="s">
        <v>436</v>
      </c>
      <c r="B24" s="890"/>
      <c r="C24" s="890"/>
      <c r="D24" s="879" t="s">
        <v>437</v>
      </c>
      <c r="E24" s="879"/>
      <c r="F24" s="879"/>
      <c r="G24" s="879"/>
    </row>
    <row r="25" spans="1:8" ht="25.15" customHeight="1">
      <c r="A25" s="880" t="s">
        <v>438</v>
      </c>
      <c r="B25" s="887"/>
      <c r="C25" s="887"/>
      <c r="D25" s="880" t="s">
        <v>439</v>
      </c>
      <c r="E25" s="880"/>
      <c r="F25" s="880"/>
      <c r="G25" s="880"/>
    </row>
    <row r="29" spans="1:8">
      <c r="A29" s="75" t="s">
        <v>1390</v>
      </c>
    </row>
    <row r="30" spans="1:8">
      <c r="A30" s="75" t="s">
        <v>1391</v>
      </c>
    </row>
    <row r="31" spans="1:8">
      <c r="A31" s="75" t="s">
        <v>165</v>
      </c>
    </row>
  </sheetData>
  <mergeCells count="15">
    <mergeCell ref="A25:C25"/>
    <mergeCell ref="D25:G25"/>
    <mergeCell ref="A9:B9"/>
    <mergeCell ref="A20:B20"/>
    <mergeCell ref="A21:B21"/>
    <mergeCell ref="A23:C23"/>
    <mergeCell ref="D23:G23"/>
    <mergeCell ref="A24:C24"/>
    <mergeCell ref="D24:G24"/>
    <mergeCell ref="A8:B8"/>
    <mergeCell ref="A4:B5"/>
    <mergeCell ref="F4:G4"/>
    <mergeCell ref="F5:G5"/>
    <mergeCell ref="A6:B6"/>
    <mergeCell ref="A7:B7"/>
  </mergeCells>
  <pageMargins left="0.7" right="0.7" top="0.75" bottom="0.75" header="0.3" footer="0.3"/>
  <customProperties>
    <customPr name="EpmWorksheetKeyString_GU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workbookViewId="0">
      <selection activeCell="A66" sqref="A66:A68"/>
    </sheetView>
  </sheetViews>
  <sheetFormatPr baseColWidth="10" defaultColWidth="11.5703125" defaultRowHeight="12.75"/>
  <cols>
    <col min="1" max="1" width="8.7109375" customWidth="1"/>
    <col min="2" max="10" width="12.7109375" customWidth="1"/>
  </cols>
  <sheetData>
    <row r="1" spans="1:10" ht="14.25">
      <c r="A1" s="2" t="s">
        <v>440</v>
      </c>
      <c r="J1" s="3" t="s">
        <v>441</v>
      </c>
    </row>
    <row r="2" spans="1:10" ht="14.25">
      <c r="A2" s="2" t="s">
        <v>442</v>
      </c>
      <c r="J2" s="3" t="s">
        <v>443</v>
      </c>
    </row>
    <row r="3" spans="1:10">
      <c r="B3" s="78"/>
      <c r="C3" s="78"/>
      <c r="D3" s="78"/>
      <c r="E3" s="78"/>
      <c r="F3" s="78"/>
      <c r="G3" s="78"/>
      <c r="H3" s="78"/>
      <c r="I3" s="78"/>
      <c r="J3" s="78"/>
    </row>
    <row r="4" spans="1:10" ht="13.15" customHeight="1">
      <c r="A4" s="863" t="s">
        <v>170</v>
      </c>
      <c r="B4" s="913" t="s">
        <v>444</v>
      </c>
      <c r="C4" s="913" t="s">
        <v>445</v>
      </c>
      <c r="D4" s="913" t="s">
        <v>446</v>
      </c>
      <c r="E4" s="913"/>
      <c r="F4" s="913" t="s">
        <v>447</v>
      </c>
      <c r="G4" s="913" t="s">
        <v>448</v>
      </c>
      <c r="H4" s="913" t="s">
        <v>449</v>
      </c>
      <c r="I4" s="913" t="s">
        <v>450</v>
      </c>
      <c r="J4" s="977" t="s">
        <v>512</v>
      </c>
    </row>
    <row r="5" spans="1:10" ht="22.5">
      <c r="A5" s="873"/>
      <c r="B5" s="916"/>
      <c r="C5" s="916"/>
      <c r="D5" s="171" t="s">
        <v>176</v>
      </c>
      <c r="E5" s="171" t="s">
        <v>451</v>
      </c>
      <c r="F5" s="916"/>
      <c r="G5" s="916"/>
      <c r="H5" s="916"/>
      <c r="I5" s="916"/>
      <c r="J5" s="975" t="s">
        <v>452</v>
      </c>
    </row>
    <row r="6" spans="1:10" ht="13.15" customHeight="1">
      <c r="A6" s="873" t="s">
        <v>177</v>
      </c>
      <c r="B6" s="916" t="s">
        <v>453</v>
      </c>
      <c r="C6" s="916" t="s">
        <v>454</v>
      </c>
      <c r="D6" s="916" t="s">
        <v>455</v>
      </c>
      <c r="E6" s="916"/>
      <c r="F6" s="916" t="s">
        <v>456</v>
      </c>
      <c r="G6" s="916" t="s">
        <v>457</v>
      </c>
      <c r="H6" s="916" t="s">
        <v>458</v>
      </c>
      <c r="I6" s="916" t="s">
        <v>459</v>
      </c>
      <c r="J6" s="975" t="s">
        <v>426</v>
      </c>
    </row>
    <row r="7" spans="1:10" ht="22.5">
      <c r="A7" s="974"/>
      <c r="B7" s="973"/>
      <c r="C7" s="973"/>
      <c r="D7" s="92" t="s">
        <v>176</v>
      </c>
      <c r="E7" s="92" t="s">
        <v>460</v>
      </c>
      <c r="F7" s="973"/>
      <c r="G7" s="973"/>
      <c r="H7" s="973"/>
      <c r="I7" s="973"/>
      <c r="J7" s="976"/>
    </row>
    <row r="8" spans="1:10">
      <c r="A8" s="238">
        <v>1973</v>
      </c>
      <c r="B8" s="96">
        <v>7039</v>
      </c>
      <c r="C8" s="102">
        <v>2472</v>
      </c>
      <c r="D8" s="102">
        <v>2503</v>
      </c>
      <c r="E8" s="102"/>
      <c r="F8" s="102">
        <v>657</v>
      </c>
      <c r="G8" s="102">
        <v>789</v>
      </c>
      <c r="H8" s="102"/>
      <c r="I8" s="102">
        <v>83</v>
      </c>
      <c r="J8" s="131">
        <v>13543</v>
      </c>
    </row>
    <row r="9" spans="1:10">
      <c r="A9" s="238">
        <v>1975</v>
      </c>
      <c r="B9" s="102">
        <v>6224</v>
      </c>
      <c r="C9" s="102">
        <v>1209</v>
      </c>
      <c r="D9" s="102">
        <v>2444</v>
      </c>
      <c r="E9" s="102"/>
      <c r="F9" s="102">
        <v>663</v>
      </c>
      <c r="G9" s="102">
        <v>621</v>
      </c>
      <c r="H9" s="102"/>
      <c r="I9" s="102">
        <v>86</v>
      </c>
      <c r="J9" s="131">
        <v>11247</v>
      </c>
    </row>
    <row r="10" spans="1:10">
      <c r="A10" s="238">
        <v>1976</v>
      </c>
      <c r="B10" s="102">
        <v>6410</v>
      </c>
      <c r="C10" s="102">
        <v>1168</v>
      </c>
      <c r="D10" s="102">
        <v>2440</v>
      </c>
      <c r="E10" s="102"/>
      <c r="F10" s="102">
        <v>675</v>
      </c>
      <c r="G10" s="102">
        <v>636</v>
      </c>
      <c r="H10" s="102"/>
      <c r="I10" s="102">
        <v>78</v>
      </c>
      <c r="J10" s="131">
        <v>11407</v>
      </c>
    </row>
    <row r="11" spans="1:10">
      <c r="A11" s="238">
        <v>1977</v>
      </c>
      <c r="B11" s="102">
        <v>6098</v>
      </c>
      <c r="C11" s="102">
        <v>1309</v>
      </c>
      <c r="D11" s="102">
        <v>2582</v>
      </c>
      <c r="E11" s="102"/>
      <c r="F11" s="102">
        <v>765</v>
      </c>
      <c r="G11" s="102">
        <v>645</v>
      </c>
      <c r="H11" s="102"/>
      <c r="I11" s="102">
        <v>68</v>
      </c>
      <c r="J11" s="131">
        <v>11467</v>
      </c>
    </row>
    <row r="12" spans="1:10">
      <c r="A12" s="238">
        <v>1978</v>
      </c>
      <c r="B12" s="102">
        <v>6669</v>
      </c>
      <c r="C12" s="102">
        <v>1303</v>
      </c>
      <c r="D12" s="102">
        <v>2609</v>
      </c>
      <c r="E12" s="102"/>
      <c r="F12" s="102">
        <v>764</v>
      </c>
      <c r="G12" s="102">
        <v>687</v>
      </c>
      <c r="H12" s="102"/>
      <c r="I12" s="102">
        <v>79</v>
      </c>
      <c r="J12" s="131">
        <v>12111</v>
      </c>
    </row>
    <row r="13" spans="1:10">
      <c r="A13" s="238">
        <v>1979</v>
      </c>
      <c r="B13" s="102">
        <v>6189</v>
      </c>
      <c r="C13" s="102">
        <v>1163</v>
      </c>
      <c r="D13" s="102">
        <v>2594</v>
      </c>
      <c r="E13" s="102"/>
      <c r="F13" s="102">
        <v>756</v>
      </c>
      <c r="G13" s="102">
        <v>681</v>
      </c>
      <c r="H13" s="102">
        <v>68</v>
      </c>
      <c r="I13" s="102">
        <v>124</v>
      </c>
      <c r="J13" s="131">
        <v>11575</v>
      </c>
    </row>
    <row r="14" spans="1:10">
      <c r="A14" s="238">
        <v>1980</v>
      </c>
      <c r="B14" s="102">
        <v>6197</v>
      </c>
      <c r="C14" s="102">
        <v>1084</v>
      </c>
      <c r="D14" s="102">
        <v>2744</v>
      </c>
      <c r="E14" s="102"/>
      <c r="F14" s="102">
        <v>768</v>
      </c>
      <c r="G14" s="102">
        <v>759</v>
      </c>
      <c r="H14" s="102">
        <v>70</v>
      </c>
      <c r="I14" s="102">
        <v>90</v>
      </c>
      <c r="J14" s="131">
        <v>11712</v>
      </c>
    </row>
    <row r="15" spans="1:10">
      <c r="A15" s="238">
        <v>1981</v>
      </c>
      <c r="B15" s="102">
        <v>5824</v>
      </c>
      <c r="C15" s="102">
        <v>852</v>
      </c>
      <c r="D15" s="102">
        <v>2850</v>
      </c>
      <c r="E15" s="102"/>
      <c r="F15" s="102">
        <v>725</v>
      </c>
      <c r="G15" s="102">
        <v>763</v>
      </c>
      <c r="H15" s="102">
        <v>46</v>
      </c>
      <c r="I15" s="102">
        <v>65</v>
      </c>
      <c r="J15" s="131">
        <v>11125</v>
      </c>
    </row>
    <row r="16" spans="1:10">
      <c r="A16" s="238">
        <v>1982</v>
      </c>
      <c r="B16" s="102">
        <v>5464</v>
      </c>
      <c r="C16" s="102">
        <v>728</v>
      </c>
      <c r="D16" s="102">
        <v>2888</v>
      </c>
      <c r="E16" s="102"/>
      <c r="F16" s="102">
        <v>718</v>
      </c>
      <c r="G16" s="102">
        <v>782</v>
      </c>
      <c r="H16" s="102">
        <v>90</v>
      </c>
      <c r="I16" s="102">
        <v>73</v>
      </c>
      <c r="J16" s="131">
        <v>10743</v>
      </c>
    </row>
    <row r="17" spans="1:10">
      <c r="A17" s="238">
        <v>1983</v>
      </c>
      <c r="B17" s="102">
        <v>5600</v>
      </c>
      <c r="C17" s="102">
        <v>646</v>
      </c>
      <c r="D17" s="102">
        <v>3014</v>
      </c>
      <c r="E17" s="102"/>
      <c r="F17" s="102">
        <v>783</v>
      </c>
      <c r="G17" s="102">
        <v>782</v>
      </c>
      <c r="H17" s="102">
        <v>135</v>
      </c>
      <c r="I17" s="102">
        <v>72</v>
      </c>
      <c r="J17" s="131">
        <v>11032</v>
      </c>
    </row>
    <row r="18" spans="1:10">
      <c r="A18" s="238">
        <v>1984</v>
      </c>
      <c r="B18" s="102">
        <v>5832</v>
      </c>
      <c r="C18" s="102">
        <v>589</v>
      </c>
      <c r="D18" s="102">
        <v>3087</v>
      </c>
      <c r="E18" s="102"/>
      <c r="F18" s="102">
        <v>828</v>
      </c>
      <c r="G18" s="102">
        <v>836</v>
      </c>
      <c r="H18" s="102">
        <v>22</v>
      </c>
      <c r="I18" s="102">
        <v>68</v>
      </c>
      <c r="J18" s="131">
        <v>11262</v>
      </c>
    </row>
    <row r="19" spans="1:10">
      <c r="A19" s="238">
        <v>1985</v>
      </c>
      <c r="B19" s="102">
        <v>5827</v>
      </c>
      <c r="C19" s="102">
        <v>506</v>
      </c>
      <c r="D19" s="102">
        <v>3058</v>
      </c>
      <c r="E19" s="102">
        <v>251</v>
      </c>
      <c r="F19" s="102">
        <v>883</v>
      </c>
      <c r="G19" s="102">
        <v>861</v>
      </c>
      <c r="H19" s="102">
        <v>25</v>
      </c>
      <c r="I19" s="102">
        <v>117</v>
      </c>
      <c r="J19" s="131">
        <v>11277</v>
      </c>
    </row>
    <row r="20" spans="1:10">
      <c r="A20" s="238">
        <v>1986</v>
      </c>
      <c r="B20" s="102">
        <v>5816</v>
      </c>
      <c r="C20" s="102">
        <v>603</v>
      </c>
      <c r="D20" s="102">
        <v>3197</v>
      </c>
      <c r="E20" s="102">
        <v>621</v>
      </c>
      <c r="F20" s="102">
        <v>930</v>
      </c>
      <c r="G20" s="102">
        <v>896</v>
      </c>
      <c r="H20" s="102">
        <v>36</v>
      </c>
      <c r="I20" s="102">
        <v>106</v>
      </c>
      <c r="J20" s="131">
        <v>11584</v>
      </c>
    </row>
    <row r="21" spans="1:10">
      <c r="A21" s="238">
        <v>1987</v>
      </c>
      <c r="B21" s="102">
        <v>5605</v>
      </c>
      <c r="C21" s="102">
        <v>687</v>
      </c>
      <c r="D21" s="102">
        <v>3298</v>
      </c>
      <c r="E21" s="102">
        <v>898</v>
      </c>
      <c r="F21" s="102">
        <v>957</v>
      </c>
      <c r="G21" s="102">
        <v>925</v>
      </c>
      <c r="H21" s="102">
        <v>25</v>
      </c>
      <c r="I21" s="102">
        <v>102</v>
      </c>
      <c r="J21" s="131">
        <v>11599</v>
      </c>
    </row>
    <row r="22" spans="1:10">
      <c r="A22" s="238">
        <v>1988</v>
      </c>
      <c r="B22" s="102">
        <v>5381</v>
      </c>
      <c r="C22" s="102">
        <v>749</v>
      </c>
      <c r="D22" s="102">
        <v>3429</v>
      </c>
      <c r="E22" s="102">
        <v>1250</v>
      </c>
      <c r="F22" s="102">
        <v>1019</v>
      </c>
      <c r="G22" s="102">
        <v>981</v>
      </c>
      <c r="H22" s="102">
        <v>35</v>
      </c>
      <c r="I22" s="102">
        <v>98</v>
      </c>
      <c r="J22" s="131">
        <v>11692</v>
      </c>
    </row>
    <row r="23" spans="1:10">
      <c r="A23" s="238">
        <v>1989</v>
      </c>
      <c r="B23" s="102">
        <v>5139</v>
      </c>
      <c r="C23" s="102">
        <v>628</v>
      </c>
      <c r="D23" s="102">
        <v>3539</v>
      </c>
      <c r="E23" s="102">
        <v>1566</v>
      </c>
      <c r="F23" s="102">
        <v>1062</v>
      </c>
      <c r="G23" s="102">
        <v>1036</v>
      </c>
      <c r="H23" s="102">
        <v>59</v>
      </c>
      <c r="I23" s="102">
        <v>92</v>
      </c>
      <c r="J23" s="131">
        <v>11555</v>
      </c>
    </row>
    <row r="24" spans="1:10">
      <c r="A24" s="238">
        <v>1990</v>
      </c>
      <c r="B24" s="102">
        <v>5136</v>
      </c>
      <c r="C24" s="102">
        <v>458</v>
      </c>
      <c r="D24" s="102">
        <v>3702</v>
      </c>
      <c r="E24" s="102">
        <v>1885</v>
      </c>
      <c r="F24" s="102">
        <v>1118</v>
      </c>
      <c r="G24" s="102">
        <v>1117</v>
      </c>
      <c r="H24" s="102">
        <v>40</v>
      </c>
      <c r="I24" s="102">
        <v>99</v>
      </c>
      <c r="J24" s="131">
        <v>11670</v>
      </c>
    </row>
    <row r="25" spans="1:10">
      <c r="A25" s="238">
        <v>1991</v>
      </c>
      <c r="B25" s="102">
        <v>5585</v>
      </c>
      <c r="C25" s="102">
        <v>422</v>
      </c>
      <c r="D25" s="102">
        <v>3856</v>
      </c>
      <c r="E25" s="102">
        <v>2215</v>
      </c>
      <c r="F25" s="102">
        <v>1083</v>
      </c>
      <c r="G25" s="102">
        <v>1133</v>
      </c>
      <c r="H25" s="102">
        <v>28</v>
      </c>
      <c r="I25" s="102">
        <v>117</v>
      </c>
      <c r="J25" s="131">
        <v>12224</v>
      </c>
    </row>
    <row r="26" spans="1:10">
      <c r="A26" s="238">
        <v>1992</v>
      </c>
      <c r="B26" s="102">
        <v>5539</v>
      </c>
      <c r="C26" s="102">
        <v>409</v>
      </c>
      <c r="D26" s="102">
        <v>3995</v>
      </c>
      <c r="E26" s="102">
        <v>2590</v>
      </c>
      <c r="F26" s="102">
        <v>1142</v>
      </c>
      <c r="G26" s="102">
        <v>1098</v>
      </c>
      <c r="H26" s="102">
        <v>9</v>
      </c>
      <c r="I26" s="102">
        <v>103</v>
      </c>
      <c r="J26" s="131">
        <v>12295</v>
      </c>
    </row>
    <row r="27" spans="1:10">
      <c r="A27" s="238">
        <v>1993</v>
      </c>
      <c r="B27" s="102">
        <v>5292</v>
      </c>
      <c r="C27" s="102">
        <v>349</v>
      </c>
      <c r="D27" s="102">
        <v>3705</v>
      </c>
      <c r="E27" s="102">
        <v>2712</v>
      </c>
      <c r="F27" s="102">
        <v>1181</v>
      </c>
      <c r="G27" s="102">
        <v>1057</v>
      </c>
      <c r="H27" s="102">
        <v>32</v>
      </c>
      <c r="I27" s="102">
        <v>100</v>
      </c>
      <c r="J27" s="131">
        <v>11716</v>
      </c>
    </row>
    <row r="28" spans="1:10">
      <c r="A28" s="238">
        <v>1994</v>
      </c>
      <c r="B28" s="102">
        <v>4869</v>
      </c>
      <c r="C28" s="102">
        <v>362</v>
      </c>
      <c r="D28" s="102">
        <v>3703</v>
      </c>
      <c r="E28" s="102">
        <v>2924</v>
      </c>
      <c r="F28" s="102">
        <v>1212</v>
      </c>
      <c r="G28" s="102">
        <v>1121</v>
      </c>
      <c r="H28" s="102">
        <v>42</v>
      </c>
      <c r="I28" s="102">
        <v>102</v>
      </c>
      <c r="J28" s="131">
        <v>11411</v>
      </c>
    </row>
    <row r="29" spans="1:10">
      <c r="A29" s="238">
        <v>1995</v>
      </c>
      <c r="B29" s="102">
        <v>5118</v>
      </c>
      <c r="C29" s="102">
        <v>332</v>
      </c>
      <c r="D29" s="102">
        <v>3590</v>
      </c>
      <c r="E29" s="102">
        <v>3006</v>
      </c>
      <c r="F29" s="102">
        <v>1278</v>
      </c>
      <c r="G29" s="102">
        <v>1141</v>
      </c>
      <c r="H29" s="102">
        <v>36</v>
      </c>
      <c r="I29" s="102">
        <v>102</v>
      </c>
      <c r="J29" s="131">
        <v>11597</v>
      </c>
    </row>
    <row r="30" spans="1:10">
      <c r="A30" s="238">
        <v>1996</v>
      </c>
      <c r="B30" s="102">
        <v>5316</v>
      </c>
      <c r="C30" s="102">
        <v>269</v>
      </c>
      <c r="D30" s="102">
        <v>3682</v>
      </c>
      <c r="E30" s="102">
        <v>3223</v>
      </c>
      <c r="F30" s="102">
        <v>1320</v>
      </c>
      <c r="G30" s="102">
        <v>1071</v>
      </c>
      <c r="H30" s="102">
        <v>29</v>
      </c>
      <c r="I30" s="102">
        <v>108</v>
      </c>
      <c r="J30" s="131">
        <v>11795</v>
      </c>
    </row>
    <row r="31" spans="1:10">
      <c r="A31" s="238">
        <v>1997</v>
      </c>
      <c r="B31" s="102">
        <v>4983</v>
      </c>
      <c r="C31" s="102">
        <v>237</v>
      </c>
      <c r="D31" s="102">
        <v>3823</v>
      </c>
      <c r="E31" s="102">
        <v>3460</v>
      </c>
      <c r="F31" s="102">
        <v>1367</v>
      </c>
      <c r="G31" s="102">
        <v>1113</v>
      </c>
      <c r="H31" s="102">
        <v>8</v>
      </c>
      <c r="I31" s="102">
        <v>126</v>
      </c>
      <c r="J31" s="131">
        <v>11657</v>
      </c>
    </row>
    <row r="32" spans="1:10">
      <c r="A32" s="238">
        <v>1998</v>
      </c>
      <c r="B32" s="102">
        <v>5229</v>
      </c>
      <c r="C32" s="102">
        <v>252</v>
      </c>
      <c r="D32" s="102">
        <v>3851</v>
      </c>
      <c r="E32" s="102">
        <v>3590</v>
      </c>
      <c r="F32" s="102">
        <v>1425</v>
      </c>
      <c r="G32" s="102">
        <v>1157</v>
      </c>
      <c r="H32" s="102">
        <v>13</v>
      </c>
      <c r="I32" s="102">
        <v>134</v>
      </c>
      <c r="J32" s="131">
        <v>12061</v>
      </c>
    </row>
    <row r="33" spans="1:10">
      <c r="A33" s="238">
        <v>1999</v>
      </c>
      <c r="B33" s="102">
        <v>4982</v>
      </c>
      <c r="C33" s="102">
        <v>198</v>
      </c>
      <c r="D33" s="102">
        <v>3979</v>
      </c>
      <c r="E33" s="102">
        <v>3821</v>
      </c>
      <c r="F33" s="102">
        <v>1517</v>
      </c>
      <c r="G33" s="102">
        <v>1227</v>
      </c>
      <c r="H33" s="102">
        <v>15</v>
      </c>
      <c r="I33" s="102">
        <v>145</v>
      </c>
      <c r="J33" s="131">
        <v>12063</v>
      </c>
    </row>
    <row r="34" spans="1:10">
      <c r="A34" s="238">
        <v>2000</v>
      </c>
      <c r="B34" s="102">
        <v>4603</v>
      </c>
      <c r="C34" s="102">
        <v>138</v>
      </c>
      <c r="D34" s="102">
        <v>3983</v>
      </c>
      <c r="E34" s="102">
        <v>3983</v>
      </c>
      <c r="F34" s="102">
        <v>1582</v>
      </c>
      <c r="G34" s="102">
        <v>1307</v>
      </c>
      <c r="H34" s="102">
        <v>16</v>
      </c>
      <c r="I34" s="102">
        <v>129</v>
      </c>
      <c r="J34" s="131">
        <v>11758</v>
      </c>
    </row>
    <row r="35" spans="1:10">
      <c r="A35" s="238">
        <v>2001</v>
      </c>
      <c r="B35" s="102">
        <v>4996</v>
      </c>
      <c r="C35" s="102">
        <v>186</v>
      </c>
      <c r="D35" s="102">
        <v>3873</v>
      </c>
      <c r="E35" s="102">
        <v>3873</v>
      </c>
      <c r="F35" s="102">
        <v>1492</v>
      </c>
      <c r="G35" s="102">
        <v>1330</v>
      </c>
      <c r="H35" s="102">
        <v>12</v>
      </c>
      <c r="I35" s="102">
        <v>121</v>
      </c>
      <c r="J35" s="131">
        <v>12010</v>
      </c>
    </row>
    <row r="36" spans="1:10">
      <c r="A36" s="238">
        <v>2002</v>
      </c>
      <c r="B36" s="102">
        <v>4612</v>
      </c>
      <c r="C36" s="102">
        <v>111</v>
      </c>
      <c r="D36" s="102">
        <v>3795</v>
      </c>
      <c r="E36" s="102">
        <v>3795</v>
      </c>
      <c r="F36" s="102">
        <v>1380</v>
      </c>
      <c r="G36" s="102">
        <v>1377</v>
      </c>
      <c r="H36" s="102">
        <v>20</v>
      </c>
      <c r="I36" s="102">
        <v>134</v>
      </c>
      <c r="J36" s="131">
        <v>11429</v>
      </c>
    </row>
    <row r="37" spans="1:10">
      <c r="A37" s="238">
        <v>2003</v>
      </c>
      <c r="B37" s="102">
        <v>4872</v>
      </c>
      <c r="C37" s="102">
        <v>118</v>
      </c>
      <c r="D37" s="102">
        <v>3776</v>
      </c>
      <c r="E37" s="102">
        <v>3776</v>
      </c>
      <c r="F37" s="102">
        <v>1241</v>
      </c>
      <c r="G37" s="102">
        <v>1460</v>
      </c>
      <c r="H37" s="102">
        <v>6</v>
      </c>
      <c r="I37" s="102">
        <v>116</v>
      </c>
      <c r="J37" s="131">
        <v>11589</v>
      </c>
    </row>
    <row r="38" spans="1:10">
      <c r="A38" s="238">
        <v>2004</v>
      </c>
      <c r="B38" s="102">
        <v>4766</v>
      </c>
      <c r="C38" s="102">
        <v>143</v>
      </c>
      <c r="D38" s="102">
        <v>3708</v>
      </c>
      <c r="E38" s="102">
        <v>3708</v>
      </c>
      <c r="F38" s="102">
        <v>1171</v>
      </c>
      <c r="G38" s="102">
        <v>1568</v>
      </c>
      <c r="H38" s="102">
        <v>24</v>
      </c>
      <c r="I38" s="102">
        <v>112</v>
      </c>
      <c r="J38" s="131">
        <v>11492</v>
      </c>
    </row>
    <row r="39" spans="1:10">
      <c r="A39" s="238">
        <v>2005</v>
      </c>
      <c r="B39" s="102">
        <v>4806</v>
      </c>
      <c r="C39" s="102">
        <v>112</v>
      </c>
      <c r="D39" s="102">
        <v>3595</v>
      </c>
      <c r="E39" s="102">
        <v>3595</v>
      </c>
      <c r="F39" s="102">
        <v>1186</v>
      </c>
      <c r="G39" s="102">
        <v>1712</v>
      </c>
      <c r="H39" s="102">
        <v>33</v>
      </c>
      <c r="I39" s="102">
        <v>100</v>
      </c>
      <c r="J39" s="131">
        <v>11544</v>
      </c>
    </row>
    <row r="40" spans="1:10">
      <c r="A40" s="238">
        <v>2006</v>
      </c>
      <c r="B40" s="102">
        <v>4576</v>
      </c>
      <c r="C40" s="102">
        <v>132</v>
      </c>
      <c r="D40" s="102">
        <v>3484</v>
      </c>
      <c r="E40" s="102">
        <v>3484</v>
      </c>
      <c r="F40" s="102">
        <v>1243</v>
      </c>
      <c r="G40" s="102">
        <v>1852</v>
      </c>
      <c r="H40" s="102">
        <v>46</v>
      </c>
      <c r="I40" s="102">
        <v>110</v>
      </c>
      <c r="J40" s="131">
        <v>11443</v>
      </c>
    </row>
    <row r="41" spans="1:10">
      <c r="A41" s="238">
        <v>2007</v>
      </c>
      <c r="B41" s="102">
        <v>4000</v>
      </c>
      <c r="C41" s="102">
        <v>92</v>
      </c>
      <c r="D41" s="102">
        <v>3450</v>
      </c>
      <c r="E41" s="102">
        <v>3450</v>
      </c>
      <c r="F41" s="102">
        <v>1326</v>
      </c>
      <c r="G41" s="102">
        <v>1988</v>
      </c>
      <c r="H41" s="102">
        <v>39</v>
      </c>
      <c r="I41" s="102">
        <v>99</v>
      </c>
      <c r="J41" s="131">
        <v>10994</v>
      </c>
    </row>
    <row r="42" spans="1:10">
      <c r="A42" s="238">
        <v>2008</v>
      </c>
      <c r="B42" s="102">
        <v>4185</v>
      </c>
      <c r="C42" s="102">
        <v>91</v>
      </c>
      <c r="D42" s="102">
        <v>3374</v>
      </c>
      <c r="E42" s="102">
        <v>3374</v>
      </c>
      <c r="F42" s="102">
        <v>1418</v>
      </c>
      <c r="G42" s="102">
        <v>2181</v>
      </c>
      <c r="H42" s="102">
        <v>33</v>
      </c>
      <c r="I42" s="102">
        <v>94</v>
      </c>
      <c r="J42" s="131">
        <v>11376</v>
      </c>
    </row>
    <row r="43" spans="1:10">
      <c r="A43" s="238">
        <v>2009</v>
      </c>
      <c r="B43" s="102">
        <v>4053</v>
      </c>
      <c r="C43" s="102">
        <v>66</v>
      </c>
      <c r="D43" s="102">
        <v>3282</v>
      </c>
      <c r="E43" s="102">
        <v>3282</v>
      </c>
      <c r="F43" s="102">
        <v>1360</v>
      </c>
      <c r="G43" s="102">
        <v>2213</v>
      </c>
      <c r="H43" s="102">
        <v>38</v>
      </c>
      <c r="I43" s="102">
        <v>100</v>
      </c>
      <c r="J43" s="131">
        <v>11112</v>
      </c>
    </row>
    <row r="44" spans="1:10">
      <c r="A44" s="238">
        <v>2010</v>
      </c>
      <c r="B44" s="102">
        <v>4260</v>
      </c>
      <c r="C44" s="102">
        <v>54</v>
      </c>
      <c r="D44" s="102">
        <v>3164</v>
      </c>
      <c r="E44" s="102">
        <v>3164</v>
      </c>
      <c r="F44" s="102">
        <v>1428</v>
      </c>
      <c r="G44" s="102">
        <v>2298</v>
      </c>
      <c r="H44" s="102">
        <v>47</v>
      </c>
      <c r="I44" s="102">
        <v>91</v>
      </c>
      <c r="J44" s="131">
        <v>11342</v>
      </c>
    </row>
    <row r="45" spans="1:10">
      <c r="A45" s="238">
        <v>2011</v>
      </c>
      <c r="B45" s="102">
        <v>3359</v>
      </c>
      <c r="C45" s="102">
        <v>36</v>
      </c>
      <c r="D45" s="102">
        <v>3041</v>
      </c>
      <c r="E45" s="102">
        <v>3041</v>
      </c>
      <c r="F45" s="102">
        <v>1522</v>
      </c>
      <c r="G45" s="102">
        <v>2359</v>
      </c>
      <c r="H45" s="102">
        <v>40</v>
      </c>
      <c r="I45" s="102">
        <v>90</v>
      </c>
      <c r="J45" s="131">
        <v>10447</v>
      </c>
    </row>
    <row r="46" spans="1:10">
      <c r="A46" s="238">
        <v>2012</v>
      </c>
      <c r="B46" s="102">
        <v>3598</v>
      </c>
      <c r="C46" s="102">
        <v>36</v>
      </c>
      <c r="D46" s="102">
        <v>2934</v>
      </c>
      <c r="E46" s="102">
        <v>2934</v>
      </c>
      <c r="F46" s="102">
        <v>1559</v>
      </c>
      <c r="G46" s="102">
        <v>2502</v>
      </c>
      <c r="H46" s="102">
        <v>43</v>
      </c>
      <c r="I46" s="102">
        <v>87</v>
      </c>
      <c r="J46" s="131">
        <v>10759</v>
      </c>
    </row>
    <row r="47" spans="1:10">
      <c r="A47" s="238">
        <v>2013</v>
      </c>
      <c r="B47" s="102">
        <v>3789</v>
      </c>
      <c r="C47" s="102">
        <v>21</v>
      </c>
      <c r="D47" s="102">
        <v>2800</v>
      </c>
      <c r="E47" s="102">
        <v>2800</v>
      </c>
      <c r="F47" s="102">
        <v>1576</v>
      </c>
      <c r="G47" s="102">
        <v>2614</v>
      </c>
      <c r="H47" s="102">
        <v>33</v>
      </c>
      <c r="I47" s="102">
        <v>87</v>
      </c>
      <c r="J47" s="131">
        <v>10920</v>
      </c>
    </row>
    <row r="48" spans="1:10">
      <c r="A48" s="238">
        <v>2014</v>
      </c>
      <c r="B48" s="102">
        <v>2853</v>
      </c>
      <c r="C48" s="102">
        <v>9</v>
      </c>
      <c r="D48" s="102">
        <v>2687</v>
      </c>
      <c r="E48" s="102">
        <v>2687</v>
      </c>
      <c r="F48" s="102">
        <v>1587</v>
      </c>
      <c r="G48" s="102">
        <v>2680</v>
      </c>
      <c r="H48" s="102">
        <v>39</v>
      </c>
      <c r="I48" s="102">
        <v>77</v>
      </c>
      <c r="J48" s="131">
        <v>9932</v>
      </c>
    </row>
    <row r="49" spans="1:11">
      <c r="A49" s="238">
        <v>2015</v>
      </c>
      <c r="B49" s="102">
        <v>3013</v>
      </c>
      <c r="C49" s="102">
        <v>6</v>
      </c>
      <c r="D49" s="102">
        <v>2490</v>
      </c>
      <c r="E49" s="102">
        <v>2490</v>
      </c>
      <c r="F49" s="102">
        <v>1639</v>
      </c>
      <c r="G49" s="102">
        <v>2643</v>
      </c>
      <c r="H49" s="102">
        <v>25</v>
      </c>
      <c r="I49" s="102">
        <v>78</v>
      </c>
      <c r="J49" s="131">
        <v>9894</v>
      </c>
    </row>
    <row r="50" spans="1:11">
      <c r="A50" s="238">
        <v>2016</v>
      </c>
      <c r="B50" s="102">
        <v>3085</v>
      </c>
      <c r="C50" s="102">
        <v>3</v>
      </c>
      <c r="D50" s="102">
        <v>2412</v>
      </c>
      <c r="E50" s="102">
        <v>2412</v>
      </c>
      <c r="F50" s="102">
        <v>1717</v>
      </c>
      <c r="G50" s="102">
        <v>2672</v>
      </c>
      <c r="H50" s="102">
        <v>28</v>
      </c>
      <c r="I50" s="102">
        <v>65</v>
      </c>
      <c r="J50" s="131">
        <v>9982</v>
      </c>
    </row>
    <row r="51" spans="1:11">
      <c r="A51" s="238">
        <v>2017</v>
      </c>
      <c r="B51" s="102">
        <v>2884</v>
      </c>
      <c r="C51" s="102">
        <v>2</v>
      </c>
      <c r="D51" s="102">
        <v>2338</v>
      </c>
      <c r="E51" s="102">
        <v>2338</v>
      </c>
      <c r="F51" s="102">
        <v>1758</v>
      </c>
      <c r="G51" s="102">
        <v>2664</v>
      </c>
      <c r="H51" s="102">
        <v>24</v>
      </c>
      <c r="I51" s="102">
        <v>73</v>
      </c>
      <c r="J51" s="131">
        <v>9743</v>
      </c>
    </row>
    <row r="52" spans="1:11">
      <c r="A52" s="238">
        <v>2018</v>
      </c>
      <c r="B52" s="102">
        <v>2593</v>
      </c>
      <c r="C52" s="102">
        <v>1</v>
      </c>
      <c r="D52" s="102">
        <v>2301</v>
      </c>
      <c r="E52" s="102">
        <v>2301</v>
      </c>
      <c r="F52" s="102">
        <v>1858</v>
      </c>
      <c r="G52" s="102">
        <v>2698</v>
      </c>
      <c r="H52" s="102">
        <v>34</v>
      </c>
      <c r="I52" s="102">
        <v>71</v>
      </c>
      <c r="J52" s="131">
        <v>9556</v>
      </c>
    </row>
    <row r="53" spans="1:11">
      <c r="A53" s="238">
        <v>2019</v>
      </c>
      <c r="B53" s="102">
        <v>2533</v>
      </c>
      <c r="C53" s="102">
        <v>1</v>
      </c>
      <c r="D53" s="102">
        <v>2282</v>
      </c>
      <c r="E53" s="102">
        <v>2282</v>
      </c>
      <c r="F53" s="102">
        <v>1877</v>
      </c>
      <c r="G53" s="102">
        <v>2699</v>
      </c>
      <c r="H53" s="102">
        <v>15</v>
      </c>
      <c r="I53" s="102">
        <v>68</v>
      </c>
      <c r="J53" s="131">
        <v>9475</v>
      </c>
    </row>
    <row r="54" spans="1:11">
      <c r="A54" s="238">
        <v>2020</v>
      </c>
      <c r="B54" s="102">
        <v>2270</v>
      </c>
      <c r="C54" s="102">
        <v>1</v>
      </c>
      <c r="D54" s="102">
        <v>2021</v>
      </c>
      <c r="E54" s="102">
        <v>2021</v>
      </c>
      <c r="F54" s="102">
        <v>709</v>
      </c>
      <c r="G54" s="102">
        <v>2558</v>
      </c>
      <c r="H54" s="102">
        <v>22</v>
      </c>
      <c r="I54" s="102">
        <v>65</v>
      </c>
      <c r="J54" s="131">
        <v>7646</v>
      </c>
    </row>
    <row r="55" spans="1:11">
      <c r="A55" s="807">
        <v>2021</v>
      </c>
      <c r="B55" s="107">
        <v>2517</v>
      </c>
      <c r="C55" s="107">
        <v>0</v>
      </c>
      <c r="D55" s="107">
        <v>2065</v>
      </c>
      <c r="E55" s="107">
        <v>2065</v>
      </c>
      <c r="F55" s="107">
        <v>787</v>
      </c>
      <c r="G55" s="107">
        <v>2587</v>
      </c>
      <c r="H55" s="107">
        <v>19</v>
      </c>
      <c r="I55" s="107">
        <v>68</v>
      </c>
      <c r="J55" s="133">
        <v>8043</v>
      </c>
    </row>
    <row r="56" spans="1:11">
      <c r="A56" s="692"/>
      <c r="B56" s="693"/>
      <c r="C56" s="693"/>
      <c r="D56" s="693"/>
      <c r="E56" s="693"/>
      <c r="F56" s="693"/>
      <c r="G56" s="693"/>
      <c r="H56" s="693"/>
      <c r="I56" s="693"/>
      <c r="J56" s="693"/>
    </row>
    <row r="57" spans="1:11" s="75" customFormat="1" ht="11.25">
      <c r="A57" s="239" t="s">
        <v>461</v>
      </c>
      <c r="B57" s="134"/>
      <c r="C57" s="134"/>
      <c r="D57" s="134"/>
      <c r="E57" s="134"/>
      <c r="F57" s="169" t="s">
        <v>462</v>
      </c>
      <c r="G57" s="134"/>
      <c r="H57" s="134"/>
      <c r="I57" s="134"/>
      <c r="J57" s="134"/>
      <c r="K57" s="240"/>
    </row>
    <row r="58" spans="1:11" s="75" customFormat="1" ht="11.25">
      <c r="A58" s="239" t="s">
        <v>463</v>
      </c>
      <c r="B58" s="134"/>
      <c r="C58" s="134"/>
      <c r="D58" s="134"/>
      <c r="E58" s="134"/>
      <c r="F58" s="169" t="s">
        <v>464</v>
      </c>
      <c r="G58" s="134"/>
      <c r="H58" s="134"/>
      <c r="I58" s="134"/>
      <c r="J58" s="134"/>
      <c r="K58" s="240"/>
    </row>
    <row r="59" spans="1:11" s="75" customFormat="1" ht="11.25">
      <c r="A59" s="239" t="s">
        <v>465</v>
      </c>
      <c r="B59" s="134"/>
      <c r="C59" s="134"/>
      <c r="D59" s="134"/>
      <c r="E59" s="134"/>
      <c r="F59" s="169" t="s">
        <v>466</v>
      </c>
      <c r="G59" s="134"/>
      <c r="H59" s="134"/>
      <c r="I59" s="134"/>
      <c r="J59" s="134"/>
      <c r="K59" s="240"/>
    </row>
    <row r="60" spans="1:11" s="75" customFormat="1" ht="11.25">
      <c r="A60" s="239" t="s">
        <v>1209</v>
      </c>
      <c r="B60" s="134"/>
      <c r="C60" s="134"/>
      <c r="D60" s="134"/>
      <c r="E60" s="134"/>
      <c r="F60" s="169" t="s">
        <v>1210</v>
      </c>
      <c r="G60" s="134"/>
      <c r="H60" s="134"/>
      <c r="I60" s="134"/>
      <c r="J60" s="134"/>
      <c r="K60" s="240"/>
    </row>
    <row r="61" spans="1:11">
      <c r="B61" s="78"/>
      <c r="C61" s="78"/>
      <c r="D61" s="78"/>
      <c r="E61" s="78"/>
      <c r="F61" s="78"/>
      <c r="G61" s="78"/>
      <c r="H61" s="78"/>
      <c r="I61" s="78"/>
      <c r="J61" s="78"/>
      <c r="K61" s="240"/>
    </row>
    <row r="62" spans="1:11" s="75" customFormat="1" ht="11.25">
      <c r="A62" s="75" t="s">
        <v>1242</v>
      </c>
      <c r="B62" s="134"/>
      <c r="C62" s="134"/>
      <c r="D62" s="134"/>
      <c r="E62" s="134"/>
      <c r="F62" s="134" t="s">
        <v>1243</v>
      </c>
      <c r="G62" s="134"/>
      <c r="H62" s="134"/>
      <c r="I62" s="134"/>
      <c r="J62" s="134"/>
      <c r="K62" s="240"/>
    </row>
    <row r="63" spans="1:11">
      <c r="K63" s="240"/>
    </row>
    <row r="64" spans="1:11">
      <c r="K64" s="240"/>
    </row>
    <row r="65" spans="1:11" s="113" customFormat="1">
      <c r="A65"/>
      <c r="B65"/>
      <c r="C65"/>
      <c r="D65"/>
      <c r="E65"/>
      <c r="F65"/>
      <c r="G65"/>
      <c r="H65"/>
      <c r="I65"/>
      <c r="J65"/>
      <c r="K65" s="240"/>
    </row>
    <row r="66" spans="1:11">
      <c r="A66" s="75" t="s">
        <v>1390</v>
      </c>
    </row>
    <row r="67" spans="1:11">
      <c r="A67" s="75" t="s">
        <v>1391</v>
      </c>
    </row>
    <row r="68" spans="1:11">
      <c r="A68" s="75" t="s">
        <v>165</v>
      </c>
    </row>
    <row r="69" spans="1:11" s="113" customFormat="1">
      <c r="A69"/>
      <c r="B69"/>
      <c r="C69"/>
      <c r="D69"/>
      <c r="E69"/>
      <c r="F69"/>
      <c r="G69"/>
      <c r="H69"/>
      <c r="I69"/>
      <c r="J69"/>
      <c r="K69" s="240"/>
    </row>
    <row r="70" spans="1:11" s="113" customFormat="1">
      <c r="A70"/>
      <c r="B70"/>
      <c r="C70"/>
      <c r="D70"/>
      <c r="E70"/>
      <c r="F70"/>
      <c r="G70"/>
      <c r="H70"/>
      <c r="I70"/>
      <c r="J70"/>
      <c r="K70" s="240"/>
    </row>
    <row r="71" spans="1:11" s="113" customFormat="1">
      <c r="A71"/>
      <c r="B71"/>
      <c r="C71"/>
      <c r="D71"/>
      <c r="E71"/>
      <c r="F71"/>
      <c r="G71"/>
      <c r="H71"/>
      <c r="I71"/>
      <c r="J71"/>
      <c r="K71" s="240"/>
    </row>
    <row r="72" spans="1:11" s="113" customFormat="1">
      <c r="A72"/>
      <c r="B72"/>
      <c r="C72"/>
      <c r="D72"/>
      <c r="E72"/>
      <c r="F72"/>
      <c r="G72"/>
      <c r="H72"/>
      <c r="I72"/>
      <c r="J72"/>
      <c r="K72" s="240"/>
    </row>
    <row r="73" spans="1:11" s="113" customFormat="1">
      <c r="A73"/>
      <c r="B73"/>
      <c r="C73"/>
      <c r="D73"/>
      <c r="E73"/>
      <c r="F73"/>
      <c r="G73"/>
      <c r="H73"/>
      <c r="I73"/>
      <c r="J73"/>
      <c r="K73" s="240"/>
    </row>
    <row r="74" spans="1:11" s="113" customFormat="1">
      <c r="A74"/>
      <c r="B74"/>
      <c r="C74"/>
      <c r="D74"/>
      <c r="E74"/>
      <c r="F74"/>
      <c r="G74"/>
      <c r="H74"/>
      <c r="I74"/>
      <c r="J74"/>
      <c r="K74" s="240"/>
    </row>
    <row r="75" spans="1:11" s="113" customFormat="1">
      <c r="A75"/>
      <c r="B75"/>
      <c r="C75"/>
      <c r="D75"/>
      <c r="E75"/>
      <c r="F75"/>
      <c r="G75"/>
      <c r="H75"/>
      <c r="I75"/>
      <c r="J75"/>
      <c r="K75" s="240"/>
    </row>
    <row r="76" spans="1:11" s="113" customFormat="1">
      <c r="A76"/>
      <c r="B76"/>
      <c r="C76"/>
      <c r="D76"/>
      <c r="E76"/>
      <c r="F76"/>
      <c r="G76"/>
      <c r="H76"/>
      <c r="I76"/>
      <c r="J76"/>
      <c r="K76" s="240"/>
    </row>
    <row r="77" spans="1:11" s="113" customFormat="1">
      <c r="A77"/>
      <c r="B77"/>
      <c r="C77"/>
      <c r="D77"/>
      <c r="E77"/>
      <c r="F77"/>
      <c r="G77"/>
      <c r="H77"/>
      <c r="I77"/>
      <c r="J77"/>
      <c r="K77" s="240"/>
    </row>
    <row r="78" spans="1:11" s="113" customFormat="1">
      <c r="A78"/>
      <c r="B78"/>
      <c r="C78"/>
      <c r="D78"/>
      <c r="E78"/>
      <c r="F78"/>
      <c r="G78"/>
      <c r="H78"/>
      <c r="I78"/>
      <c r="J78"/>
      <c r="K78" s="240"/>
    </row>
    <row r="79" spans="1:11" s="113" customFormat="1">
      <c r="A79"/>
      <c r="B79"/>
      <c r="C79"/>
      <c r="D79"/>
      <c r="E79"/>
      <c r="F79"/>
      <c r="G79"/>
      <c r="H79"/>
      <c r="I79"/>
      <c r="J79"/>
      <c r="K79" s="240"/>
    </row>
    <row r="80" spans="1:11" s="113" customFormat="1">
      <c r="A80"/>
      <c r="B80"/>
      <c r="C80"/>
      <c r="D80"/>
      <c r="E80"/>
      <c r="F80"/>
      <c r="G80"/>
      <c r="H80"/>
      <c r="I80"/>
      <c r="J80"/>
      <c r="K80" s="240"/>
    </row>
    <row r="81" spans="1:11" s="113" customFormat="1">
      <c r="A81"/>
      <c r="B81"/>
      <c r="C81"/>
      <c r="D81"/>
      <c r="E81"/>
      <c r="F81"/>
      <c r="G81"/>
      <c r="H81"/>
      <c r="I81"/>
      <c r="J81"/>
      <c r="K81" s="240"/>
    </row>
    <row r="82" spans="1:11" s="113" customFormat="1">
      <c r="A82"/>
      <c r="B82"/>
      <c r="C82"/>
      <c r="D82"/>
      <c r="E82"/>
      <c r="F82"/>
      <c r="G82"/>
      <c r="H82"/>
      <c r="I82"/>
      <c r="J82"/>
      <c r="K82" s="240"/>
    </row>
    <row r="83" spans="1:11" s="113" customFormat="1">
      <c r="A83"/>
      <c r="B83"/>
      <c r="C83"/>
      <c r="D83"/>
      <c r="E83"/>
      <c r="F83"/>
      <c r="G83"/>
      <c r="H83"/>
      <c r="I83"/>
      <c r="J83"/>
      <c r="K83" s="240"/>
    </row>
  </sheetData>
  <mergeCells count="18">
    <mergeCell ref="I6:I7"/>
    <mergeCell ref="J6:J7"/>
    <mergeCell ref="H4:H5"/>
    <mergeCell ref="I4:I5"/>
    <mergeCell ref="J4:J5"/>
    <mergeCell ref="G6:G7"/>
    <mergeCell ref="H6:H7"/>
    <mergeCell ref="A4:A5"/>
    <mergeCell ref="B4:B5"/>
    <mergeCell ref="C4:C5"/>
    <mergeCell ref="D4:E4"/>
    <mergeCell ref="F4:F5"/>
    <mergeCell ref="G4:G5"/>
    <mergeCell ref="A6:A7"/>
    <mergeCell ref="B6:B7"/>
    <mergeCell ref="C6:C7"/>
    <mergeCell ref="D6:E6"/>
    <mergeCell ref="F6:F7"/>
  </mergeCells>
  <conditionalFormatting sqref="B54:J54">
    <cfRule type="expression" dxfId="125" priority="1">
      <formula>Y54&lt;&gt;0</formula>
    </cfRule>
  </conditionalFormatting>
  <conditionalFormatting sqref="B52:J52">
    <cfRule type="expression" dxfId="124" priority="3">
      <formula>Y52&lt;&gt;0</formula>
    </cfRule>
  </conditionalFormatting>
  <conditionalFormatting sqref="B53:J53">
    <cfRule type="expression" dxfId="123" priority="2">
      <formula>Y53&lt;&gt;0</formula>
    </cfRule>
  </conditionalFormatting>
  <conditionalFormatting sqref="B8:J51 B55:J56">
    <cfRule type="expression" dxfId="122" priority="4">
      <formula>Y8&lt;&gt;0</formula>
    </cfRule>
  </conditionalFormatting>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B5" sqref="B5"/>
    </sheetView>
  </sheetViews>
  <sheetFormatPr baseColWidth="10" defaultColWidth="9.140625" defaultRowHeight="12.75"/>
  <cols>
    <col min="1" max="1" width="5" style="83" customWidth="1"/>
    <col min="2" max="2" width="84.140625" customWidth="1"/>
  </cols>
  <sheetData>
    <row r="1" spans="1:2" ht="20.25">
      <c r="A1" s="82" t="s">
        <v>1309</v>
      </c>
    </row>
    <row r="2" spans="1:2" ht="11.45" customHeight="1">
      <c r="A2" s="82"/>
    </row>
    <row r="3" spans="1:2">
      <c r="A3" s="663">
        <v>1</v>
      </c>
      <c r="B3" s="74" t="s">
        <v>122</v>
      </c>
    </row>
    <row r="4" spans="1:2">
      <c r="A4" s="663">
        <v>2</v>
      </c>
      <c r="B4" s="74" t="s">
        <v>123</v>
      </c>
    </row>
    <row r="5" spans="1:2">
      <c r="A5" s="663">
        <v>3</v>
      </c>
      <c r="B5" s="74" t="s">
        <v>124</v>
      </c>
    </row>
    <row r="6" spans="1:2">
      <c r="A6" s="663">
        <v>4</v>
      </c>
      <c r="B6" s="74" t="s">
        <v>1310</v>
      </c>
    </row>
    <row r="7" spans="1:2">
      <c r="A7" s="663">
        <v>5</v>
      </c>
      <c r="B7" s="74" t="s">
        <v>3</v>
      </c>
    </row>
    <row r="8" spans="1:2">
      <c r="A8" s="663">
        <v>6</v>
      </c>
      <c r="B8" s="74" t="s">
        <v>125</v>
      </c>
    </row>
    <row r="9" spans="1:2">
      <c r="A9" s="663">
        <v>7</v>
      </c>
      <c r="B9" s="74" t="s">
        <v>126</v>
      </c>
    </row>
    <row r="10" spans="1:2">
      <c r="A10" s="663">
        <v>8</v>
      </c>
      <c r="B10" s="74" t="s">
        <v>162</v>
      </c>
    </row>
    <row r="11" spans="1:2">
      <c r="A11" s="663">
        <v>9</v>
      </c>
      <c r="B11" s="74" t="s">
        <v>127</v>
      </c>
    </row>
    <row r="12" spans="1:2">
      <c r="A12" s="663">
        <v>10</v>
      </c>
      <c r="B12" s="74" t="s">
        <v>128</v>
      </c>
    </row>
    <row r="13" spans="1:2">
      <c r="A13" s="663">
        <v>11</v>
      </c>
      <c r="B13" s="74" t="s">
        <v>129</v>
      </c>
    </row>
    <row r="14" spans="1:2">
      <c r="A14" s="663">
        <v>12</v>
      </c>
      <c r="B14" s="74" t="s">
        <v>130</v>
      </c>
    </row>
    <row r="15" spans="1:2">
      <c r="A15" s="663">
        <v>13</v>
      </c>
      <c r="B15" s="74" t="s">
        <v>945</v>
      </c>
    </row>
    <row r="16" spans="1:2">
      <c r="A16" s="663">
        <v>14</v>
      </c>
      <c r="B16" s="74" t="s">
        <v>131</v>
      </c>
    </row>
    <row r="17" spans="1:2">
      <c r="A17" s="663">
        <v>15</v>
      </c>
      <c r="B17" s="74" t="s">
        <v>132</v>
      </c>
    </row>
    <row r="18" spans="1:2">
      <c r="A18" s="663">
        <v>16</v>
      </c>
      <c r="B18" s="74" t="s">
        <v>133</v>
      </c>
    </row>
    <row r="19" spans="1:2">
      <c r="A19" s="663">
        <v>17</v>
      </c>
      <c r="B19" s="74" t="s">
        <v>1311</v>
      </c>
    </row>
    <row r="20" spans="1:2">
      <c r="A20" s="663" t="s">
        <v>13</v>
      </c>
      <c r="B20" s="74" t="s">
        <v>134</v>
      </c>
    </row>
    <row r="21" spans="1:2">
      <c r="A21" s="663" t="s">
        <v>15</v>
      </c>
      <c r="B21" s="74" t="s">
        <v>135</v>
      </c>
    </row>
    <row r="22" spans="1:2">
      <c r="A22" s="663" t="s">
        <v>17</v>
      </c>
      <c r="B22" s="74" t="s">
        <v>136</v>
      </c>
    </row>
    <row r="23" spans="1:2">
      <c r="A23" s="663" t="s">
        <v>19</v>
      </c>
      <c r="B23" s="74" t="s">
        <v>137</v>
      </c>
    </row>
    <row r="24" spans="1:2">
      <c r="A24" s="663" t="s">
        <v>21</v>
      </c>
      <c r="B24" s="74" t="s">
        <v>138</v>
      </c>
    </row>
    <row r="25" spans="1:2">
      <c r="A25" s="663">
        <v>18</v>
      </c>
      <c r="B25" s="74" t="s">
        <v>1312</v>
      </c>
    </row>
    <row r="26" spans="1:2">
      <c r="A26" s="663" t="s">
        <v>23</v>
      </c>
      <c r="B26" s="74" t="s">
        <v>139</v>
      </c>
    </row>
    <row r="27" spans="1:2">
      <c r="A27" s="663">
        <v>19</v>
      </c>
      <c r="B27" s="74" t="s">
        <v>1313</v>
      </c>
    </row>
    <row r="28" spans="1:2">
      <c r="A28" s="663">
        <v>20</v>
      </c>
      <c r="B28" s="74" t="s">
        <v>140</v>
      </c>
    </row>
    <row r="29" spans="1:2">
      <c r="A29" s="663">
        <v>21</v>
      </c>
      <c r="B29" s="74" t="s">
        <v>1314</v>
      </c>
    </row>
    <row r="30" spans="1:2">
      <c r="A30" s="663">
        <v>22</v>
      </c>
      <c r="B30" s="74" t="s">
        <v>141</v>
      </c>
    </row>
    <row r="31" spans="1:2">
      <c r="A31" s="663">
        <v>23</v>
      </c>
      <c r="B31" s="74" t="s">
        <v>142</v>
      </c>
    </row>
    <row r="32" spans="1:2">
      <c r="A32" s="663">
        <v>24</v>
      </c>
      <c r="B32" s="74" t="s">
        <v>143</v>
      </c>
    </row>
    <row r="33" spans="1:2">
      <c r="A33" s="663">
        <v>25</v>
      </c>
      <c r="B33" s="74" t="s">
        <v>144</v>
      </c>
    </row>
    <row r="34" spans="1:2">
      <c r="A34" s="663">
        <v>26</v>
      </c>
      <c r="B34" s="74" t="s">
        <v>145</v>
      </c>
    </row>
    <row r="35" spans="1:2">
      <c r="A35" s="663">
        <v>27</v>
      </c>
      <c r="B35" s="74" t="s">
        <v>146</v>
      </c>
    </row>
    <row r="36" spans="1:2">
      <c r="A36" s="663">
        <v>28</v>
      </c>
      <c r="B36" s="74" t="s">
        <v>147</v>
      </c>
    </row>
    <row r="37" spans="1:2">
      <c r="A37" s="663">
        <v>29</v>
      </c>
      <c r="B37" s="74" t="s">
        <v>148</v>
      </c>
    </row>
    <row r="38" spans="1:2">
      <c r="A38" s="663">
        <v>30</v>
      </c>
      <c r="B38" s="74" t="s">
        <v>149</v>
      </c>
    </row>
    <row r="39" spans="1:2">
      <c r="A39" s="663">
        <v>31</v>
      </c>
      <c r="B39" s="74" t="s">
        <v>150</v>
      </c>
    </row>
    <row r="40" spans="1:2">
      <c r="A40" s="663">
        <v>32</v>
      </c>
      <c r="B40" s="74" t="s">
        <v>151</v>
      </c>
    </row>
    <row r="41" spans="1:2">
      <c r="A41" s="663">
        <v>33</v>
      </c>
      <c r="B41" s="74" t="s">
        <v>152</v>
      </c>
    </row>
    <row r="42" spans="1:2">
      <c r="A42" s="663" t="s">
        <v>38</v>
      </c>
      <c r="B42" s="74" t="s">
        <v>153</v>
      </c>
    </row>
    <row r="43" spans="1:2">
      <c r="A43" s="663" t="s">
        <v>40</v>
      </c>
      <c r="B43" s="74" t="s">
        <v>154</v>
      </c>
    </row>
    <row r="44" spans="1:2">
      <c r="A44" s="663">
        <v>35</v>
      </c>
      <c r="B44" s="74" t="s">
        <v>164</v>
      </c>
    </row>
    <row r="45" spans="1:2">
      <c r="A45" s="663">
        <v>36</v>
      </c>
      <c r="B45" s="74" t="s">
        <v>163</v>
      </c>
    </row>
    <row r="46" spans="1:2">
      <c r="A46" s="663">
        <v>37</v>
      </c>
      <c r="B46" s="74" t="s">
        <v>155</v>
      </c>
    </row>
    <row r="47" spans="1:2">
      <c r="A47" s="663">
        <v>38</v>
      </c>
      <c r="B47" s="74" t="s">
        <v>156</v>
      </c>
    </row>
    <row r="48" spans="1:2">
      <c r="A48" s="663">
        <v>39</v>
      </c>
      <c r="B48" s="74" t="s">
        <v>157</v>
      </c>
    </row>
    <row r="49" spans="1:2">
      <c r="A49" s="663">
        <v>40</v>
      </c>
      <c r="B49" s="74" t="s">
        <v>158</v>
      </c>
    </row>
    <row r="50" spans="1:2">
      <c r="A50" s="663">
        <v>41</v>
      </c>
      <c r="B50" s="662" t="s">
        <v>1212</v>
      </c>
    </row>
    <row r="51" spans="1:2">
      <c r="A51" s="663">
        <v>42</v>
      </c>
      <c r="B51" s="74" t="s">
        <v>159</v>
      </c>
    </row>
    <row r="52" spans="1:2">
      <c r="A52" s="663" t="s">
        <v>47</v>
      </c>
      <c r="B52" s="74" t="s">
        <v>160</v>
      </c>
    </row>
    <row r="53" spans="1:2">
      <c r="A53" s="663" t="s">
        <v>49</v>
      </c>
      <c r="B53" s="74" t="s">
        <v>161</v>
      </c>
    </row>
  </sheetData>
  <hyperlinks>
    <hyperlink ref="B7" location="'T05'!A1" display="Inländische Gewinnung von Primärenergieträgern "/>
    <hyperlink ref="B3" location="'T01'!A1" display="Consommation finale totale d’agents énergétiques"/>
    <hyperlink ref="B8" location="'T06'!A1" display="Importation d’agents énergétiques"/>
    <hyperlink ref="B9" location="'T07'!A1" display="Exportation d’agents énergétiques"/>
    <hyperlink ref="B10" location="'T08'!A1" display="Comparaison entre la production indigène et le solde importateur d’agents énergétiques"/>
    <hyperlink ref="B11" location="'T09'!A1" display="Changements de stocks"/>
    <hyperlink ref="B12" location="'T10'!A1" display="Consommation brute d’énergie"/>
    <hyperlink ref="B13" location="'T11'!A1" display="Transformation d’énergie: Input"/>
    <hyperlink ref="B14" location="'T12'!A1" display="Transformation d’énergie: Output et pertes"/>
    <hyperlink ref="B15" location="'T13'!A1" display="Consommation propre du secteur énergétique et pertes de réseaux/Consommation non-énergétique"/>
    <hyperlink ref="B16" location="'T14'!A1" display="Evolution de la consommation finale en TJ"/>
    <hyperlink ref="B17" location="'T15'!A1" display="Changement de la consommation finale des différents agents énergétiques"/>
    <hyperlink ref="B18" location="'T16'!A1" display="Consommation finale d’agents énergétiques en unités originales"/>
    <hyperlink ref="B25" location="'T18'!A1" display="Bilan des énergies renouvelables en Suisse pour l’année 2017"/>
    <hyperlink ref="B26" location="'18a'!A1" display="Intégration des énergies renouvelables dans le bilan énergétique"/>
    <hyperlink ref="B28" location="'T20'!A1" display="Consommation finale de produits pétroliers"/>
    <hyperlink ref="B29" location="'T21'!A1" display="Bilan pétrolier suisse 2017"/>
    <hyperlink ref="B30" location="'T22'!A1" display="Production des raffineries suisses"/>
    <hyperlink ref="B31" location="'T23'!A1" display="Gaz: production, importation, transformation et consommation"/>
    <hyperlink ref="B32" location="'T24'!A1" display="Production d’électricité"/>
    <hyperlink ref="B33" location="'T25'!A1" display="Consommation d’électricité"/>
    <hyperlink ref="B34" location="'T26'!A1" display="Chaleur à distance: production et consommation finale"/>
    <hyperlink ref="B35" location="'T27'!A1" display="Ordures: usines d’incinération, puissance, consommation, production"/>
    <hyperlink ref="B36" location="'T28'!A1" display="Consommation de bois et charbon de bois"/>
    <hyperlink ref="B37" location="'T29'!A1" display="Bois de chauffage: consommation selon les différents types de chauffage"/>
    <hyperlink ref="B38" location="'T30'!A1" display="Charbon: consommation et transformation"/>
    <hyperlink ref="B39" location="'T31'!A1" display="Energie éolienne: éoliennes, puissance, production"/>
    <hyperlink ref="B40" location="'T32'!A1" display="Energie solaire: installations à photovoltaïques, puissance, production"/>
    <hyperlink ref="B41" location="'T33'!A1" display="Energie solaire: capteurs solaires, puissance, production"/>
    <hyperlink ref="B42" location="T34a!A1" display="Biogaz: installations, consommation, production"/>
    <hyperlink ref="B43" location="T34b!A1" display="Carburants biogènes : production, importation, consommation"/>
    <hyperlink ref="B44" location="'T35'!A1" display="Chaleur de l’environnement: installations pompes à chaleur, puissance, consommation, production"/>
    <hyperlink ref="B45" location="'T36'!A1" display="Couplage chaleur-force: installations, puissance, consommation, production"/>
    <hyperlink ref="B46" location="'T37'!A1" display="Evolution des prix de l’énergie à la consommation"/>
    <hyperlink ref="B47" location="'T38'!A1" display="Evolution des prix à la consommation sous forme d’indice"/>
    <hyperlink ref="B48" location="'T39'!A1" display="Evolution des prix de l’énergie à la production et à l’importation"/>
    <hyperlink ref="B49" location="'T40'!A1" display="Evolution des prix à la production et à l’importation sous forme d’indice"/>
    <hyperlink ref="B50" location="'T41'!A1" display="Commerce extérieur en matière d’énergie"/>
    <hyperlink ref="B52" location="T43a!A1" display="Quelques données statistiques en relation avec l’énergie (nominal) "/>
    <hyperlink ref="B53" location="T43b!A1" display="Quelques données statistiques en relation avec l’énergie (indice) "/>
    <hyperlink ref="B4" location="'T02'!A1" display="Répartition de la consommation finale selon les groupes de consommateurs"/>
    <hyperlink ref="B5" location="'T03'!A1" display="Chiffres-clés en rapport avec l’énergie"/>
    <hyperlink ref="B6" location="'T04'!A1" display="Bilan énergétique de la Suisse pour 2017"/>
    <hyperlink ref="B19" location="'T17'!A1" display="Consommation finale selon les catégories de consommateurs en TJ pour l’année 2017"/>
    <hyperlink ref="B20" location="T17a!A1" display="Consommation finale des ménages en TJ"/>
    <hyperlink ref="B21" location="T17b!A1" display="Consommation finale de l’industrie in TJ "/>
    <hyperlink ref="B22" location="T17c!A1" display="Consommation finale des services in TJ"/>
    <hyperlink ref="B23" location="T17d!A1" display="Différences statistiques y compris la consommation finale de l’agriculture in TJ"/>
    <hyperlink ref="B24" location="T17e!A1" display="Consommation finale du transport in TJ"/>
    <hyperlink ref="B51" location="'T42'!A1" display="Dépenses des consommateurs finaux d’énergie"/>
  </hyperlinks>
  <pageMargins left="0.7" right="0.7" top="0.75" bottom="0.75" header="0.3" footer="0.3"/>
  <customProperties>
    <customPr name="EpmWorksheetKeyString_GUID" r:id="rId1"/>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A27" sqref="A27:A29"/>
    </sheetView>
  </sheetViews>
  <sheetFormatPr baseColWidth="10" defaultColWidth="11.5703125" defaultRowHeight="12.75"/>
  <cols>
    <col min="1" max="1" width="2.140625" customWidth="1"/>
    <col min="2" max="3" width="18.5703125" customWidth="1"/>
    <col min="4" max="4" width="12.7109375" customWidth="1"/>
    <col min="5" max="13" width="10.7109375" customWidth="1"/>
    <col min="14" max="14" width="12.7109375" customWidth="1"/>
    <col min="15" max="15" width="10.7109375" customWidth="1"/>
    <col min="17" max="17" width="11.5703125" style="113"/>
  </cols>
  <sheetData>
    <row r="1" spans="1:15">
      <c r="A1" s="2" t="s">
        <v>1308</v>
      </c>
      <c r="B1" s="2"/>
      <c r="O1" s="3" t="s">
        <v>467</v>
      </c>
    </row>
    <row r="2" spans="1:15">
      <c r="A2" s="2" t="s">
        <v>1314</v>
      </c>
      <c r="B2" s="2"/>
      <c r="O2" s="3" t="s">
        <v>468</v>
      </c>
    </row>
    <row r="4" spans="1:15" ht="13.15" customHeight="1">
      <c r="A4" s="855" t="s">
        <v>469</v>
      </c>
      <c r="B4" s="986"/>
      <c r="C4" s="986"/>
      <c r="D4" s="241" t="s">
        <v>237</v>
      </c>
      <c r="E4" s="989" t="s">
        <v>285</v>
      </c>
      <c r="F4" s="990"/>
      <c r="G4" s="990"/>
      <c r="H4" s="990"/>
      <c r="I4" s="991"/>
      <c r="J4" s="990" t="s">
        <v>284</v>
      </c>
      <c r="K4" s="990"/>
      <c r="L4" s="990"/>
      <c r="M4" s="990"/>
      <c r="N4" s="881" t="s">
        <v>470</v>
      </c>
      <c r="O4" s="865" t="s">
        <v>176</v>
      </c>
    </row>
    <row r="5" spans="1:15" ht="22.5">
      <c r="A5" s="987"/>
      <c r="B5" s="988"/>
      <c r="C5" s="988"/>
      <c r="D5" s="242" t="s">
        <v>471</v>
      </c>
      <c r="E5" s="243" t="s">
        <v>472</v>
      </c>
      <c r="F5" s="244" t="s">
        <v>473</v>
      </c>
      <c r="G5" s="244" t="s">
        <v>474</v>
      </c>
      <c r="H5" s="244" t="s">
        <v>475</v>
      </c>
      <c r="I5" s="245" t="s">
        <v>476</v>
      </c>
      <c r="J5" s="246" t="s">
        <v>477</v>
      </c>
      <c r="K5" s="244" t="s">
        <v>478</v>
      </c>
      <c r="L5" s="244" t="s">
        <v>479</v>
      </c>
      <c r="M5" s="247" t="s">
        <v>480</v>
      </c>
      <c r="N5" s="992"/>
      <c r="O5" s="993"/>
    </row>
    <row r="6" spans="1:15" ht="13.15" customHeight="1">
      <c r="A6" s="978" t="s">
        <v>481</v>
      </c>
      <c r="B6" s="979"/>
      <c r="C6" s="979"/>
      <c r="D6" s="242" t="s">
        <v>238</v>
      </c>
      <c r="E6" s="981" t="s">
        <v>294</v>
      </c>
      <c r="F6" s="982"/>
      <c r="G6" s="982"/>
      <c r="H6" s="982"/>
      <c r="I6" s="983"/>
      <c r="J6" s="982" t="s">
        <v>293</v>
      </c>
      <c r="K6" s="982"/>
      <c r="L6" s="982"/>
      <c r="M6" s="982"/>
      <c r="N6" s="984" t="s">
        <v>482</v>
      </c>
      <c r="O6" s="985" t="s">
        <v>176</v>
      </c>
    </row>
    <row r="7" spans="1:15" ht="33.75">
      <c r="A7" s="857"/>
      <c r="B7" s="980"/>
      <c r="C7" s="980"/>
      <c r="D7" s="248" t="s">
        <v>483</v>
      </c>
      <c r="E7" s="249" t="s">
        <v>484</v>
      </c>
      <c r="F7" s="250" t="s">
        <v>485</v>
      </c>
      <c r="G7" s="250" t="s">
        <v>486</v>
      </c>
      <c r="H7" s="250" t="s">
        <v>487</v>
      </c>
      <c r="I7" s="251" t="s">
        <v>488</v>
      </c>
      <c r="J7" s="252" t="s">
        <v>453</v>
      </c>
      <c r="K7" s="250" t="s">
        <v>454</v>
      </c>
      <c r="L7" s="250" t="s">
        <v>489</v>
      </c>
      <c r="M7" s="253" t="s">
        <v>490</v>
      </c>
      <c r="N7" s="883"/>
      <c r="O7" s="867"/>
    </row>
    <row r="8" spans="1:15">
      <c r="A8" s="254"/>
      <c r="B8" s="255" t="s">
        <v>491</v>
      </c>
      <c r="C8" s="256" t="s">
        <v>492</v>
      </c>
      <c r="D8" s="257">
        <v>2339</v>
      </c>
      <c r="E8" s="258"/>
      <c r="F8" s="259">
        <v>1462</v>
      </c>
      <c r="G8" s="259">
        <v>3</v>
      </c>
      <c r="H8" s="259">
        <v>730</v>
      </c>
      <c r="I8" s="260">
        <v>1905</v>
      </c>
      <c r="J8" s="261">
        <v>1480</v>
      </c>
      <c r="K8" s="259">
        <v>0</v>
      </c>
      <c r="L8" s="259">
        <v>19</v>
      </c>
      <c r="M8" s="262">
        <v>93</v>
      </c>
      <c r="N8" s="214">
        <v>388</v>
      </c>
      <c r="O8" s="203">
        <v>6080</v>
      </c>
    </row>
    <row r="9" spans="1:15">
      <c r="A9" s="263" t="s">
        <v>96</v>
      </c>
      <c r="B9" s="264" t="s">
        <v>493</v>
      </c>
      <c r="C9" s="265" t="s">
        <v>494</v>
      </c>
      <c r="D9" s="266"/>
      <c r="E9" s="267"/>
      <c r="F9" s="268">
        <v>0</v>
      </c>
      <c r="G9" s="268"/>
      <c r="H9" s="268"/>
      <c r="I9" s="269">
        <v>-4</v>
      </c>
      <c r="J9" s="270">
        <v>-7</v>
      </c>
      <c r="K9" s="268">
        <v>-284</v>
      </c>
      <c r="L9" s="268">
        <v>0</v>
      </c>
      <c r="M9" s="271">
        <v>0</v>
      </c>
      <c r="N9" s="201">
        <v>-84</v>
      </c>
      <c r="O9" s="206">
        <v>-379</v>
      </c>
    </row>
    <row r="10" spans="1:15" ht="33.75">
      <c r="A10" s="263" t="s">
        <v>495</v>
      </c>
      <c r="B10" s="264" t="s">
        <v>496</v>
      </c>
      <c r="C10" s="265" t="s">
        <v>497</v>
      </c>
      <c r="D10" s="266">
        <v>-2353</v>
      </c>
      <c r="E10" s="267"/>
      <c r="F10" s="268">
        <v>499</v>
      </c>
      <c r="G10" s="268"/>
      <c r="H10" s="268">
        <v>0</v>
      </c>
      <c r="I10" s="269">
        <v>771</v>
      </c>
      <c r="J10" s="270">
        <v>589</v>
      </c>
      <c r="K10" s="268">
        <v>294</v>
      </c>
      <c r="L10" s="268">
        <v>0</v>
      </c>
      <c r="M10" s="271">
        <v>77</v>
      </c>
      <c r="N10" s="201">
        <v>148</v>
      </c>
      <c r="O10" s="206">
        <v>2378</v>
      </c>
    </row>
    <row r="11" spans="1:15" ht="22.5">
      <c r="A11" s="263" t="s">
        <v>96</v>
      </c>
      <c r="B11" s="264" t="s">
        <v>498</v>
      </c>
      <c r="C11" s="265" t="s">
        <v>499</v>
      </c>
      <c r="D11" s="266"/>
      <c r="E11" s="267"/>
      <c r="F11" s="268"/>
      <c r="G11" s="268"/>
      <c r="H11" s="268"/>
      <c r="I11" s="269"/>
      <c r="J11" s="270"/>
      <c r="K11" s="268">
        <v>-2</v>
      </c>
      <c r="L11" s="268">
        <v>0</v>
      </c>
      <c r="M11" s="271">
        <v>-102</v>
      </c>
      <c r="N11" s="201"/>
      <c r="O11" s="206">
        <v>-104</v>
      </c>
    </row>
    <row r="12" spans="1:15" ht="22.5">
      <c r="A12" s="263" t="s">
        <v>495</v>
      </c>
      <c r="B12" s="264" t="s">
        <v>1238</v>
      </c>
      <c r="C12" s="265" t="s">
        <v>500</v>
      </c>
      <c r="D12" s="266"/>
      <c r="E12" s="267"/>
      <c r="F12" s="268">
        <v>0</v>
      </c>
      <c r="G12" s="268"/>
      <c r="H12" s="268">
        <v>0</v>
      </c>
      <c r="I12" s="269">
        <v>-152</v>
      </c>
      <c r="J12" s="270">
        <v>152</v>
      </c>
      <c r="K12" s="268"/>
      <c r="L12" s="268"/>
      <c r="M12" s="271">
        <v>0</v>
      </c>
      <c r="N12" s="201">
        <v>0</v>
      </c>
      <c r="O12" s="206">
        <v>0</v>
      </c>
    </row>
    <row r="13" spans="1:15" ht="22.5">
      <c r="A13" s="263" t="s">
        <v>495</v>
      </c>
      <c r="B13" s="264" t="s">
        <v>501</v>
      </c>
      <c r="C13" s="265" t="s">
        <v>502</v>
      </c>
      <c r="D13" s="266">
        <v>14</v>
      </c>
      <c r="E13" s="267"/>
      <c r="F13" s="268">
        <v>104</v>
      </c>
      <c r="G13" s="268">
        <v>0</v>
      </c>
      <c r="H13" s="268">
        <v>54</v>
      </c>
      <c r="I13" s="269">
        <v>70</v>
      </c>
      <c r="J13" s="270">
        <v>207</v>
      </c>
      <c r="K13" s="268">
        <v>-8</v>
      </c>
      <c r="L13" s="268">
        <v>0</v>
      </c>
      <c r="M13" s="271">
        <v>0</v>
      </c>
      <c r="N13" s="201">
        <v>8</v>
      </c>
      <c r="O13" s="206">
        <v>435</v>
      </c>
    </row>
    <row r="14" spans="1:15">
      <c r="A14" s="272" t="s">
        <v>503</v>
      </c>
      <c r="B14" s="273" t="s">
        <v>504</v>
      </c>
      <c r="C14" s="274" t="s">
        <v>505</v>
      </c>
      <c r="D14" s="275"/>
      <c r="E14" s="276">
        <v>0</v>
      </c>
      <c r="F14" s="277">
        <v>2065</v>
      </c>
      <c r="G14" s="277">
        <v>3</v>
      </c>
      <c r="H14" s="277">
        <v>784</v>
      </c>
      <c r="I14" s="278">
        <v>2590</v>
      </c>
      <c r="J14" s="279">
        <v>2421</v>
      </c>
      <c r="K14" s="277">
        <v>0</v>
      </c>
      <c r="L14" s="277">
        <v>19</v>
      </c>
      <c r="M14" s="280">
        <v>68</v>
      </c>
      <c r="N14" s="207">
        <v>460</v>
      </c>
      <c r="O14" s="209">
        <v>8410</v>
      </c>
    </row>
    <row r="15" spans="1:15">
      <c r="A15" s="263" t="s">
        <v>96</v>
      </c>
      <c r="B15" s="264" t="s">
        <v>506</v>
      </c>
      <c r="C15" s="265" t="s">
        <v>507</v>
      </c>
      <c r="D15" s="266"/>
      <c r="E15" s="267"/>
      <c r="F15" s="268"/>
      <c r="G15" s="268"/>
      <c r="H15" s="268"/>
      <c r="I15" s="131">
        <v>-3</v>
      </c>
      <c r="J15" s="101">
        <v>-6.7832167832167833</v>
      </c>
      <c r="K15" s="102">
        <v>0</v>
      </c>
      <c r="L15" s="268"/>
      <c r="M15" s="271"/>
      <c r="N15" s="201"/>
      <c r="O15" s="206">
        <v>-9.7832167832167833</v>
      </c>
    </row>
    <row r="16" spans="1:15" ht="22.5">
      <c r="A16" s="272" t="s">
        <v>503</v>
      </c>
      <c r="B16" s="273" t="s">
        <v>508</v>
      </c>
      <c r="C16" s="274" t="s">
        <v>509</v>
      </c>
      <c r="D16" s="275"/>
      <c r="E16" s="276">
        <v>0</v>
      </c>
      <c r="F16" s="277">
        <v>2065</v>
      </c>
      <c r="G16" s="277">
        <v>3</v>
      </c>
      <c r="H16" s="277">
        <v>784</v>
      </c>
      <c r="I16" s="278">
        <v>2587</v>
      </c>
      <c r="J16" s="279">
        <v>2414.2167832167834</v>
      </c>
      <c r="K16" s="277">
        <v>0</v>
      </c>
      <c r="L16" s="277">
        <v>19</v>
      </c>
      <c r="M16" s="280">
        <v>68</v>
      </c>
      <c r="N16" s="207">
        <v>460</v>
      </c>
      <c r="O16" s="209">
        <v>8400.2167832167834</v>
      </c>
    </row>
    <row r="17" spans="1:17" ht="22.5">
      <c r="A17" s="263" t="s">
        <v>495</v>
      </c>
      <c r="B17" s="264" t="s">
        <v>510</v>
      </c>
      <c r="C17" s="265" t="s">
        <v>511</v>
      </c>
      <c r="D17" s="266"/>
      <c r="E17" s="267"/>
      <c r="F17" s="268"/>
      <c r="G17" s="268"/>
      <c r="H17" s="268"/>
      <c r="I17" s="269"/>
      <c r="J17" s="101">
        <v>102.78321678321663</v>
      </c>
      <c r="K17" s="268"/>
      <c r="L17" s="268"/>
      <c r="M17" s="271"/>
      <c r="N17" s="201"/>
      <c r="O17" s="101">
        <v>102.78321678321663</v>
      </c>
    </row>
    <row r="18" spans="1:17">
      <c r="A18" s="281" t="s">
        <v>503</v>
      </c>
      <c r="B18" s="282" t="s">
        <v>512</v>
      </c>
      <c r="C18" s="283" t="s">
        <v>426</v>
      </c>
      <c r="D18" s="284"/>
      <c r="E18" s="285">
        <v>0</v>
      </c>
      <c r="F18" s="286">
        <v>2065</v>
      </c>
      <c r="G18" s="286">
        <v>3</v>
      </c>
      <c r="H18" s="286">
        <v>784</v>
      </c>
      <c r="I18" s="287">
        <v>2587</v>
      </c>
      <c r="J18" s="288">
        <v>2517</v>
      </c>
      <c r="K18" s="286">
        <v>0</v>
      </c>
      <c r="L18" s="286">
        <v>19</v>
      </c>
      <c r="M18" s="289">
        <v>68</v>
      </c>
      <c r="N18" s="290">
        <v>460</v>
      </c>
      <c r="O18" s="291">
        <v>8503</v>
      </c>
    </row>
    <row r="19" spans="1:17">
      <c r="E19" s="292"/>
      <c r="F19" s="292"/>
      <c r="G19" s="292"/>
      <c r="H19" s="292"/>
      <c r="I19" s="292"/>
      <c r="J19" s="292"/>
      <c r="K19" s="292"/>
      <c r="L19" s="292"/>
      <c r="M19" s="292"/>
      <c r="O19" s="111"/>
    </row>
    <row r="20" spans="1:17" s="75" customFormat="1" ht="11.25">
      <c r="A20" s="239" t="s">
        <v>1207</v>
      </c>
      <c r="H20" s="239" t="s">
        <v>1208</v>
      </c>
      <c r="Q20" s="293"/>
    </row>
    <row r="21" spans="1:17" s="75" customFormat="1" ht="11.25">
      <c r="A21" s="239" t="s">
        <v>513</v>
      </c>
      <c r="H21" s="239" t="s">
        <v>1174</v>
      </c>
      <c r="Q21" s="293"/>
    </row>
    <row r="23" spans="1:17" s="75" customFormat="1" ht="11.25">
      <c r="A23" s="75" t="s">
        <v>1242</v>
      </c>
      <c r="H23" s="75" t="s">
        <v>1243</v>
      </c>
      <c r="Q23" s="293"/>
    </row>
    <row r="24" spans="1:17" s="75" customFormat="1" ht="11.25">
      <c r="Q24" s="293"/>
    </row>
    <row r="27" spans="1:17">
      <c r="A27" s="75" t="s">
        <v>1390</v>
      </c>
      <c r="Q27"/>
    </row>
    <row r="28" spans="1:17">
      <c r="A28" s="75" t="s">
        <v>1391</v>
      </c>
      <c r="Q28"/>
    </row>
    <row r="29" spans="1:17">
      <c r="A29" s="75" t="s">
        <v>165</v>
      </c>
      <c r="Q29"/>
    </row>
  </sheetData>
  <mergeCells count="10">
    <mergeCell ref="A4:C5"/>
    <mergeCell ref="E4:I4"/>
    <mergeCell ref="J4:M4"/>
    <mergeCell ref="N4:N5"/>
    <mergeCell ref="O4:O5"/>
    <mergeCell ref="A6:C7"/>
    <mergeCell ref="E6:I6"/>
    <mergeCell ref="J6:M6"/>
    <mergeCell ref="N6:N7"/>
    <mergeCell ref="O6:O7"/>
  </mergeCells>
  <pageMargins left="0.7" right="0.7" top="0.75" bottom="0.75" header="0.3" footer="0.3"/>
  <customProperties>
    <customPr name="EpmWorksheetKeyString_GUID" r:id="rId1"/>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election activeCell="A67" sqref="A67:A69"/>
    </sheetView>
  </sheetViews>
  <sheetFormatPr baseColWidth="10" defaultColWidth="11.5703125" defaultRowHeight="12.75"/>
  <cols>
    <col min="1" max="1" width="8.7109375" customWidth="1"/>
  </cols>
  <sheetData>
    <row r="1" spans="1:14">
      <c r="A1" s="2" t="s">
        <v>514</v>
      </c>
      <c r="N1" s="3" t="s">
        <v>515</v>
      </c>
    </row>
    <row r="2" spans="1:14">
      <c r="A2" s="2" t="s">
        <v>516</v>
      </c>
      <c r="N2" s="3" t="s">
        <v>517</v>
      </c>
    </row>
    <row r="4" spans="1:14" ht="12.75" customHeight="1">
      <c r="A4" s="998" t="s">
        <v>170</v>
      </c>
      <c r="B4" s="990" t="s">
        <v>518</v>
      </c>
      <c r="C4" s="990"/>
      <c r="D4" s="990"/>
      <c r="E4" s="999"/>
      <c r="F4" s="1000" t="s">
        <v>285</v>
      </c>
      <c r="G4" s="990"/>
      <c r="H4" s="990"/>
      <c r="I4" s="999"/>
      <c r="J4" s="884" t="s">
        <v>519</v>
      </c>
      <c r="K4" s="884" t="s">
        <v>520</v>
      </c>
      <c r="L4" s="884" t="s">
        <v>498</v>
      </c>
      <c r="M4" s="862" t="s">
        <v>521</v>
      </c>
      <c r="N4" s="904" t="s">
        <v>522</v>
      </c>
    </row>
    <row r="5" spans="1:14" ht="22.5" customHeight="1">
      <c r="A5" s="897"/>
      <c r="B5" s="81" t="s">
        <v>523</v>
      </c>
      <c r="C5" s="294" t="s">
        <v>524</v>
      </c>
      <c r="D5" s="294" t="s">
        <v>525</v>
      </c>
      <c r="E5" s="294" t="s">
        <v>176</v>
      </c>
      <c r="F5" s="294" t="s">
        <v>526</v>
      </c>
      <c r="G5" s="294" t="s">
        <v>527</v>
      </c>
      <c r="H5" s="294" t="s">
        <v>475</v>
      </c>
      <c r="I5" s="294" t="s">
        <v>476</v>
      </c>
      <c r="J5" s="885"/>
      <c r="K5" s="885"/>
      <c r="L5" s="885"/>
      <c r="M5" s="872"/>
      <c r="N5" s="893"/>
    </row>
    <row r="6" spans="1:14" ht="12.75" customHeight="1">
      <c r="A6" s="897" t="s">
        <v>177</v>
      </c>
      <c r="B6" s="982" t="s">
        <v>528</v>
      </c>
      <c r="C6" s="982"/>
      <c r="D6" s="982"/>
      <c r="E6" s="994"/>
      <c r="F6" s="995" t="s">
        <v>294</v>
      </c>
      <c r="G6" s="982"/>
      <c r="H6" s="982"/>
      <c r="I6" s="994"/>
      <c r="J6" s="885" t="s">
        <v>529</v>
      </c>
      <c r="K6" s="885" t="s">
        <v>482</v>
      </c>
      <c r="L6" s="885" t="s">
        <v>499</v>
      </c>
      <c r="M6" s="872" t="s">
        <v>530</v>
      </c>
      <c r="N6" s="893" t="s">
        <v>531</v>
      </c>
    </row>
    <row r="7" spans="1:14" ht="22.5">
      <c r="A7" s="898"/>
      <c r="B7" s="295" t="s">
        <v>532</v>
      </c>
      <c r="C7" s="296" t="s">
        <v>533</v>
      </c>
      <c r="D7" s="296" t="s">
        <v>534</v>
      </c>
      <c r="E7" s="296" t="s">
        <v>176</v>
      </c>
      <c r="F7" s="296" t="s">
        <v>535</v>
      </c>
      <c r="G7" s="296" t="s">
        <v>536</v>
      </c>
      <c r="H7" s="296" t="s">
        <v>487</v>
      </c>
      <c r="I7" s="296" t="s">
        <v>476</v>
      </c>
      <c r="J7" s="996"/>
      <c r="K7" s="996"/>
      <c r="L7" s="996"/>
      <c r="M7" s="997"/>
      <c r="N7" s="894" t="s">
        <v>537</v>
      </c>
    </row>
    <row r="8" spans="1:14">
      <c r="A8" s="95">
        <v>1970</v>
      </c>
      <c r="B8" s="96">
        <v>1922</v>
      </c>
      <c r="C8" s="259">
        <v>207</v>
      </c>
      <c r="D8" s="259">
        <v>1422</v>
      </c>
      <c r="E8" s="259">
        <v>3551</v>
      </c>
      <c r="F8" s="259">
        <v>622</v>
      </c>
      <c r="G8" s="259">
        <v>222</v>
      </c>
      <c r="H8" s="259">
        <v>135</v>
      </c>
      <c r="I8" s="259">
        <v>227</v>
      </c>
      <c r="J8" s="259">
        <v>177</v>
      </c>
      <c r="K8" s="259">
        <v>147</v>
      </c>
      <c r="L8" s="259">
        <v>224</v>
      </c>
      <c r="M8" s="262">
        <v>4857</v>
      </c>
      <c r="N8" s="297">
        <v>44.7</v>
      </c>
    </row>
    <row r="9" spans="1:14">
      <c r="A9" s="100">
        <v>1971</v>
      </c>
      <c r="B9" s="270">
        <v>1913</v>
      </c>
      <c r="C9" s="268">
        <v>170</v>
      </c>
      <c r="D9" s="268">
        <v>1475</v>
      </c>
      <c r="E9" s="268">
        <v>3558</v>
      </c>
      <c r="F9" s="268">
        <v>637</v>
      </c>
      <c r="G9" s="268">
        <v>198</v>
      </c>
      <c r="H9" s="268">
        <v>121</v>
      </c>
      <c r="I9" s="268">
        <v>245</v>
      </c>
      <c r="J9" s="268">
        <v>183</v>
      </c>
      <c r="K9" s="268">
        <v>133</v>
      </c>
      <c r="L9" s="268">
        <v>224</v>
      </c>
      <c r="M9" s="271">
        <v>4851</v>
      </c>
      <c r="N9" s="298">
        <v>41.9</v>
      </c>
    </row>
    <row r="10" spans="1:14">
      <c r="A10" s="100">
        <v>1972</v>
      </c>
      <c r="B10" s="270">
        <v>1955</v>
      </c>
      <c r="C10" s="268">
        <v>177</v>
      </c>
      <c r="D10" s="268">
        <v>1510</v>
      </c>
      <c r="E10" s="268">
        <v>3642</v>
      </c>
      <c r="F10" s="268">
        <v>584</v>
      </c>
      <c r="G10" s="268">
        <v>143</v>
      </c>
      <c r="H10" s="268">
        <v>115</v>
      </c>
      <c r="I10" s="268">
        <v>228</v>
      </c>
      <c r="J10" s="268">
        <v>178</v>
      </c>
      <c r="K10" s="268">
        <v>159</v>
      </c>
      <c r="L10" s="268">
        <v>234</v>
      </c>
      <c r="M10" s="271">
        <v>4815</v>
      </c>
      <c r="N10" s="298">
        <v>40.6</v>
      </c>
    </row>
    <row r="11" spans="1:14">
      <c r="A11" s="100">
        <v>1973</v>
      </c>
      <c r="B11" s="270">
        <v>2107</v>
      </c>
      <c r="C11" s="268">
        <v>209</v>
      </c>
      <c r="D11" s="268">
        <v>1859</v>
      </c>
      <c r="E11" s="268">
        <v>4175</v>
      </c>
      <c r="F11" s="268">
        <v>718</v>
      </c>
      <c r="G11" s="268">
        <v>210</v>
      </c>
      <c r="H11" s="268">
        <v>127</v>
      </c>
      <c r="I11" s="268">
        <v>258</v>
      </c>
      <c r="J11" s="268">
        <v>223</v>
      </c>
      <c r="K11" s="268">
        <v>173</v>
      </c>
      <c r="L11" s="268">
        <v>260</v>
      </c>
      <c r="M11" s="271">
        <v>5624</v>
      </c>
      <c r="N11" s="298">
        <v>41.5</v>
      </c>
    </row>
    <row r="12" spans="1:14">
      <c r="A12" s="100">
        <v>1974</v>
      </c>
      <c r="B12" s="270">
        <v>2174</v>
      </c>
      <c r="C12" s="268">
        <v>141</v>
      </c>
      <c r="D12" s="268">
        <v>1575</v>
      </c>
      <c r="E12" s="268">
        <v>3890</v>
      </c>
      <c r="F12" s="268">
        <v>786</v>
      </c>
      <c r="G12" s="268">
        <v>187</v>
      </c>
      <c r="H12" s="268">
        <v>142</v>
      </c>
      <c r="I12" s="268">
        <v>263</v>
      </c>
      <c r="J12" s="268">
        <v>223</v>
      </c>
      <c r="K12" s="268">
        <v>186</v>
      </c>
      <c r="L12" s="268">
        <v>267</v>
      </c>
      <c r="M12" s="271">
        <v>5410</v>
      </c>
      <c r="N12" s="298">
        <v>47</v>
      </c>
    </row>
    <row r="13" spans="1:14">
      <c r="A13" s="100">
        <v>1975</v>
      </c>
      <c r="B13" s="270">
        <v>1719</v>
      </c>
      <c r="C13" s="268">
        <v>88</v>
      </c>
      <c r="D13" s="268">
        <v>1061</v>
      </c>
      <c r="E13" s="268">
        <v>2868</v>
      </c>
      <c r="F13" s="268">
        <v>695</v>
      </c>
      <c r="G13" s="268">
        <v>162</v>
      </c>
      <c r="H13" s="268">
        <v>163</v>
      </c>
      <c r="I13" s="268">
        <v>193</v>
      </c>
      <c r="J13" s="268">
        <v>180</v>
      </c>
      <c r="K13" s="268">
        <v>162</v>
      </c>
      <c r="L13" s="268">
        <v>218</v>
      </c>
      <c r="M13" s="271">
        <v>4205</v>
      </c>
      <c r="N13" s="298">
        <v>37.4</v>
      </c>
    </row>
    <row r="14" spans="1:14">
      <c r="A14" s="100">
        <v>1976</v>
      </c>
      <c r="B14" s="270">
        <v>1951</v>
      </c>
      <c r="C14" s="268">
        <v>95</v>
      </c>
      <c r="D14" s="268">
        <v>973</v>
      </c>
      <c r="E14" s="268">
        <v>3019</v>
      </c>
      <c r="F14" s="268">
        <v>799</v>
      </c>
      <c r="G14" s="268">
        <v>195</v>
      </c>
      <c r="H14" s="268">
        <v>167</v>
      </c>
      <c r="I14" s="268">
        <v>218</v>
      </c>
      <c r="J14" s="268">
        <v>136</v>
      </c>
      <c r="K14" s="268">
        <v>166</v>
      </c>
      <c r="L14" s="268">
        <v>205</v>
      </c>
      <c r="M14" s="271">
        <v>4495</v>
      </c>
      <c r="N14" s="298">
        <v>39.4</v>
      </c>
    </row>
    <row r="15" spans="1:14">
      <c r="A15" s="100">
        <v>1977</v>
      </c>
      <c r="B15" s="270">
        <v>1706</v>
      </c>
      <c r="C15" s="268">
        <v>97</v>
      </c>
      <c r="D15" s="268">
        <v>916</v>
      </c>
      <c r="E15" s="268">
        <v>2719</v>
      </c>
      <c r="F15" s="268">
        <v>772</v>
      </c>
      <c r="G15" s="268">
        <v>199</v>
      </c>
      <c r="H15" s="268">
        <v>189</v>
      </c>
      <c r="I15" s="268">
        <v>204</v>
      </c>
      <c r="J15" s="268">
        <v>123</v>
      </c>
      <c r="K15" s="268">
        <v>172</v>
      </c>
      <c r="L15" s="268">
        <v>199</v>
      </c>
      <c r="M15" s="271">
        <v>4179</v>
      </c>
      <c r="N15" s="298">
        <v>36.4</v>
      </c>
    </row>
    <row r="16" spans="1:14">
      <c r="A16" s="100">
        <v>1978</v>
      </c>
      <c r="B16" s="270">
        <v>1620</v>
      </c>
      <c r="C16" s="268">
        <v>69</v>
      </c>
      <c r="D16" s="268">
        <v>735</v>
      </c>
      <c r="E16" s="268">
        <v>2424</v>
      </c>
      <c r="F16" s="268">
        <v>718</v>
      </c>
      <c r="G16" s="268">
        <v>157</v>
      </c>
      <c r="H16" s="268">
        <v>201</v>
      </c>
      <c r="I16" s="268">
        <v>183</v>
      </c>
      <c r="J16" s="268">
        <v>120</v>
      </c>
      <c r="K16" s="268">
        <v>143</v>
      </c>
      <c r="L16" s="268">
        <v>185</v>
      </c>
      <c r="M16" s="271">
        <v>3761</v>
      </c>
      <c r="N16" s="298">
        <v>31.1</v>
      </c>
    </row>
    <row r="17" spans="1:14">
      <c r="A17" s="100">
        <v>1979</v>
      </c>
      <c r="B17" s="270">
        <v>1742</v>
      </c>
      <c r="C17" s="268">
        <v>93</v>
      </c>
      <c r="D17" s="268">
        <v>834</v>
      </c>
      <c r="E17" s="268">
        <v>2669</v>
      </c>
      <c r="F17" s="268">
        <v>809</v>
      </c>
      <c r="G17" s="268">
        <v>169</v>
      </c>
      <c r="H17" s="268">
        <v>208</v>
      </c>
      <c r="I17" s="268">
        <v>223</v>
      </c>
      <c r="J17" s="268">
        <v>135</v>
      </c>
      <c r="K17" s="268">
        <v>152</v>
      </c>
      <c r="L17" s="268">
        <v>193</v>
      </c>
      <c r="M17" s="271">
        <v>4172</v>
      </c>
      <c r="N17" s="298">
        <v>36</v>
      </c>
    </row>
    <row r="18" spans="1:14">
      <c r="A18" s="100">
        <v>1980</v>
      </c>
      <c r="B18" s="270">
        <v>1769</v>
      </c>
      <c r="C18" s="268">
        <v>78</v>
      </c>
      <c r="D18" s="268">
        <v>665</v>
      </c>
      <c r="E18" s="268">
        <v>2512</v>
      </c>
      <c r="F18" s="268">
        <v>909</v>
      </c>
      <c r="G18" s="268">
        <v>193</v>
      </c>
      <c r="H18" s="268">
        <v>224</v>
      </c>
      <c r="I18" s="268">
        <v>235</v>
      </c>
      <c r="J18" s="268">
        <v>128</v>
      </c>
      <c r="K18" s="268">
        <v>135</v>
      </c>
      <c r="L18" s="268">
        <v>197</v>
      </c>
      <c r="M18" s="271">
        <v>4139</v>
      </c>
      <c r="N18" s="298">
        <v>35.299999999999997</v>
      </c>
    </row>
    <row r="19" spans="1:14">
      <c r="A19" s="100">
        <v>1981</v>
      </c>
      <c r="B19" s="270">
        <v>1485</v>
      </c>
      <c r="C19" s="268">
        <v>40</v>
      </c>
      <c r="D19" s="268">
        <v>543</v>
      </c>
      <c r="E19" s="268">
        <v>2068</v>
      </c>
      <c r="F19" s="268">
        <v>912</v>
      </c>
      <c r="G19" s="268">
        <v>188</v>
      </c>
      <c r="H19" s="268">
        <v>231</v>
      </c>
      <c r="I19" s="268">
        <v>245</v>
      </c>
      <c r="J19" s="268">
        <v>120</v>
      </c>
      <c r="K19" s="268">
        <v>130</v>
      </c>
      <c r="L19" s="268">
        <v>184</v>
      </c>
      <c r="M19" s="271">
        <v>3710</v>
      </c>
      <c r="N19" s="298">
        <v>33.299999999999997</v>
      </c>
    </row>
    <row r="20" spans="1:14">
      <c r="A20" s="100">
        <v>1982</v>
      </c>
      <c r="B20" s="270">
        <v>1431</v>
      </c>
      <c r="C20" s="268">
        <v>48</v>
      </c>
      <c r="D20" s="268">
        <v>547</v>
      </c>
      <c r="E20" s="268">
        <v>2026</v>
      </c>
      <c r="F20" s="268">
        <v>855</v>
      </c>
      <c r="G20" s="268">
        <v>200</v>
      </c>
      <c r="H20" s="268">
        <v>227</v>
      </c>
      <c r="I20" s="268">
        <v>238</v>
      </c>
      <c r="J20" s="268">
        <v>74</v>
      </c>
      <c r="K20" s="268">
        <v>177</v>
      </c>
      <c r="L20" s="268">
        <v>176</v>
      </c>
      <c r="M20" s="271">
        <v>3621</v>
      </c>
      <c r="N20" s="298">
        <v>33.700000000000003</v>
      </c>
    </row>
    <row r="21" spans="1:14">
      <c r="A21" s="100">
        <v>1983</v>
      </c>
      <c r="B21" s="270">
        <v>1512</v>
      </c>
      <c r="C21" s="268">
        <v>36</v>
      </c>
      <c r="D21" s="268">
        <v>683</v>
      </c>
      <c r="E21" s="268">
        <v>2231</v>
      </c>
      <c r="F21" s="268">
        <v>907</v>
      </c>
      <c r="G21" s="268">
        <v>207</v>
      </c>
      <c r="H21" s="268">
        <v>254</v>
      </c>
      <c r="I21" s="268">
        <v>258</v>
      </c>
      <c r="J21" s="268">
        <v>163</v>
      </c>
      <c r="K21" s="268">
        <v>118</v>
      </c>
      <c r="L21" s="268">
        <v>181</v>
      </c>
      <c r="M21" s="271">
        <v>3957</v>
      </c>
      <c r="N21" s="298">
        <v>35.9</v>
      </c>
    </row>
    <row r="22" spans="1:14">
      <c r="A22" s="100">
        <v>1984</v>
      </c>
      <c r="B22" s="270">
        <v>1459</v>
      </c>
      <c r="C22" s="268">
        <v>24</v>
      </c>
      <c r="D22" s="268">
        <v>706</v>
      </c>
      <c r="E22" s="268">
        <v>2189</v>
      </c>
      <c r="F22" s="268">
        <v>793</v>
      </c>
      <c r="G22" s="268">
        <v>182</v>
      </c>
      <c r="H22" s="268">
        <v>254</v>
      </c>
      <c r="I22" s="268">
        <v>297</v>
      </c>
      <c r="J22" s="268">
        <v>150</v>
      </c>
      <c r="K22" s="268">
        <v>141</v>
      </c>
      <c r="L22" s="268">
        <v>175</v>
      </c>
      <c r="M22" s="271">
        <v>3831</v>
      </c>
      <c r="N22" s="298">
        <v>34</v>
      </c>
    </row>
    <row r="23" spans="1:14">
      <c r="A23" s="100">
        <v>1985</v>
      </c>
      <c r="B23" s="270">
        <v>1553</v>
      </c>
      <c r="C23" s="268">
        <v>31</v>
      </c>
      <c r="D23" s="268">
        <v>658</v>
      </c>
      <c r="E23" s="268">
        <v>2242</v>
      </c>
      <c r="F23" s="268">
        <v>990</v>
      </c>
      <c r="G23" s="268">
        <v>27</v>
      </c>
      <c r="H23" s="268">
        <v>242</v>
      </c>
      <c r="I23" s="268">
        <v>250</v>
      </c>
      <c r="J23" s="268">
        <v>153</v>
      </c>
      <c r="K23" s="268">
        <v>122</v>
      </c>
      <c r="L23" s="268">
        <v>170</v>
      </c>
      <c r="M23" s="271">
        <v>3856</v>
      </c>
      <c r="N23" s="298">
        <v>34.200000000000003</v>
      </c>
    </row>
    <row r="24" spans="1:14">
      <c r="A24" s="100">
        <v>1986</v>
      </c>
      <c r="B24" s="270">
        <v>1549</v>
      </c>
      <c r="C24" s="268">
        <v>40</v>
      </c>
      <c r="D24" s="268">
        <v>648</v>
      </c>
      <c r="E24" s="268">
        <v>2237</v>
      </c>
      <c r="F24" s="268">
        <v>835</v>
      </c>
      <c r="G24" s="268">
        <v>191</v>
      </c>
      <c r="H24" s="268">
        <v>251</v>
      </c>
      <c r="I24" s="268">
        <v>263</v>
      </c>
      <c r="J24" s="268">
        <v>141</v>
      </c>
      <c r="K24" s="268">
        <v>151</v>
      </c>
      <c r="L24" s="268">
        <v>184</v>
      </c>
      <c r="M24" s="271">
        <v>3885</v>
      </c>
      <c r="N24" s="298">
        <v>33.5</v>
      </c>
    </row>
    <row r="25" spans="1:14">
      <c r="A25" s="100">
        <v>1987</v>
      </c>
      <c r="B25" s="270">
        <v>1448</v>
      </c>
      <c r="C25" s="268">
        <v>30</v>
      </c>
      <c r="D25" s="268">
        <v>558</v>
      </c>
      <c r="E25" s="268">
        <v>2036</v>
      </c>
      <c r="F25" s="268">
        <v>692</v>
      </c>
      <c r="G25" s="268">
        <v>339</v>
      </c>
      <c r="H25" s="268">
        <v>286</v>
      </c>
      <c r="I25" s="268">
        <v>276</v>
      </c>
      <c r="J25" s="268">
        <v>161</v>
      </c>
      <c r="K25" s="268">
        <v>159</v>
      </c>
      <c r="L25" s="268">
        <v>187</v>
      </c>
      <c r="M25" s="271">
        <v>3762</v>
      </c>
      <c r="N25" s="298">
        <v>32.4</v>
      </c>
    </row>
    <row r="26" spans="1:14">
      <c r="A26" s="100">
        <v>1988</v>
      </c>
      <c r="B26" s="270">
        <v>1296</v>
      </c>
      <c r="C26" s="268">
        <v>27</v>
      </c>
      <c r="D26" s="268">
        <v>622</v>
      </c>
      <c r="E26" s="268">
        <v>1945</v>
      </c>
      <c r="F26" s="268">
        <v>544</v>
      </c>
      <c r="G26" s="268">
        <v>479</v>
      </c>
      <c r="H26" s="268">
        <v>244</v>
      </c>
      <c r="I26" s="268">
        <v>297</v>
      </c>
      <c r="J26" s="268">
        <v>174</v>
      </c>
      <c r="K26" s="268">
        <v>153</v>
      </c>
      <c r="L26" s="268">
        <v>162</v>
      </c>
      <c r="M26" s="271">
        <v>3674</v>
      </c>
      <c r="N26" s="298">
        <v>31.4</v>
      </c>
    </row>
    <row r="27" spans="1:14">
      <c r="A27" s="100">
        <v>1989</v>
      </c>
      <c r="B27" s="270">
        <v>958</v>
      </c>
      <c r="C27" s="268">
        <v>27</v>
      </c>
      <c r="D27" s="268">
        <v>398</v>
      </c>
      <c r="E27" s="268">
        <v>1383</v>
      </c>
      <c r="F27" s="268">
        <v>328</v>
      </c>
      <c r="G27" s="268">
        <v>392</v>
      </c>
      <c r="H27" s="268">
        <v>252</v>
      </c>
      <c r="I27" s="268">
        <v>267</v>
      </c>
      <c r="J27" s="268">
        <v>139</v>
      </c>
      <c r="K27" s="268">
        <v>156</v>
      </c>
      <c r="L27" s="268">
        <v>128</v>
      </c>
      <c r="M27" s="271">
        <v>2789</v>
      </c>
      <c r="N27" s="298">
        <v>24.1</v>
      </c>
    </row>
    <row r="28" spans="1:14">
      <c r="A28" s="100">
        <v>1990</v>
      </c>
      <c r="B28" s="270">
        <v>896</v>
      </c>
      <c r="C28" s="268">
        <v>22</v>
      </c>
      <c r="D28" s="268">
        <v>510</v>
      </c>
      <c r="E28" s="268">
        <v>1428</v>
      </c>
      <c r="F28" s="268">
        <v>328</v>
      </c>
      <c r="G28" s="268">
        <v>431</v>
      </c>
      <c r="H28" s="268">
        <v>229</v>
      </c>
      <c r="I28" s="268">
        <v>251</v>
      </c>
      <c r="J28" s="268">
        <v>151</v>
      </c>
      <c r="K28" s="268">
        <v>147</v>
      </c>
      <c r="L28" s="268">
        <v>126</v>
      </c>
      <c r="M28" s="271">
        <v>2839</v>
      </c>
      <c r="N28" s="298">
        <v>24.3</v>
      </c>
    </row>
    <row r="29" spans="1:14">
      <c r="A29" s="100">
        <v>1991</v>
      </c>
      <c r="B29" s="270">
        <v>1367</v>
      </c>
      <c r="C29" s="268">
        <v>19</v>
      </c>
      <c r="D29" s="268">
        <v>909</v>
      </c>
      <c r="E29" s="268">
        <v>2295</v>
      </c>
      <c r="F29" s="268">
        <v>400</v>
      </c>
      <c r="G29" s="268">
        <v>753</v>
      </c>
      <c r="H29" s="268">
        <v>263</v>
      </c>
      <c r="I29" s="268">
        <v>433</v>
      </c>
      <c r="J29" s="268">
        <v>211</v>
      </c>
      <c r="K29" s="268">
        <v>155</v>
      </c>
      <c r="L29" s="268">
        <v>183</v>
      </c>
      <c r="M29" s="271">
        <v>4327</v>
      </c>
      <c r="N29" s="298">
        <v>35.4</v>
      </c>
    </row>
    <row r="30" spans="1:14">
      <c r="A30" s="100">
        <v>1992</v>
      </c>
      <c r="B30" s="270">
        <v>1279</v>
      </c>
      <c r="C30" s="268">
        <v>17</v>
      </c>
      <c r="D30" s="268">
        <v>811</v>
      </c>
      <c r="E30" s="268">
        <v>2107</v>
      </c>
      <c r="F30" s="268">
        <v>276</v>
      </c>
      <c r="G30" s="268">
        <v>704</v>
      </c>
      <c r="H30" s="268">
        <v>245</v>
      </c>
      <c r="I30" s="268">
        <v>407</v>
      </c>
      <c r="J30" s="268">
        <v>174</v>
      </c>
      <c r="K30" s="268">
        <v>138</v>
      </c>
      <c r="L30" s="268">
        <v>172</v>
      </c>
      <c r="M30" s="271">
        <v>3879</v>
      </c>
      <c r="N30" s="298">
        <v>31.5</v>
      </c>
    </row>
    <row r="31" spans="1:14">
      <c r="A31" s="100">
        <v>1993</v>
      </c>
      <c r="B31" s="270">
        <v>1610</v>
      </c>
      <c r="C31" s="268">
        <v>15</v>
      </c>
      <c r="D31" s="268">
        <v>873</v>
      </c>
      <c r="E31" s="268">
        <v>2498</v>
      </c>
      <c r="F31" s="268">
        <v>249</v>
      </c>
      <c r="G31" s="268">
        <v>830</v>
      </c>
      <c r="H31" s="268">
        <v>283</v>
      </c>
      <c r="I31" s="268">
        <v>403</v>
      </c>
      <c r="J31" s="268">
        <v>193</v>
      </c>
      <c r="K31" s="268">
        <v>127</v>
      </c>
      <c r="L31" s="268">
        <v>195</v>
      </c>
      <c r="M31" s="271">
        <v>4388</v>
      </c>
      <c r="N31" s="298">
        <v>37.5</v>
      </c>
    </row>
    <row r="32" spans="1:14">
      <c r="A32" s="100">
        <v>1994</v>
      </c>
      <c r="B32" s="270">
        <v>1647</v>
      </c>
      <c r="C32" s="268">
        <v>0</v>
      </c>
      <c r="D32" s="268">
        <v>872</v>
      </c>
      <c r="E32" s="268">
        <v>2519</v>
      </c>
      <c r="F32" s="268">
        <v>241</v>
      </c>
      <c r="G32" s="268">
        <v>866</v>
      </c>
      <c r="H32" s="268">
        <v>311</v>
      </c>
      <c r="I32" s="268">
        <v>431</v>
      </c>
      <c r="J32" s="268">
        <v>190</v>
      </c>
      <c r="K32" s="268">
        <v>146</v>
      </c>
      <c r="L32" s="268">
        <v>225</v>
      </c>
      <c r="M32" s="271">
        <v>4479</v>
      </c>
      <c r="N32" s="298">
        <v>39.299999999999997</v>
      </c>
    </row>
    <row r="33" spans="1:14">
      <c r="A33" s="100">
        <v>1995</v>
      </c>
      <c r="B33" s="270">
        <v>1555</v>
      </c>
      <c r="C33" s="268">
        <v>0</v>
      </c>
      <c r="D33" s="268">
        <v>685</v>
      </c>
      <c r="E33" s="268">
        <v>2240</v>
      </c>
      <c r="F33" s="268">
        <v>201</v>
      </c>
      <c r="G33" s="268">
        <v>836</v>
      </c>
      <c r="H33" s="268">
        <v>313</v>
      </c>
      <c r="I33" s="268">
        <v>425</v>
      </c>
      <c r="J33" s="268">
        <v>177</v>
      </c>
      <c r="K33" s="268">
        <v>145</v>
      </c>
      <c r="L33" s="268">
        <v>219</v>
      </c>
      <c r="M33" s="271">
        <v>4118</v>
      </c>
      <c r="N33" s="298">
        <v>35.5</v>
      </c>
    </row>
    <row r="34" spans="1:14">
      <c r="A34" s="100">
        <v>1996</v>
      </c>
      <c r="B34" s="270">
        <v>1848</v>
      </c>
      <c r="C34" s="268" t="s">
        <v>96</v>
      </c>
      <c r="D34" s="268">
        <v>860</v>
      </c>
      <c r="E34" s="268">
        <v>2708</v>
      </c>
      <c r="F34" s="268">
        <v>135</v>
      </c>
      <c r="G34" s="268">
        <v>986</v>
      </c>
      <c r="H34" s="268">
        <v>382</v>
      </c>
      <c r="I34" s="268">
        <v>459</v>
      </c>
      <c r="J34" s="268">
        <v>208</v>
      </c>
      <c r="K34" s="268">
        <v>136</v>
      </c>
      <c r="L34" s="268">
        <v>235</v>
      </c>
      <c r="M34" s="271">
        <v>4779</v>
      </c>
      <c r="N34" s="298">
        <v>40.5</v>
      </c>
    </row>
    <row r="35" spans="1:14">
      <c r="A35" s="100">
        <v>1997</v>
      </c>
      <c r="B35" s="270">
        <v>1656</v>
      </c>
      <c r="C35" s="268" t="s">
        <v>96</v>
      </c>
      <c r="D35" s="268">
        <v>737</v>
      </c>
      <c r="E35" s="268">
        <v>2393</v>
      </c>
      <c r="F35" s="268">
        <v>120</v>
      </c>
      <c r="G35" s="268">
        <v>1072</v>
      </c>
      <c r="H35" s="268">
        <v>417</v>
      </c>
      <c r="I35" s="268">
        <v>451</v>
      </c>
      <c r="J35" s="268">
        <v>223</v>
      </c>
      <c r="K35" s="268">
        <v>135</v>
      </c>
      <c r="L35" s="268">
        <v>227</v>
      </c>
      <c r="M35" s="271">
        <v>4584</v>
      </c>
      <c r="N35" s="298">
        <v>39.299999999999997</v>
      </c>
    </row>
    <row r="36" spans="1:14">
      <c r="A36" s="100">
        <v>1998</v>
      </c>
      <c r="B36" s="270">
        <v>1596</v>
      </c>
      <c r="C36" s="268" t="s">
        <v>538</v>
      </c>
      <c r="D36" s="268">
        <v>710</v>
      </c>
      <c r="E36" s="268">
        <v>2306</v>
      </c>
      <c r="F36" s="268">
        <v>85</v>
      </c>
      <c r="G36" s="268">
        <v>1126</v>
      </c>
      <c r="H36" s="268">
        <v>418</v>
      </c>
      <c r="I36" s="268">
        <v>515</v>
      </c>
      <c r="J36" s="268">
        <v>367</v>
      </c>
      <c r="K36" s="268">
        <v>245</v>
      </c>
      <c r="L36" s="268">
        <v>233</v>
      </c>
      <c r="M36" s="271">
        <v>4829</v>
      </c>
      <c r="N36" s="298">
        <v>40</v>
      </c>
    </row>
    <row r="37" spans="1:14">
      <c r="A37" s="100">
        <v>1999</v>
      </c>
      <c r="B37" s="270">
        <v>1494</v>
      </c>
      <c r="C37" s="268" t="s">
        <v>96</v>
      </c>
      <c r="D37" s="268">
        <v>795</v>
      </c>
      <c r="E37" s="268">
        <v>2289</v>
      </c>
      <c r="F37" s="268">
        <v>62</v>
      </c>
      <c r="G37" s="268">
        <v>1193</v>
      </c>
      <c r="H37" s="268">
        <v>498</v>
      </c>
      <c r="I37" s="268">
        <v>515</v>
      </c>
      <c r="J37" s="268">
        <v>359</v>
      </c>
      <c r="K37" s="268">
        <v>184</v>
      </c>
      <c r="L37" s="268">
        <v>240</v>
      </c>
      <c r="M37" s="271">
        <v>4860</v>
      </c>
      <c r="N37" s="298">
        <v>40.299999999999997</v>
      </c>
    </row>
    <row r="38" spans="1:14">
      <c r="A38" s="100">
        <v>2000</v>
      </c>
      <c r="B38" s="270">
        <v>1350</v>
      </c>
      <c r="C38" s="268" t="s">
        <v>96</v>
      </c>
      <c r="D38" s="268">
        <v>753</v>
      </c>
      <c r="E38" s="268">
        <v>2103</v>
      </c>
      <c r="F38" s="268" t="s">
        <v>96</v>
      </c>
      <c r="G38" s="268">
        <v>1068</v>
      </c>
      <c r="H38" s="268">
        <v>454</v>
      </c>
      <c r="I38" s="268">
        <v>497</v>
      </c>
      <c r="J38" s="268">
        <v>288</v>
      </c>
      <c r="K38" s="268">
        <v>236</v>
      </c>
      <c r="L38" s="268">
        <v>215</v>
      </c>
      <c r="M38" s="271">
        <v>4431</v>
      </c>
      <c r="N38" s="298">
        <v>37.700000000000003</v>
      </c>
    </row>
    <row r="39" spans="1:14">
      <c r="A39" s="100">
        <v>2001</v>
      </c>
      <c r="B39" s="270">
        <v>1578</v>
      </c>
      <c r="C39" s="268" t="s">
        <v>96</v>
      </c>
      <c r="D39" s="268">
        <v>775</v>
      </c>
      <c r="E39" s="268">
        <v>2353</v>
      </c>
      <c r="F39" s="268" t="s">
        <v>96</v>
      </c>
      <c r="G39" s="268">
        <v>1159</v>
      </c>
      <c r="H39" s="268">
        <v>407</v>
      </c>
      <c r="I39" s="268">
        <v>447</v>
      </c>
      <c r="J39" s="268">
        <v>294</v>
      </c>
      <c r="K39" s="268">
        <v>248</v>
      </c>
      <c r="L39" s="268">
        <v>232</v>
      </c>
      <c r="M39" s="271">
        <v>4676</v>
      </c>
      <c r="N39" s="298">
        <v>38.9</v>
      </c>
    </row>
    <row r="40" spans="1:14">
      <c r="A40" s="100">
        <v>2002</v>
      </c>
      <c r="B40" s="270">
        <v>1538</v>
      </c>
      <c r="C40" s="268" t="s">
        <v>96</v>
      </c>
      <c r="D40" s="268">
        <v>743</v>
      </c>
      <c r="E40" s="268">
        <v>2281</v>
      </c>
      <c r="F40" s="268" t="s">
        <v>96</v>
      </c>
      <c r="G40" s="268">
        <v>1178</v>
      </c>
      <c r="H40" s="268">
        <v>406</v>
      </c>
      <c r="I40" s="268">
        <v>474</v>
      </c>
      <c r="J40" s="268">
        <v>332</v>
      </c>
      <c r="K40" s="268">
        <v>244</v>
      </c>
      <c r="L40" s="268">
        <v>242</v>
      </c>
      <c r="M40" s="271">
        <v>4673</v>
      </c>
      <c r="N40" s="298">
        <v>40.9</v>
      </c>
    </row>
    <row r="41" spans="1:14">
      <c r="A41" s="100">
        <v>2003</v>
      </c>
      <c r="B41" s="270">
        <v>1418</v>
      </c>
      <c r="C41" s="268" t="s">
        <v>96</v>
      </c>
      <c r="D41" s="268">
        <v>759</v>
      </c>
      <c r="E41" s="268">
        <v>2177</v>
      </c>
      <c r="F41" s="268" t="s">
        <v>96</v>
      </c>
      <c r="G41" s="268">
        <v>1072</v>
      </c>
      <c r="H41" s="268">
        <v>344</v>
      </c>
      <c r="I41" s="268">
        <v>475</v>
      </c>
      <c r="J41" s="268">
        <v>277</v>
      </c>
      <c r="K41" s="268">
        <v>269</v>
      </c>
      <c r="L41" s="268">
        <v>224</v>
      </c>
      <c r="M41" s="271">
        <v>4390</v>
      </c>
      <c r="N41" s="298">
        <v>37.9</v>
      </c>
    </row>
    <row r="42" spans="1:14">
      <c r="A42" s="100">
        <v>2004</v>
      </c>
      <c r="B42" s="270">
        <v>1524</v>
      </c>
      <c r="C42" s="268" t="s">
        <v>96</v>
      </c>
      <c r="D42" s="268">
        <v>701</v>
      </c>
      <c r="E42" s="268">
        <v>2225</v>
      </c>
      <c r="F42" s="268" t="s">
        <v>96</v>
      </c>
      <c r="G42" s="268">
        <v>1362</v>
      </c>
      <c r="H42" s="268">
        <v>350</v>
      </c>
      <c r="I42" s="268">
        <v>624</v>
      </c>
      <c r="J42" s="268">
        <v>370</v>
      </c>
      <c r="K42" s="268">
        <v>283</v>
      </c>
      <c r="L42" s="268">
        <v>310</v>
      </c>
      <c r="M42" s="271">
        <v>4904</v>
      </c>
      <c r="N42" s="298">
        <v>42.7</v>
      </c>
    </row>
    <row r="43" spans="1:14">
      <c r="A43" s="100">
        <v>2005</v>
      </c>
      <c r="B43" s="270">
        <v>1497</v>
      </c>
      <c r="C43" s="268" t="s">
        <v>96</v>
      </c>
      <c r="D43" s="268">
        <v>610</v>
      </c>
      <c r="E43" s="268">
        <v>2107</v>
      </c>
      <c r="F43" s="268" t="s">
        <v>96</v>
      </c>
      <c r="G43" s="268">
        <v>1267</v>
      </c>
      <c r="H43" s="268">
        <v>212</v>
      </c>
      <c r="I43" s="268">
        <v>673</v>
      </c>
      <c r="J43" s="268">
        <v>397</v>
      </c>
      <c r="K43" s="268">
        <v>200</v>
      </c>
      <c r="L43" s="268">
        <v>320</v>
      </c>
      <c r="M43" s="271">
        <v>4536</v>
      </c>
      <c r="N43" s="298">
        <v>39.299999999999997</v>
      </c>
    </row>
    <row r="44" spans="1:14">
      <c r="A44" s="100">
        <v>2006</v>
      </c>
      <c r="B44" s="270">
        <v>1664</v>
      </c>
      <c r="C44" s="268" t="s">
        <v>96</v>
      </c>
      <c r="D44" s="268">
        <v>585</v>
      </c>
      <c r="E44" s="268">
        <v>2249</v>
      </c>
      <c r="F44" s="268" t="s">
        <v>96</v>
      </c>
      <c r="G44" s="268">
        <v>1465</v>
      </c>
      <c r="H44" s="268">
        <v>228</v>
      </c>
      <c r="I44" s="268">
        <v>909</v>
      </c>
      <c r="J44" s="268">
        <v>456</v>
      </c>
      <c r="K44" s="268">
        <v>187</v>
      </c>
      <c r="L44" s="268">
        <v>348</v>
      </c>
      <c r="M44" s="271">
        <v>5146</v>
      </c>
      <c r="N44" s="298">
        <v>45</v>
      </c>
    </row>
    <row r="45" spans="1:14">
      <c r="A45" s="100">
        <v>2007</v>
      </c>
      <c r="B45" s="270">
        <v>1377</v>
      </c>
      <c r="C45" s="268" t="s">
        <v>96</v>
      </c>
      <c r="D45" s="268">
        <v>587</v>
      </c>
      <c r="E45" s="268">
        <v>1964</v>
      </c>
      <c r="F45" s="268" t="s">
        <v>96</v>
      </c>
      <c r="G45" s="268">
        <v>1280</v>
      </c>
      <c r="H45" s="268">
        <v>183</v>
      </c>
      <c r="I45" s="268">
        <v>795</v>
      </c>
      <c r="J45" s="268">
        <v>385</v>
      </c>
      <c r="K45" s="268">
        <v>133</v>
      </c>
      <c r="L45" s="268">
        <v>300</v>
      </c>
      <c r="M45" s="271">
        <v>4440</v>
      </c>
      <c r="N45" s="298">
        <v>40.4</v>
      </c>
    </row>
    <row r="46" spans="1:14">
      <c r="A46" s="100">
        <v>2008</v>
      </c>
      <c r="B46" s="270">
        <v>1299</v>
      </c>
      <c r="C46" s="268" t="s">
        <v>96</v>
      </c>
      <c r="D46" s="268">
        <v>597</v>
      </c>
      <c r="E46" s="268">
        <v>1896</v>
      </c>
      <c r="F46" s="268" t="s">
        <v>96</v>
      </c>
      <c r="G46" s="268">
        <v>1370</v>
      </c>
      <c r="H46" s="268">
        <v>190</v>
      </c>
      <c r="I46" s="268">
        <v>1027</v>
      </c>
      <c r="J46" s="268">
        <v>443</v>
      </c>
      <c r="K46" s="268">
        <v>170</v>
      </c>
      <c r="L46" s="268">
        <v>335</v>
      </c>
      <c r="M46" s="271">
        <v>4761</v>
      </c>
      <c r="N46" s="298">
        <v>41.9</v>
      </c>
    </row>
    <row r="47" spans="1:14">
      <c r="A47" s="100">
        <v>2009</v>
      </c>
      <c r="B47" s="270">
        <v>1330</v>
      </c>
      <c r="C47" s="268" t="s">
        <v>96</v>
      </c>
      <c r="D47" s="268">
        <v>383</v>
      </c>
      <c r="E47" s="268">
        <v>1713</v>
      </c>
      <c r="F47" s="268" t="s">
        <v>96</v>
      </c>
      <c r="G47" s="268">
        <v>1427</v>
      </c>
      <c r="H47" s="268">
        <v>96</v>
      </c>
      <c r="I47" s="268">
        <v>1051</v>
      </c>
      <c r="J47" s="268">
        <v>413</v>
      </c>
      <c r="K47" s="268">
        <v>115</v>
      </c>
      <c r="L47" s="268">
        <v>318</v>
      </c>
      <c r="M47" s="271">
        <v>4497</v>
      </c>
      <c r="N47" s="298">
        <v>40.5</v>
      </c>
    </row>
    <row r="48" spans="1:14">
      <c r="A48" s="100">
        <v>2010</v>
      </c>
      <c r="B48" s="270">
        <v>1106</v>
      </c>
      <c r="C48" s="268" t="s">
        <v>96</v>
      </c>
      <c r="D48" s="268">
        <v>377</v>
      </c>
      <c r="E48" s="268">
        <v>1483</v>
      </c>
      <c r="F48" s="268" t="s">
        <v>96</v>
      </c>
      <c r="G48" s="268">
        <v>1319</v>
      </c>
      <c r="H48" s="268">
        <v>64</v>
      </c>
      <c r="I48" s="268">
        <v>1163</v>
      </c>
      <c r="J48" s="268">
        <v>352</v>
      </c>
      <c r="K48" s="268">
        <v>132</v>
      </c>
      <c r="L48" s="268">
        <v>312</v>
      </c>
      <c r="M48" s="271">
        <v>4201</v>
      </c>
      <c r="N48" s="298">
        <v>37</v>
      </c>
    </row>
    <row r="49" spans="1:14">
      <c r="A49" s="100">
        <v>2011</v>
      </c>
      <c r="B49" s="101">
        <v>1117</v>
      </c>
      <c r="C49" s="102" t="s">
        <v>96</v>
      </c>
      <c r="D49" s="102">
        <v>344</v>
      </c>
      <c r="E49" s="102">
        <v>1461</v>
      </c>
      <c r="F49" s="102" t="s">
        <v>96</v>
      </c>
      <c r="G49" s="102">
        <v>1263</v>
      </c>
      <c r="H49" s="102">
        <v>81</v>
      </c>
      <c r="I49" s="102">
        <v>1092</v>
      </c>
      <c r="J49" s="102">
        <v>358</v>
      </c>
      <c r="K49" s="102">
        <v>153</v>
      </c>
      <c r="L49" s="102">
        <v>289</v>
      </c>
      <c r="M49" s="103">
        <v>4119</v>
      </c>
      <c r="N49" s="298">
        <v>39.4</v>
      </c>
    </row>
    <row r="50" spans="1:14">
      <c r="A50" s="100">
        <v>2012</v>
      </c>
      <c r="B50" s="101">
        <v>846</v>
      </c>
      <c r="C50" s="102" t="s">
        <v>96</v>
      </c>
      <c r="D50" s="102">
        <v>275</v>
      </c>
      <c r="E50" s="102">
        <v>1121</v>
      </c>
      <c r="F50" s="102" t="s">
        <v>96</v>
      </c>
      <c r="G50" s="102">
        <v>1028</v>
      </c>
      <c r="H50" s="102">
        <v>38</v>
      </c>
      <c r="I50" s="102">
        <v>857</v>
      </c>
      <c r="J50" s="102">
        <v>252</v>
      </c>
      <c r="K50" s="102">
        <v>127</v>
      </c>
      <c r="L50" s="102">
        <v>254</v>
      </c>
      <c r="M50" s="103">
        <v>3169</v>
      </c>
      <c r="N50" s="298">
        <v>29.5</v>
      </c>
    </row>
    <row r="51" spans="1:14">
      <c r="A51" s="100">
        <v>2013</v>
      </c>
      <c r="B51" s="101">
        <v>1359</v>
      </c>
      <c r="C51" s="102" t="s">
        <v>96</v>
      </c>
      <c r="D51" s="102">
        <v>365</v>
      </c>
      <c r="E51" s="102">
        <v>1724</v>
      </c>
      <c r="F51" s="102" t="s">
        <v>96</v>
      </c>
      <c r="G51" s="102">
        <v>1388</v>
      </c>
      <c r="H51" s="102">
        <v>38</v>
      </c>
      <c r="I51" s="102">
        <v>1234</v>
      </c>
      <c r="J51" s="102">
        <v>386</v>
      </c>
      <c r="K51" s="102">
        <v>144</v>
      </c>
      <c r="L51" s="102">
        <v>307</v>
      </c>
      <c r="M51" s="103">
        <v>4607</v>
      </c>
      <c r="N51" s="298">
        <v>42.2</v>
      </c>
    </row>
    <row r="52" spans="1:14">
      <c r="A52" s="100">
        <v>2014</v>
      </c>
      <c r="B52" s="101">
        <v>1158</v>
      </c>
      <c r="C52" s="102" t="s">
        <v>96</v>
      </c>
      <c r="D52" s="102">
        <v>394</v>
      </c>
      <c r="E52" s="102">
        <v>1552</v>
      </c>
      <c r="F52" s="102" t="s">
        <v>96</v>
      </c>
      <c r="G52" s="102">
        <v>1421</v>
      </c>
      <c r="H52" s="102">
        <v>16</v>
      </c>
      <c r="I52" s="102">
        <v>1461</v>
      </c>
      <c r="J52" s="102">
        <v>367</v>
      </c>
      <c r="K52" s="102">
        <v>124</v>
      </c>
      <c r="L52" s="102">
        <v>318</v>
      </c>
      <c r="M52" s="103">
        <v>4623</v>
      </c>
      <c r="N52" s="298">
        <v>46.5</v>
      </c>
    </row>
    <row r="53" spans="1:14">
      <c r="A53" s="100">
        <v>2015</v>
      </c>
      <c r="B53" s="101">
        <v>804</v>
      </c>
      <c r="C53" s="102" t="s">
        <v>96</v>
      </c>
      <c r="D53" s="102">
        <v>315</v>
      </c>
      <c r="E53" s="102">
        <v>1119</v>
      </c>
      <c r="F53" s="102" t="s">
        <v>96</v>
      </c>
      <c r="G53" s="102">
        <v>743</v>
      </c>
      <c r="H53" s="102">
        <v>38</v>
      </c>
      <c r="I53" s="102">
        <v>735</v>
      </c>
      <c r="J53" s="102">
        <v>129</v>
      </c>
      <c r="K53" s="102">
        <v>94</v>
      </c>
      <c r="L53" s="102">
        <v>151</v>
      </c>
      <c r="M53" s="103">
        <v>2707</v>
      </c>
      <c r="N53" s="298">
        <v>27.4</v>
      </c>
    </row>
    <row r="54" spans="1:14">
      <c r="A54" s="100">
        <v>2016</v>
      </c>
      <c r="B54" s="101">
        <v>822</v>
      </c>
      <c r="C54" s="102" t="s">
        <v>96</v>
      </c>
      <c r="D54" s="102">
        <v>319</v>
      </c>
      <c r="E54" s="102">
        <v>1141</v>
      </c>
      <c r="F54" s="102" t="s">
        <v>96</v>
      </c>
      <c r="G54" s="102">
        <v>690</v>
      </c>
      <c r="H54" s="102">
        <v>43</v>
      </c>
      <c r="I54" s="102">
        <v>871</v>
      </c>
      <c r="J54" s="102">
        <v>130</v>
      </c>
      <c r="K54" s="102">
        <v>130</v>
      </c>
      <c r="L54" s="102">
        <v>128</v>
      </c>
      <c r="M54" s="103">
        <v>2877</v>
      </c>
      <c r="N54" s="298">
        <v>28.8</v>
      </c>
    </row>
    <row r="55" spans="1:14">
      <c r="A55" s="100">
        <v>2017</v>
      </c>
      <c r="B55" s="101">
        <v>865</v>
      </c>
      <c r="C55" s="102" t="s">
        <v>96</v>
      </c>
      <c r="D55" s="102">
        <v>290</v>
      </c>
      <c r="E55" s="102">
        <v>1155</v>
      </c>
      <c r="F55" s="102" t="s">
        <v>96</v>
      </c>
      <c r="G55" s="102">
        <v>648</v>
      </c>
      <c r="H55" s="102">
        <v>7</v>
      </c>
      <c r="I55" s="102">
        <v>801</v>
      </c>
      <c r="J55" s="102">
        <v>136</v>
      </c>
      <c r="K55" s="102">
        <v>130</v>
      </c>
      <c r="L55" s="102">
        <v>126</v>
      </c>
      <c r="M55" s="103">
        <v>2751</v>
      </c>
      <c r="N55" s="298">
        <v>28.2</v>
      </c>
    </row>
    <row r="56" spans="1:14">
      <c r="A56" s="100">
        <v>2018</v>
      </c>
      <c r="B56" s="101">
        <v>874</v>
      </c>
      <c r="C56" s="102" t="s">
        <v>96</v>
      </c>
      <c r="D56" s="102">
        <v>316</v>
      </c>
      <c r="E56" s="102">
        <v>1190</v>
      </c>
      <c r="F56" s="102" t="s">
        <v>96</v>
      </c>
      <c r="G56" s="102">
        <v>648</v>
      </c>
      <c r="H56" s="102">
        <v>5</v>
      </c>
      <c r="I56" s="102">
        <v>902</v>
      </c>
      <c r="J56" s="102">
        <v>167</v>
      </c>
      <c r="K56" s="102">
        <v>157</v>
      </c>
      <c r="L56" s="102">
        <v>132</v>
      </c>
      <c r="M56" s="103">
        <v>2937</v>
      </c>
      <c r="N56" s="298">
        <v>30.7</v>
      </c>
    </row>
    <row r="57" spans="1:14">
      <c r="A57" s="100">
        <v>2019</v>
      </c>
      <c r="B57" s="101">
        <v>798</v>
      </c>
      <c r="C57" s="102" t="s">
        <v>96</v>
      </c>
      <c r="D57" s="102">
        <v>311</v>
      </c>
      <c r="E57" s="102">
        <v>1109</v>
      </c>
      <c r="F57" s="102" t="s">
        <v>96</v>
      </c>
      <c r="G57" s="102">
        <v>596</v>
      </c>
      <c r="H57" s="102">
        <v>3</v>
      </c>
      <c r="I57" s="102">
        <v>779</v>
      </c>
      <c r="J57" s="102">
        <v>156</v>
      </c>
      <c r="K57" s="102">
        <v>150</v>
      </c>
      <c r="L57" s="102">
        <v>119</v>
      </c>
      <c r="M57" s="103">
        <v>2674</v>
      </c>
      <c r="N57" s="298">
        <v>28.2</v>
      </c>
    </row>
    <row r="58" spans="1:14">
      <c r="A58" s="100">
        <v>2020</v>
      </c>
      <c r="B58" s="101">
        <v>758</v>
      </c>
      <c r="C58" s="102" t="s">
        <v>96</v>
      </c>
      <c r="D58" s="102">
        <v>364</v>
      </c>
      <c r="E58" s="102">
        <v>1122</v>
      </c>
      <c r="F58" s="102" t="s">
        <v>96</v>
      </c>
      <c r="G58" s="102">
        <v>566</v>
      </c>
      <c r="H58" s="102">
        <v>9</v>
      </c>
      <c r="I58" s="102">
        <v>922</v>
      </c>
      <c r="J58" s="102">
        <v>126</v>
      </c>
      <c r="K58" s="102">
        <v>136</v>
      </c>
      <c r="L58" s="102">
        <v>121</v>
      </c>
      <c r="M58" s="103">
        <v>2760</v>
      </c>
      <c r="N58" s="298">
        <v>36.1</v>
      </c>
    </row>
    <row r="59" spans="1:14">
      <c r="A59" s="105">
        <v>2021</v>
      </c>
      <c r="B59" s="106">
        <v>589</v>
      </c>
      <c r="C59" s="107" t="s">
        <v>96</v>
      </c>
      <c r="D59" s="107">
        <v>294</v>
      </c>
      <c r="E59" s="107">
        <v>883</v>
      </c>
      <c r="F59" s="107" t="s">
        <v>96</v>
      </c>
      <c r="G59" s="107">
        <v>499</v>
      </c>
      <c r="H59" s="107">
        <v>0</v>
      </c>
      <c r="I59" s="107">
        <v>771</v>
      </c>
      <c r="J59" s="107">
        <v>77</v>
      </c>
      <c r="K59" s="107">
        <v>148</v>
      </c>
      <c r="L59" s="107">
        <v>102</v>
      </c>
      <c r="M59" s="108">
        <v>2276</v>
      </c>
      <c r="N59" s="299">
        <v>28.3</v>
      </c>
    </row>
    <row r="60" spans="1:14">
      <c r="A60" s="692"/>
      <c r="B60" s="693"/>
      <c r="C60" s="693"/>
      <c r="D60" s="693"/>
      <c r="E60" s="693"/>
      <c r="F60" s="693"/>
      <c r="G60" s="693"/>
      <c r="H60" s="693"/>
      <c r="I60" s="693"/>
      <c r="J60" s="693"/>
      <c r="K60" s="693"/>
      <c r="L60" s="693"/>
      <c r="M60" s="693"/>
      <c r="N60" s="696"/>
    </row>
    <row r="61" spans="1:14" s="75" customFormat="1" ht="11.25">
      <c r="A61" s="239" t="s">
        <v>1205</v>
      </c>
      <c r="H61" s="239" t="s">
        <v>1206</v>
      </c>
      <c r="N61" s="134"/>
    </row>
    <row r="62" spans="1:14">
      <c r="C62" s="111"/>
      <c r="N62" s="78"/>
    </row>
    <row r="63" spans="1:14" s="75" customFormat="1" ht="11.25">
      <c r="A63" s="75" t="s">
        <v>1292</v>
      </c>
      <c r="H63" s="75" t="s">
        <v>1293</v>
      </c>
    </row>
    <row r="65" spans="1:10">
      <c r="J65" s="111"/>
    </row>
    <row r="67" spans="1:10">
      <c r="A67" s="75" t="s">
        <v>1390</v>
      </c>
    </row>
    <row r="68" spans="1:10">
      <c r="A68" s="75" t="s">
        <v>1391</v>
      </c>
    </row>
    <row r="69" spans="1:10">
      <c r="A69" s="75" t="s">
        <v>165</v>
      </c>
    </row>
  </sheetData>
  <mergeCells count="16">
    <mergeCell ref="M4:M5"/>
    <mergeCell ref="N4:N5"/>
    <mergeCell ref="A6:A7"/>
    <mergeCell ref="B6:E6"/>
    <mergeCell ref="F6:I6"/>
    <mergeCell ref="J6:J7"/>
    <mergeCell ref="K6:K7"/>
    <mergeCell ref="L6:L7"/>
    <mergeCell ref="M6:M7"/>
    <mergeCell ref="N6:N7"/>
    <mergeCell ref="A4:A5"/>
    <mergeCell ref="B4:E4"/>
    <mergeCell ref="F4:I4"/>
    <mergeCell ref="J4:J5"/>
    <mergeCell ref="K4:K5"/>
    <mergeCell ref="L4:L5"/>
  </mergeCells>
  <conditionalFormatting sqref="B56:N56">
    <cfRule type="expression" dxfId="121" priority="3">
      <formula>S56&lt;&gt;0</formula>
    </cfRule>
  </conditionalFormatting>
  <conditionalFormatting sqref="B57:N57">
    <cfRule type="expression" dxfId="120" priority="2">
      <formula>S57&lt;&gt;0</formula>
    </cfRule>
  </conditionalFormatting>
  <conditionalFormatting sqref="B58:N58">
    <cfRule type="expression" dxfId="119" priority="1">
      <formula>S58&lt;&gt;0</formula>
    </cfRule>
  </conditionalFormatting>
  <conditionalFormatting sqref="B8:N55 D59:N60">
    <cfRule type="expression" dxfId="118" priority="4">
      <formula>S8&lt;&gt;0</formula>
    </cfRule>
  </conditionalFormatting>
  <pageMargins left="0.7" right="0.7" top="0.75" bottom="0.75" header="0.3" footer="0.3"/>
  <customProperties>
    <customPr name="EpmWorksheetKeyString_GUID" r:id="rId1"/>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A67" sqref="A67:A69"/>
    </sheetView>
  </sheetViews>
  <sheetFormatPr baseColWidth="10" defaultColWidth="11.5703125" defaultRowHeight="12.75"/>
  <cols>
    <col min="1" max="1" width="8.7109375" customWidth="1"/>
    <col min="2" max="3" width="10.7109375" customWidth="1"/>
    <col min="4" max="5" width="14.7109375" customWidth="1"/>
    <col min="6" max="6" width="15.5703125" customWidth="1"/>
    <col min="7" max="7" width="13.7109375" customWidth="1"/>
    <col min="8" max="8" width="1.7109375" customWidth="1"/>
    <col min="9" max="10" width="12.7109375" customWidth="1"/>
  </cols>
  <sheetData>
    <row r="1" spans="1:11">
      <c r="A1" s="2" t="s">
        <v>539</v>
      </c>
      <c r="J1" s="85" t="s">
        <v>540</v>
      </c>
    </row>
    <row r="2" spans="1:11">
      <c r="A2" s="2" t="s">
        <v>541</v>
      </c>
      <c r="J2" s="85" t="s">
        <v>542</v>
      </c>
    </row>
    <row r="3" spans="1:11">
      <c r="A3" s="78"/>
      <c r="B3" s="78"/>
      <c r="C3" s="78"/>
      <c r="D3" s="78"/>
      <c r="E3" s="78"/>
      <c r="F3" s="78"/>
      <c r="G3" s="78"/>
      <c r="H3" s="78"/>
      <c r="I3" s="78"/>
      <c r="J3" s="78"/>
    </row>
    <row r="4" spans="1:11" ht="51" customHeight="1">
      <c r="A4" s="163" t="s">
        <v>170</v>
      </c>
      <c r="B4" s="303" t="s">
        <v>543</v>
      </c>
      <c r="C4" s="303" t="s">
        <v>544</v>
      </c>
      <c r="D4" s="303" t="s">
        <v>545</v>
      </c>
      <c r="E4" s="303" t="s">
        <v>546</v>
      </c>
      <c r="F4" s="303" t="s">
        <v>547</v>
      </c>
      <c r="G4" s="1001" t="s">
        <v>548</v>
      </c>
      <c r="H4" s="1002"/>
      <c r="I4" s="304" t="s">
        <v>512</v>
      </c>
      <c r="J4" s="116" t="s">
        <v>512</v>
      </c>
    </row>
    <row r="5" spans="1:11" ht="56.25">
      <c r="A5" s="915" t="s">
        <v>177</v>
      </c>
      <c r="B5" s="171" t="s">
        <v>549</v>
      </c>
      <c r="C5" s="171" t="s">
        <v>550</v>
      </c>
      <c r="D5" s="171" t="s">
        <v>551</v>
      </c>
      <c r="E5" s="171" t="s">
        <v>552</v>
      </c>
      <c r="F5" s="171" t="s">
        <v>553</v>
      </c>
      <c r="G5" s="1004" t="s">
        <v>554</v>
      </c>
      <c r="H5" s="1005"/>
      <c r="I5" s="305" t="s">
        <v>426</v>
      </c>
      <c r="J5" s="306" t="s">
        <v>426</v>
      </c>
    </row>
    <row r="6" spans="1:11">
      <c r="A6" s="1003"/>
      <c r="B6" s="124" t="s">
        <v>89</v>
      </c>
      <c r="C6" s="124" t="s">
        <v>89</v>
      </c>
      <c r="D6" s="124" t="s">
        <v>89</v>
      </c>
      <c r="E6" s="124" t="s">
        <v>89</v>
      </c>
      <c r="F6" s="124" t="s">
        <v>89</v>
      </c>
      <c r="G6" s="1006" t="s">
        <v>89</v>
      </c>
      <c r="H6" s="1007"/>
      <c r="I6" s="307" t="s">
        <v>89</v>
      </c>
      <c r="J6" s="191" t="s">
        <v>203</v>
      </c>
    </row>
    <row r="7" spans="1:11" ht="14.25">
      <c r="A7" s="308">
        <v>1970</v>
      </c>
      <c r="B7" s="96" t="s">
        <v>96</v>
      </c>
      <c r="C7" s="97">
        <v>428</v>
      </c>
      <c r="D7" s="97">
        <v>1740</v>
      </c>
      <c r="E7" s="102" t="s">
        <v>96</v>
      </c>
      <c r="F7" s="97">
        <v>65</v>
      </c>
      <c r="G7" s="309">
        <v>263</v>
      </c>
      <c r="H7" s="310"/>
      <c r="I7" s="98">
        <v>1840</v>
      </c>
      <c r="J7" s="104">
        <v>6620</v>
      </c>
      <c r="K7" s="194"/>
    </row>
    <row r="8" spans="1:11" ht="14.25">
      <c r="A8" s="311">
        <v>1971</v>
      </c>
      <c r="B8" s="102" t="s">
        <v>96</v>
      </c>
      <c r="C8" s="102">
        <v>1032</v>
      </c>
      <c r="D8" s="102">
        <v>1697</v>
      </c>
      <c r="E8" s="102" t="s">
        <v>96</v>
      </c>
      <c r="F8" s="102">
        <v>367</v>
      </c>
      <c r="G8" s="312">
        <v>253</v>
      </c>
      <c r="H8" s="313"/>
      <c r="I8" s="103">
        <v>2110</v>
      </c>
      <c r="J8" s="104">
        <v>7600</v>
      </c>
      <c r="K8" s="194"/>
    </row>
    <row r="9" spans="1:11" ht="14.25">
      <c r="A9" s="311">
        <v>1972</v>
      </c>
      <c r="B9" s="102" t="s">
        <v>96</v>
      </c>
      <c r="C9" s="102">
        <v>1310</v>
      </c>
      <c r="D9" s="102">
        <v>1582</v>
      </c>
      <c r="E9" s="102" t="s">
        <v>96</v>
      </c>
      <c r="F9" s="102">
        <v>300</v>
      </c>
      <c r="G9" s="312">
        <v>315</v>
      </c>
      <c r="H9" s="313"/>
      <c r="I9" s="103">
        <v>2278</v>
      </c>
      <c r="J9" s="104">
        <v>8200</v>
      </c>
      <c r="K9" s="194"/>
    </row>
    <row r="10" spans="1:11" ht="14.25">
      <c r="A10" s="311">
        <v>1973</v>
      </c>
      <c r="B10" s="102" t="s">
        <v>96</v>
      </c>
      <c r="C10" s="102">
        <v>1775</v>
      </c>
      <c r="D10" s="102">
        <v>1662</v>
      </c>
      <c r="E10" s="102" t="s">
        <v>96</v>
      </c>
      <c r="F10" s="102">
        <v>255</v>
      </c>
      <c r="G10" s="312">
        <v>530</v>
      </c>
      <c r="H10" s="313"/>
      <c r="I10" s="103">
        <v>2652</v>
      </c>
      <c r="J10" s="104">
        <v>9550</v>
      </c>
      <c r="K10" s="194"/>
    </row>
    <row r="11" spans="1:11" ht="14.25">
      <c r="A11" s="311">
        <v>1974</v>
      </c>
      <c r="B11" s="102" t="s">
        <v>96</v>
      </c>
      <c r="C11" s="102">
        <v>3738</v>
      </c>
      <c r="D11" s="102">
        <v>1153</v>
      </c>
      <c r="E11" s="102" t="s">
        <v>96</v>
      </c>
      <c r="F11" s="102">
        <v>265</v>
      </c>
      <c r="G11" s="312">
        <v>860</v>
      </c>
      <c r="H11" s="313"/>
      <c r="I11" s="103">
        <v>3765</v>
      </c>
      <c r="J11" s="104">
        <v>13550</v>
      </c>
      <c r="K11" s="194"/>
    </row>
    <row r="12" spans="1:11" ht="14.25">
      <c r="A12" s="311">
        <v>1975</v>
      </c>
      <c r="B12" s="102" t="s">
        <v>96</v>
      </c>
      <c r="C12" s="102">
        <v>6023</v>
      </c>
      <c r="D12" s="102">
        <v>482</v>
      </c>
      <c r="E12" s="102" t="s">
        <v>96</v>
      </c>
      <c r="F12" s="102">
        <v>260</v>
      </c>
      <c r="G12" s="312">
        <v>1003</v>
      </c>
      <c r="H12" s="313"/>
      <c r="I12" s="103">
        <v>5243</v>
      </c>
      <c r="J12" s="104">
        <v>18870</v>
      </c>
      <c r="K12" s="194"/>
    </row>
    <row r="13" spans="1:11" ht="14.25">
      <c r="A13" s="311">
        <v>1976</v>
      </c>
      <c r="B13" s="102" t="s">
        <v>96</v>
      </c>
      <c r="C13" s="102">
        <v>6285</v>
      </c>
      <c r="D13" s="102">
        <v>373</v>
      </c>
      <c r="E13" s="102" t="s">
        <v>96</v>
      </c>
      <c r="F13" s="102">
        <v>230</v>
      </c>
      <c r="G13" s="312">
        <v>752</v>
      </c>
      <c r="H13" s="313"/>
      <c r="I13" s="103">
        <v>5675</v>
      </c>
      <c r="J13" s="104">
        <v>20430</v>
      </c>
      <c r="K13" s="194"/>
    </row>
    <row r="14" spans="1:11" ht="14.25">
      <c r="A14" s="311">
        <v>1977</v>
      </c>
      <c r="B14" s="102" t="s">
        <v>96</v>
      </c>
      <c r="C14" s="102">
        <v>7178</v>
      </c>
      <c r="D14" s="102">
        <v>257</v>
      </c>
      <c r="E14" s="102" t="s">
        <v>96</v>
      </c>
      <c r="F14" s="102">
        <v>55</v>
      </c>
      <c r="G14" s="312">
        <v>680</v>
      </c>
      <c r="H14" s="313"/>
      <c r="I14" s="103">
        <v>6700</v>
      </c>
      <c r="J14" s="104">
        <v>24120</v>
      </c>
      <c r="K14" s="194"/>
    </row>
    <row r="15" spans="1:11" ht="14.25">
      <c r="A15" s="311">
        <v>1978</v>
      </c>
      <c r="B15" s="102" t="s">
        <v>96</v>
      </c>
      <c r="C15" s="102">
        <v>7875</v>
      </c>
      <c r="D15" s="102">
        <v>225</v>
      </c>
      <c r="E15" s="102" t="s">
        <v>96</v>
      </c>
      <c r="F15" s="102">
        <v>1177</v>
      </c>
      <c r="G15" s="312">
        <v>688</v>
      </c>
      <c r="H15" s="313"/>
      <c r="I15" s="103">
        <v>6235</v>
      </c>
      <c r="J15" s="104">
        <v>22450</v>
      </c>
      <c r="K15" s="194"/>
    </row>
    <row r="16" spans="1:11" ht="14.25">
      <c r="A16" s="311">
        <v>1979</v>
      </c>
      <c r="B16" s="102" t="s">
        <v>96</v>
      </c>
      <c r="C16" s="102">
        <v>8833</v>
      </c>
      <c r="D16" s="102">
        <v>208</v>
      </c>
      <c r="E16" s="102" t="s">
        <v>96</v>
      </c>
      <c r="F16" s="102">
        <v>1350</v>
      </c>
      <c r="G16" s="312">
        <v>627</v>
      </c>
      <c r="H16" s="313"/>
      <c r="I16" s="103">
        <v>7062</v>
      </c>
      <c r="J16" s="104">
        <v>25420</v>
      </c>
      <c r="K16" s="194"/>
    </row>
    <row r="17" spans="1:11" ht="14.25">
      <c r="A17" s="311">
        <v>1980</v>
      </c>
      <c r="B17" s="102" t="s">
        <v>96</v>
      </c>
      <c r="C17" s="102">
        <v>10077</v>
      </c>
      <c r="D17" s="102">
        <v>200</v>
      </c>
      <c r="E17" s="102" t="s">
        <v>96</v>
      </c>
      <c r="F17" s="102">
        <v>1210</v>
      </c>
      <c r="G17" s="312">
        <v>633</v>
      </c>
      <c r="H17" s="313"/>
      <c r="I17" s="103">
        <v>8435</v>
      </c>
      <c r="J17" s="104">
        <v>30370</v>
      </c>
      <c r="K17" s="194"/>
    </row>
    <row r="18" spans="1:11" ht="14.25">
      <c r="A18" s="311">
        <v>1981</v>
      </c>
      <c r="B18" s="102" t="s">
        <v>96</v>
      </c>
      <c r="C18" s="102">
        <v>10873</v>
      </c>
      <c r="D18" s="102">
        <v>155</v>
      </c>
      <c r="E18" s="102" t="s">
        <v>96</v>
      </c>
      <c r="F18" s="102">
        <v>1155</v>
      </c>
      <c r="G18" s="312">
        <v>602</v>
      </c>
      <c r="H18" s="313"/>
      <c r="I18" s="103">
        <v>9270</v>
      </c>
      <c r="J18" s="104">
        <v>33370</v>
      </c>
      <c r="K18" s="194"/>
    </row>
    <row r="19" spans="1:11" ht="14.25">
      <c r="A19" s="311">
        <v>1982</v>
      </c>
      <c r="B19" s="102" t="s">
        <v>96</v>
      </c>
      <c r="C19" s="102">
        <v>11482</v>
      </c>
      <c r="D19" s="102">
        <v>128</v>
      </c>
      <c r="E19" s="102" t="s">
        <v>96</v>
      </c>
      <c r="F19" s="102">
        <v>1125</v>
      </c>
      <c r="G19" s="312">
        <v>533</v>
      </c>
      <c r="H19" s="313"/>
      <c r="I19" s="103">
        <v>9952</v>
      </c>
      <c r="J19" s="104">
        <v>35830</v>
      </c>
      <c r="K19" s="194"/>
    </row>
    <row r="20" spans="1:11" ht="14.25">
      <c r="A20" s="311">
        <v>1983</v>
      </c>
      <c r="B20" s="102" t="s">
        <v>96</v>
      </c>
      <c r="C20" s="102">
        <v>12625</v>
      </c>
      <c r="D20" s="102">
        <v>128</v>
      </c>
      <c r="E20" s="102" t="s">
        <v>96</v>
      </c>
      <c r="F20" s="102">
        <v>1118</v>
      </c>
      <c r="G20" s="312">
        <v>545</v>
      </c>
      <c r="H20" s="313"/>
      <c r="I20" s="103">
        <v>11090</v>
      </c>
      <c r="J20" s="104">
        <v>39920</v>
      </c>
      <c r="K20" s="194"/>
    </row>
    <row r="21" spans="1:11" ht="14.25">
      <c r="A21" s="311">
        <v>1984</v>
      </c>
      <c r="B21" s="102" t="s">
        <v>96</v>
      </c>
      <c r="C21" s="102">
        <v>14080</v>
      </c>
      <c r="D21" s="102">
        <v>122</v>
      </c>
      <c r="E21" s="102" t="s">
        <v>96</v>
      </c>
      <c r="F21" s="102">
        <v>1077</v>
      </c>
      <c r="G21" s="312">
        <v>510</v>
      </c>
      <c r="H21" s="313"/>
      <c r="I21" s="103">
        <v>12615</v>
      </c>
      <c r="J21" s="104">
        <v>45410</v>
      </c>
      <c r="K21" s="194"/>
    </row>
    <row r="22" spans="1:11" ht="14.25">
      <c r="A22" s="311">
        <v>1985</v>
      </c>
      <c r="B22" s="102">
        <v>175</v>
      </c>
      <c r="C22" s="102">
        <v>14567</v>
      </c>
      <c r="D22" s="102">
        <v>130</v>
      </c>
      <c r="E22" s="102" t="s">
        <v>96</v>
      </c>
      <c r="F22" s="102">
        <v>1128</v>
      </c>
      <c r="G22" s="312">
        <v>505</v>
      </c>
      <c r="H22" s="313"/>
      <c r="I22" s="103">
        <v>13240</v>
      </c>
      <c r="J22" s="104">
        <v>47660</v>
      </c>
      <c r="K22" s="194"/>
    </row>
    <row r="23" spans="1:11" ht="14.25">
      <c r="A23" s="311">
        <v>1986</v>
      </c>
      <c r="B23" s="102">
        <v>149</v>
      </c>
      <c r="C23" s="102">
        <v>14945</v>
      </c>
      <c r="D23" s="102">
        <v>131</v>
      </c>
      <c r="E23" s="102" t="s">
        <v>96</v>
      </c>
      <c r="F23" s="102">
        <v>1133</v>
      </c>
      <c r="G23" s="312">
        <v>487</v>
      </c>
      <c r="H23" s="313"/>
      <c r="I23" s="103">
        <v>13605</v>
      </c>
      <c r="J23" s="104">
        <v>48980</v>
      </c>
      <c r="K23" s="194"/>
    </row>
    <row r="24" spans="1:11" ht="14.25">
      <c r="A24" s="311">
        <v>1987</v>
      </c>
      <c r="B24" s="102">
        <v>84</v>
      </c>
      <c r="C24" s="102">
        <v>16102</v>
      </c>
      <c r="D24" s="102">
        <v>141</v>
      </c>
      <c r="E24" s="102" t="s">
        <v>96</v>
      </c>
      <c r="F24" s="102">
        <v>1247</v>
      </c>
      <c r="G24" s="312">
        <v>408</v>
      </c>
      <c r="H24" s="313"/>
      <c r="I24" s="103">
        <v>14672</v>
      </c>
      <c r="J24" s="104">
        <v>52820</v>
      </c>
      <c r="K24" s="194"/>
    </row>
    <row r="25" spans="1:11" ht="14.25">
      <c r="A25" s="311">
        <v>1988</v>
      </c>
      <c r="B25" s="102">
        <v>70</v>
      </c>
      <c r="C25" s="102">
        <v>16228</v>
      </c>
      <c r="D25" s="102">
        <v>139</v>
      </c>
      <c r="E25" s="102" t="s">
        <v>96</v>
      </c>
      <c r="F25" s="102">
        <v>1164</v>
      </c>
      <c r="G25" s="312">
        <v>328</v>
      </c>
      <c r="H25" s="313"/>
      <c r="I25" s="103">
        <v>14945</v>
      </c>
      <c r="J25" s="104">
        <v>53800</v>
      </c>
      <c r="K25" s="194"/>
    </row>
    <row r="26" spans="1:11" ht="14.25">
      <c r="A26" s="311">
        <v>1989</v>
      </c>
      <c r="B26" s="102">
        <v>43</v>
      </c>
      <c r="C26" s="102">
        <v>17686</v>
      </c>
      <c r="D26" s="102">
        <v>99</v>
      </c>
      <c r="E26" s="102" t="s">
        <v>96</v>
      </c>
      <c r="F26" s="102">
        <v>1131</v>
      </c>
      <c r="G26" s="312">
        <v>357</v>
      </c>
      <c r="H26" s="313"/>
      <c r="I26" s="103">
        <v>16340</v>
      </c>
      <c r="J26" s="104">
        <v>58830</v>
      </c>
      <c r="K26" s="194"/>
    </row>
    <row r="27" spans="1:11" ht="14.25">
      <c r="A27" s="311">
        <v>1990</v>
      </c>
      <c r="B27" s="102">
        <v>35</v>
      </c>
      <c r="C27" s="102">
        <v>18940</v>
      </c>
      <c r="D27" s="102">
        <v>80</v>
      </c>
      <c r="E27" s="102" t="s">
        <v>96</v>
      </c>
      <c r="F27" s="102">
        <v>1186</v>
      </c>
      <c r="G27" s="312">
        <v>192</v>
      </c>
      <c r="H27" s="313"/>
      <c r="I27" s="103">
        <v>17677</v>
      </c>
      <c r="J27" s="104">
        <v>63640</v>
      </c>
      <c r="K27" s="194"/>
    </row>
    <row r="28" spans="1:11" ht="14.25">
      <c r="A28" s="311">
        <v>1991</v>
      </c>
      <c r="B28" s="102">
        <v>29</v>
      </c>
      <c r="C28" s="102">
        <v>21271</v>
      </c>
      <c r="D28" s="102">
        <v>61</v>
      </c>
      <c r="E28" s="102" t="s">
        <v>96</v>
      </c>
      <c r="F28" s="102">
        <v>1308</v>
      </c>
      <c r="G28" s="312">
        <v>206</v>
      </c>
      <c r="H28" s="313"/>
      <c r="I28" s="103">
        <v>19847</v>
      </c>
      <c r="J28" s="104">
        <v>71450</v>
      </c>
      <c r="K28" s="194"/>
    </row>
    <row r="29" spans="1:11" ht="14.25">
      <c r="A29" s="311">
        <v>1992</v>
      </c>
      <c r="B29" s="102">
        <v>26</v>
      </c>
      <c r="C29" s="102">
        <v>22365</v>
      </c>
      <c r="D29" s="102">
        <v>56</v>
      </c>
      <c r="E29" s="102" t="s">
        <v>96</v>
      </c>
      <c r="F29" s="102">
        <v>1297</v>
      </c>
      <c r="G29" s="312">
        <v>216</v>
      </c>
      <c r="H29" s="313"/>
      <c r="I29" s="103">
        <v>20934</v>
      </c>
      <c r="J29" s="104">
        <v>75360</v>
      </c>
      <c r="K29" s="194"/>
    </row>
    <row r="30" spans="1:11" ht="14.25">
      <c r="A30" s="311">
        <v>1993</v>
      </c>
      <c r="B30" s="102">
        <v>23</v>
      </c>
      <c r="C30" s="102">
        <v>23467</v>
      </c>
      <c r="D30" s="102">
        <v>54</v>
      </c>
      <c r="E30" s="102" t="s">
        <v>96</v>
      </c>
      <c r="F30" s="102">
        <v>1289</v>
      </c>
      <c r="G30" s="312">
        <v>223</v>
      </c>
      <c r="H30" s="313"/>
      <c r="I30" s="103">
        <v>22032</v>
      </c>
      <c r="J30" s="104">
        <v>79320</v>
      </c>
      <c r="K30" s="194"/>
    </row>
    <row r="31" spans="1:11" ht="14.25">
      <c r="A31" s="311">
        <v>1994</v>
      </c>
      <c r="B31" s="102">
        <v>10</v>
      </c>
      <c r="C31" s="102">
        <v>23158</v>
      </c>
      <c r="D31" s="102">
        <v>51</v>
      </c>
      <c r="E31" s="102" t="s">
        <v>96</v>
      </c>
      <c r="F31" s="102">
        <v>1314</v>
      </c>
      <c r="G31" s="312">
        <v>222</v>
      </c>
      <c r="H31" s="313"/>
      <c r="I31" s="103">
        <v>21683</v>
      </c>
      <c r="J31" s="104">
        <v>78060</v>
      </c>
      <c r="K31" s="194"/>
    </row>
    <row r="32" spans="1:11" ht="14.25">
      <c r="A32" s="311">
        <v>1995</v>
      </c>
      <c r="B32" s="102" t="s">
        <v>96</v>
      </c>
      <c r="C32" s="102">
        <v>25534</v>
      </c>
      <c r="D32" s="102">
        <v>56</v>
      </c>
      <c r="E32" s="102" t="s">
        <v>96</v>
      </c>
      <c r="F32" s="102">
        <v>1481</v>
      </c>
      <c r="G32" s="312">
        <v>221</v>
      </c>
      <c r="H32" s="313"/>
      <c r="I32" s="103">
        <v>23888</v>
      </c>
      <c r="J32" s="104">
        <v>86000</v>
      </c>
      <c r="K32" s="194"/>
    </row>
    <row r="33" spans="1:11" ht="14.25">
      <c r="A33" s="311">
        <v>1996</v>
      </c>
      <c r="B33" s="102" t="s">
        <v>96</v>
      </c>
      <c r="C33" s="102">
        <v>27638</v>
      </c>
      <c r="D33" s="102">
        <v>59</v>
      </c>
      <c r="E33" s="102" t="s">
        <v>96</v>
      </c>
      <c r="F33" s="102">
        <v>1833</v>
      </c>
      <c r="G33" s="312">
        <v>218</v>
      </c>
      <c r="H33" s="313"/>
      <c r="I33" s="103">
        <v>25646</v>
      </c>
      <c r="J33" s="104">
        <v>92320</v>
      </c>
      <c r="K33" s="194"/>
    </row>
    <row r="34" spans="1:11" ht="14.25">
      <c r="A34" s="311">
        <v>1997</v>
      </c>
      <c r="B34" s="102" t="s">
        <v>96</v>
      </c>
      <c r="C34" s="102">
        <v>26682</v>
      </c>
      <c r="D34" s="102">
        <v>57</v>
      </c>
      <c r="E34" s="102">
        <v>0</v>
      </c>
      <c r="F34" s="102">
        <v>1933</v>
      </c>
      <c r="G34" s="312">
        <v>208</v>
      </c>
      <c r="H34" s="313"/>
      <c r="I34" s="103">
        <v>24598</v>
      </c>
      <c r="J34" s="104">
        <v>88550</v>
      </c>
      <c r="K34" s="194"/>
    </row>
    <row r="35" spans="1:11" ht="14.25">
      <c r="A35" s="311">
        <v>1998</v>
      </c>
      <c r="B35" s="102" t="s">
        <v>96</v>
      </c>
      <c r="C35" s="102">
        <v>27466</v>
      </c>
      <c r="D35" s="102">
        <v>52</v>
      </c>
      <c r="E35" s="102">
        <v>1</v>
      </c>
      <c r="F35" s="102">
        <v>1892</v>
      </c>
      <c r="G35" s="312">
        <v>195</v>
      </c>
      <c r="H35" s="313"/>
      <c r="I35" s="103">
        <v>25432</v>
      </c>
      <c r="J35" s="104">
        <v>91550</v>
      </c>
      <c r="K35" s="194"/>
    </row>
    <row r="36" spans="1:11" ht="14.25">
      <c r="A36" s="311">
        <v>1999</v>
      </c>
      <c r="B36" s="102" t="s">
        <v>96</v>
      </c>
      <c r="C36" s="102">
        <v>28457</v>
      </c>
      <c r="D36" s="102">
        <v>39</v>
      </c>
      <c r="E36" s="102">
        <v>1</v>
      </c>
      <c r="F36" s="102">
        <v>2522</v>
      </c>
      <c r="G36" s="312">
        <v>185</v>
      </c>
      <c r="H36" s="313"/>
      <c r="I36" s="103">
        <v>25790</v>
      </c>
      <c r="J36" s="104">
        <v>92840</v>
      </c>
      <c r="K36" s="194"/>
    </row>
    <row r="37" spans="1:11" ht="14.25">
      <c r="A37" s="311">
        <v>2000</v>
      </c>
      <c r="B37" s="102" t="s">
        <v>96</v>
      </c>
      <c r="C37" s="102">
        <v>28299</v>
      </c>
      <c r="D37" s="102">
        <v>26</v>
      </c>
      <c r="E37" s="102">
        <v>3</v>
      </c>
      <c r="F37" s="102">
        <v>2275</v>
      </c>
      <c r="G37" s="312">
        <v>175</v>
      </c>
      <c r="H37" s="313"/>
      <c r="I37" s="103">
        <v>25878</v>
      </c>
      <c r="J37" s="104">
        <v>93160</v>
      </c>
      <c r="K37" s="194"/>
    </row>
    <row r="38" spans="1:11" ht="14.25">
      <c r="A38" s="311">
        <v>2001</v>
      </c>
      <c r="B38" s="102" t="s">
        <v>96</v>
      </c>
      <c r="C38" s="102">
        <v>29456</v>
      </c>
      <c r="D38" s="102">
        <v>25</v>
      </c>
      <c r="E38" s="102">
        <v>4</v>
      </c>
      <c r="F38" s="102">
        <v>2369</v>
      </c>
      <c r="G38" s="312">
        <v>167</v>
      </c>
      <c r="H38" s="313"/>
      <c r="I38" s="103">
        <v>26949</v>
      </c>
      <c r="J38" s="104">
        <v>97020</v>
      </c>
      <c r="K38" s="194"/>
    </row>
    <row r="39" spans="1:11" ht="14.25">
      <c r="A39" s="311">
        <v>2002</v>
      </c>
      <c r="B39" s="102" t="s">
        <v>96</v>
      </c>
      <c r="C39" s="102">
        <v>28911</v>
      </c>
      <c r="D39" s="102">
        <v>25</v>
      </c>
      <c r="E39" s="102">
        <v>3</v>
      </c>
      <c r="F39" s="102">
        <v>2431</v>
      </c>
      <c r="G39" s="312">
        <v>157</v>
      </c>
      <c r="H39" s="313"/>
      <c r="I39" s="103">
        <v>26351</v>
      </c>
      <c r="J39" s="104">
        <v>94860</v>
      </c>
      <c r="K39" s="194"/>
    </row>
    <row r="40" spans="1:11" ht="14.25">
      <c r="A40" s="311">
        <v>2003</v>
      </c>
      <c r="B40" s="102" t="s">
        <v>96</v>
      </c>
      <c r="C40" s="102">
        <v>30560</v>
      </c>
      <c r="D40" s="102">
        <v>28</v>
      </c>
      <c r="E40" s="102">
        <v>4</v>
      </c>
      <c r="F40" s="102">
        <v>2667</v>
      </c>
      <c r="G40" s="312">
        <v>152</v>
      </c>
      <c r="H40" s="313"/>
      <c r="I40" s="103">
        <v>27773</v>
      </c>
      <c r="J40" s="104">
        <v>99980</v>
      </c>
      <c r="K40" s="194"/>
    </row>
    <row r="41" spans="1:11" ht="14.25">
      <c r="A41" s="311">
        <v>2004</v>
      </c>
      <c r="B41" s="102" t="s">
        <v>96</v>
      </c>
      <c r="C41" s="102">
        <v>31526</v>
      </c>
      <c r="D41" s="102">
        <v>34</v>
      </c>
      <c r="E41" s="102">
        <v>5</v>
      </c>
      <c r="F41" s="102">
        <v>2689</v>
      </c>
      <c r="G41" s="312">
        <v>146</v>
      </c>
      <c r="H41" s="313"/>
      <c r="I41" s="103">
        <v>28730</v>
      </c>
      <c r="J41" s="104">
        <v>103430</v>
      </c>
      <c r="K41" s="194"/>
    </row>
    <row r="42" spans="1:11" ht="14.25">
      <c r="A42" s="311">
        <v>2005</v>
      </c>
      <c r="B42" s="102" t="s">
        <v>96</v>
      </c>
      <c r="C42" s="102">
        <v>32365</v>
      </c>
      <c r="D42" s="102">
        <v>37</v>
      </c>
      <c r="E42" s="102">
        <v>9</v>
      </c>
      <c r="F42" s="102">
        <v>2697</v>
      </c>
      <c r="G42" s="312">
        <v>141</v>
      </c>
      <c r="H42" s="313"/>
      <c r="I42" s="103">
        <v>29573</v>
      </c>
      <c r="J42" s="104">
        <v>106460</v>
      </c>
      <c r="K42" s="194"/>
    </row>
    <row r="43" spans="1:11" ht="14.25">
      <c r="A43" s="311">
        <v>2006</v>
      </c>
      <c r="B43" s="102" t="s">
        <v>96</v>
      </c>
      <c r="C43" s="102">
        <v>31469</v>
      </c>
      <c r="D43" s="102">
        <v>34</v>
      </c>
      <c r="E43" s="102">
        <v>10</v>
      </c>
      <c r="F43" s="102">
        <v>2375</v>
      </c>
      <c r="G43" s="312">
        <v>133</v>
      </c>
      <c r="H43" s="313"/>
      <c r="I43" s="103">
        <v>29005</v>
      </c>
      <c r="J43" s="104">
        <v>104420</v>
      </c>
      <c r="K43" s="194"/>
    </row>
    <row r="44" spans="1:11" ht="14.25">
      <c r="A44" s="311">
        <v>2007</v>
      </c>
      <c r="B44" s="102" t="s">
        <v>96</v>
      </c>
      <c r="C44" s="102">
        <v>30641</v>
      </c>
      <c r="D44" s="102">
        <v>24</v>
      </c>
      <c r="E44" s="102">
        <v>15</v>
      </c>
      <c r="F44" s="102">
        <v>2167</v>
      </c>
      <c r="G44" s="312">
        <v>130</v>
      </c>
      <c r="H44" s="313"/>
      <c r="I44" s="103">
        <v>28383</v>
      </c>
      <c r="J44" s="104">
        <v>102180</v>
      </c>
      <c r="K44" s="194"/>
    </row>
    <row r="45" spans="1:11" ht="14.25">
      <c r="A45" s="311">
        <v>2008</v>
      </c>
      <c r="B45" s="102" t="s">
        <v>96</v>
      </c>
      <c r="C45" s="102">
        <v>32648</v>
      </c>
      <c r="D45" s="102">
        <v>15</v>
      </c>
      <c r="E45" s="102">
        <v>30</v>
      </c>
      <c r="F45" s="102">
        <v>2319</v>
      </c>
      <c r="G45" s="312">
        <v>129</v>
      </c>
      <c r="H45" s="313"/>
      <c r="I45" s="103">
        <v>30245</v>
      </c>
      <c r="J45" s="104">
        <v>108880</v>
      </c>
      <c r="K45" s="194"/>
    </row>
    <row r="46" spans="1:11" ht="14.25">
      <c r="A46" s="311">
        <v>2009</v>
      </c>
      <c r="B46" s="102" t="s">
        <v>96</v>
      </c>
      <c r="C46" s="102">
        <v>31335</v>
      </c>
      <c r="D46" s="102" t="s">
        <v>96</v>
      </c>
      <c r="E46" s="102">
        <v>37</v>
      </c>
      <c r="F46" s="102">
        <v>2211</v>
      </c>
      <c r="G46" s="312">
        <v>124</v>
      </c>
      <c r="H46" s="313"/>
      <c r="I46" s="103">
        <v>29037</v>
      </c>
      <c r="J46" s="104">
        <v>104530</v>
      </c>
      <c r="K46" s="194"/>
    </row>
    <row r="47" spans="1:11" ht="14.25">
      <c r="A47" s="311">
        <v>2010</v>
      </c>
      <c r="B47" s="102" t="s">
        <v>96</v>
      </c>
      <c r="C47" s="102">
        <v>35004</v>
      </c>
      <c r="D47" s="102" t="s">
        <v>96</v>
      </c>
      <c r="E47" s="102">
        <v>58</v>
      </c>
      <c r="F47" s="102">
        <v>2722</v>
      </c>
      <c r="G47" s="312">
        <v>136</v>
      </c>
      <c r="H47" s="313"/>
      <c r="I47" s="103">
        <v>32204</v>
      </c>
      <c r="J47" s="104">
        <v>115940</v>
      </c>
      <c r="K47" s="194"/>
    </row>
    <row r="48" spans="1:11" ht="14.25">
      <c r="A48" s="311">
        <v>2011</v>
      </c>
      <c r="B48" s="102" t="s">
        <v>96</v>
      </c>
      <c r="C48" s="102">
        <v>31048</v>
      </c>
      <c r="D48" s="102" t="s">
        <v>96</v>
      </c>
      <c r="E48" s="102">
        <v>81</v>
      </c>
      <c r="F48" s="102">
        <v>2056</v>
      </c>
      <c r="G48" s="312">
        <v>126</v>
      </c>
      <c r="H48" s="313"/>
      <c r="I48" s="103">
        <v>28947</v>
      </c>
      <c r="J48" s="104">
        <v>104210</v>
      </c>
      <c r="K48" s="194"/>
    </row>
    <row r="49" spans="1:11" ht="14.25">
      <c r="A49" s="311">
        <v>2012</v>
      </c>
      <c r="B49" s="102" t="s">
        <v>96</v>
      </c>
      <c r="C49" s="102">
        <v>34034</v>
      </c>
      <c r="D49" s="102" t="s">
        <v>96</v>
      </c>
      <c r="E49" s="102">
        <v>89</v>
      </c>
      <c r="F49" s="102">
        <v>2247</v>
      </c>
      <c r="G49" s="312">
        <v>122</v>
      </c>
      <c r="H49" s="313"/>
      <c r="I49" s="103">
        <v>31754</v>
      </c>
      <c r="J49" s="104">
        <v>114320</v>
      </c>
      <c r="K49" s="194"/>
    </row>
    <row r="50" spans="1:11" ht="14.25">
      <c r="A50" s="311">
        <v>2013</v>
      </c>
      <c r="B50" s="102" t="s">
        <v>96</v>
      </c>
      <c r="C50" s="102">
        <v>35841</v>
      </c>
      <c r="D50" s="102" t="s">
        <v>96</v>
      </c>
      <c r="E50" s="102">
        <v>128</v>
      </c>
      <c r="F50" s="102">
        <v>2300</v>
      </c>
      <c r="G50" s="312">
        <v>115</v>
      </c>
      <c r="H50" s="313"/>
      <c r="I50" s="103">
        <v>33554</v>
      </c>
      <c r="J50" s="104">
        <v>120790</v>
      </c>
      <c r="K50" s="194"/>
    </row>
    <row r="51" spans="1:11" ht="14.25">
      <c r="A51" s="311">
        <v>2014</v>
      </c>
      <c r="B51" s="102" t="s">
        <v>96</v>
      </c>
      <c r="C51" s="102">
        <v>31047</v>
      </c>
      <c r="D51" s="102" t="s">
        <v>96</v>
      </c>
      <c r="E51" s="102">
        <v>185</v>
      </c>
      <c r="F51" s="102">
        <v>1367</v>
      </c>
      <c r="G51" s="312">
        <v>106</v>
      </c>
      <c r="H51" s="313"/>
      <c r="I51" s="103">
        <v>29759</v>
      </c>
      <c r="J51" s="104">
        <v>107130</v>
      </c>
      <c r="K51" s="194"/>
    </row>
    <row r="52" spans="1:11" ht="14.25">
      <c r="A52" s="311">
        <v>2015</v>
      </c>
      <c r="B52" s="102" t="s">
        <v>96</v>
      </c>
      <c r="C52" s="102">
        <v>33172</v>
      </c>
      <c r="D52" s="102" t="s">
        <v>96</v>
      </c>
      <c r="E52" s="102">
        <v>230</v>
      </c>
      <c r="F52" s="102">
        <v>1925</v>
      </c>
      <c r="G52" s="312">
        <v>108</v>
      </c>
      <c r="H52" s="313"/>
      <c r="I52" s="103">
        <v>31369</v>
      </c>
      <c r="J52" s="104">
        <v>112930</v>
      </c>
      <c r="K52" s="194"/>
    </row>
    <row r="53" spans="1:11" ht="14.25">
      <c r="A53" s="311">
        <v>2016</v>
      </c>
      <c r="B53" s="102" t="s">
        <v>96</v>
      </c>
      <c r="C53" s="102">
        <v>34849</v>
      </c>
      <c r="D53" s="102" t="s">
        <v>96</v>
      </c>
      <c r="E53" s="102">
        <v>271</v>
      </c>
      <c r="F53" s="102">
        <v>2444</v>
      </c>
      <c r="G53" s="312">
        <v>110</v>
      </c>
      <c r="H53" s="313"/>
      <c r="I53" s="103">
        <v>32566</v>
      </c>
      <c r="J53" s="104">
        <v>117240</v>
      </c>
      <c r="K53" s="194"/>
    </row>
    <row r="54" spans="1:11" ht="14.25">
      <c r="A54" s="311">
        <v>2017</v>
      </c>
      <c r="B54" s="102" t="s">
        <v>96</v>
      </c>
      <c r="C54" s="102">
        <v>34998</v>
      </c>
      <c r="D54" s="102" t="s">
        <v>96</v>
      </c>
      <c r="E54" s="102">
        <v>301</v>
      </c>
      <c r="F54" s="102">
        <v>2161</v>
      </c>
      <c r="G54" s="312">
        <v>109</v>
      </c>
      <c r="H54" s="313"/>
      <c r="I54" s="103">
        <v>33029</v>
      </c>
      <c r="J54" s="104">
        <v>118910</v>
      </c>
      <c r="K54" s="194"/>
    </row>
    <row r="55" spans="1:11" ht="14.25">
      <c r="A55" s="311">
        <v>2018</v>
      </c>
      <c r="B55" s="102" t="s">
        <v>96</v>
      </c>
      <c r="C55" s="102">
        <v>33197</v>
      </c>
      <c r="D55" s="102" t="s">
        <v>96</v>
      </c>
      <c r="E55" s="102">
        <v>325</v>
      </c>
      <c r="F55" s="102">
        <v>2219</v>
      </c>
      <c r="G55" s="312">
        <v>105</v>
      </c>
      <c r="H55" s="313"/>
      <c r="I55" s="103">
        <v>31198</v>
      </c>
      <c r="J55" s="104">
        <v>112310</v>
      </c>
      <c r="K55" s="194"/>
    </row>
    <row r="56" spans="1:11" ht="14.25">
      <c r="A56" s="311">
        <v>2019</v>
      </c>
      <c r="B56" s="102" t="s">
        <v>96</v>
      </c>
      <c r="C56" s="102">
        <v>34060</v>
      </c>
      <c r="D56" s="102" t="s">
        <v>96</v>
      </c>
      <c r="E56" s="102">
        <v>361</v>
      </c>
      <c r="F56" s="102">
        <v>2311</v>
      </c>
      <c r="G56" s="312">
        <v>107</v>
      </c>
      <c r="H56" s="313"/>
      <c r="I56" s="103">
        <v>32003</v>
      </c>
      <c r="J56" s="104">
        <v>115210</v>
      </c>
      <c r="K56" s="194"/>
    </row>
    <row r="57" spans="1:11" ht="14.25">
      <c r="A57" s="311">
        <v>2020</v>
      </c>
      <c r="B57" s="102" t="s">
        <v>96</v>
      </c>
      <c r="C57" s="102">
        <v>33148</v>
      </c>
      <c r="D57" s="102" t="s">
        <v>96</v>
      </c>
      <c r="E57" s="102">
        <v>369</v>
      </c>
      <c r="F57" s="102">
        <v>2050</v>
      </c>
      <c r="G57" s="312">
        <v>105</v>
      </c>
      <c r="H57" s="313"/>
      <c r="I57" s="103">
        <v>31362</v>
      </c>
      <c r="J57" s="104">
        <v>112900</v>
      </c>
      <c r="K57" s="194"/>
    </row>
    <row r="58" spans="1:11" ht="14.25">
      <c r="A58" s="314">
        <v>2021</v>
      </c>
      <c r="B58" s="107" t="s">
        <v>96</v>
      </c>
      <c r="C58" s="107">
        <v>36041</v>
      </c>
      <c r="D58" s="107" t="s">
        <v>96</v>
      </c>
      <c r="E58" s="107">
        <v>370</v>
      </c>
      <c r="F58" s="107">
        <v>2339</v>
      </c>
      <c r="G58" s="315">
        <v>106</v>
      </c>
      <c r="H58" s="316"/>
      <c r="I58" s="108">
        <v>33966</v>
      </c>
      <c r="J58" s="109">
        <v>122280</v>
      </c>
      <c r="K58" s="194"/>
    </row>
    <row r="59" spans="1:11" ht="14.25">
      <c r="A59" s="694"/>
      <c r="B59" s="693"/>
      <c r="C59" s="693"/>
      <c r="D59" s="693"/>
      <c r="E59" s="693"/>
      <c r="F59" s="693"/>
      <c r="G59" s="697"/>
      <c r="H59" s="698"/>
      <c r="I59" s="693"/>
      <c r="J59" s="693"/>
      <c r="K59" s="194"/>
    </row>
    <row r="60" spans="1:11">
      <c r="A60" s="169" t="s">
        <v>555</v>
      </c>
      <c r="B60" s="134"/>
      <c r="C60" s="134"/>
      <c r="D60" s="134"/>
      <c r="E60" s="78"/>
      <c r="F60" s="169" t="s">
        <v>556</v>
      </c>
      <c r="G60" s="134"/>
      <c r="H60" s="134"/>
      <c r="I60" s="134"/>
      <c r="J60" s="318"/>
      <c r="K60" s="194"/>
    </row>
    <row r="61" spans="1:11" ht="22.5" customHeight="1">
      <c r="A61" s="879" t="s">
        <v>557</v>
      </c>
      <c r="B61" s="879"/>
      <c r="C61" s="879"/>
      <c r="D61" s="879"/>
      <c r="E61" s="879"/>
      <c r="F61" s="879" t="s">
        <v>558</v>
      </c>
      <c r="G61" s="879"/>
      <c r="H61" s="879"/>
      <c r="I61" s="879"/>
      <c r="J61" s="879"/>
      <c r="K61" s="194"/>
    </row>
    <row r="62" spans="1:11">
      <c r="A62" s="78"/>
      <c r="B62" s="78"/>
      <c r="C62" s="78"/>
      <c r="D62" s="78"/>
      <c r="E62" s="78"/>
      <c r="F62" s="78"/>
      <c r="G62" s="78"/>
      <c r="H62" s="78"/>
      <c r="I62" s="78"/>
      <c r="J62" s="317"/>
      <c r="K62" s="194"/>
    </row>
    <row r="63" spans="1:11">
      <c r="A63" s="157" t="s">
        <v>559</v>
      </c>
      <c r="B63" s="78"/>
      <c r="C63" s="78"/>
      <c r="D63" s="78"/>
      <c r="F63" s="157" t="s">
        <v>560</v>
      </c>
      <c r="G63" s="78"/>
      <c r="H63" s="78"/>
      <c r="I63" s="78"/>
      <c r="J63" s="78"/>
    </row>
    <row r="66" spans="1:1" ht="14.45" customHeight="1"/>
    <row r="67" spans="1:1">
      <c r="A67" s="75" t="s">
        <v>1390</v>
      </c>
    </row>
    <row r="68" spans="1:1">
      <c r="A68" s="75" t="s">
        <v>1391</v>
      </c>
    </row>
    <row r="69" spans="1:1">
      <c r="A69" s="75" t="s">
        <v>165</v>
      </c>
    </row>
  </sheetData>
  <mergeCells count="6">
    <mergeCell ref="G4:H4"/>
    <mergeCell ref="A5:A6"/>
    <mergeCell ref="G5:H5"/>
    <mergeCell ref="G6:H6"/>
    <mergeCell ref="A61:E61"/>
    <mergeCell ref="F61:J61"/>
  </mergeCells>
  <conditionalFormatting sqref="B57:J57">
    <cfRule type="expression" dxfId="117" priority="1">
      <formula>AP57&lt;&gt;0</formula>
    </cfRule>
  </conditionalFormatting>
  <conditionalFormatting sqref="B55:J55">
    <cfRule type="expression" dxfId="116" priority="3">
      <formula>AP55&lt;&gt;0</formula>
    </cfRule>
  </conditionalFormatting>
  <conditionalFormatting sqref="B56:J56">
    <cfRule type="expression" dxfId="115" priority="2">
      <formula>AP56&lt;&gt;0</formula>
    </cfRule>
  </conditionalFormatting>
  <conditionalFormatting sqref="B7:J54 B58:J59">
    <cfRule type="expression" dxfId="114" priority="4">
      <formula>AP7&lt;&gt;0</formula>
    </cfRule>
  </conditionalFormatting>
  <pageMargins left="0.7" right="0.7" top="0.75" bottom="0.75" header="0.3" footer="0.3"/>
  <customProperties>
    <customPr name="EpmWorksheetKeyString_GUID" r:id="rId1"/>
  </customPropertie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2"/>
  <sheetViews>
    <sheetView workbookViewId="0">
      <selection activeCell="A80" sqref="A80:A82"/>
    </sheetView>
  </sheetViews>
  <sheetFormatPr baseColWidth="10" defaultColWidth="11.5703125" defaultRowHeight="12.75" outlineLevelCol="1"/>
  <cols>
    <col min="1" max="1" width="8.7109375" customWidth="1"/>
    <col min="2" max="4" width="9.7109375" customWidth="1"/>
    <col min="5" max="5" width="8.7109375" customWidth="1"/>
    <col min="6" max="6" width="9.7109375" customWidth="1"/>
    <col min="7" max="7" width="8.7109375" customWidth="1"/>
    <col min="8" max="8" width="9.7109375" customWidth="1"/>
    <col min="9" max="9" width="8.7109375" customWidth="1"/>
    <col min="10" max="10" width="9.7109375" hidden="1" customWidth="1" outlineLevel="1"/>
    <col min="11" max="11" width="8.7109375" hidden="1" customWidth="1" outlineLevel="1"/>
    <col min="12" max="12" width="9.7109375" customWidth="1" collapsed="1"/>
    <col min="13" max="13" width="8.7109375" customWidth="1"/>
    <col min="14" max="18" width="9.7109375" customWidth="1"/>
    <col min="19" max="19" width="8.7109375" customWidth="1"/>
    <col min="20" max="23" width="9.7109375" customWidth="1"/>
  </cols>
  <sheetData>
    <row r="1" spans="1:23">
      <c r="A1" s="158" t="s">
        <v>561</v>
      </c>
      <c r="B1" s="78"/>
      <c r="C1" s="78"/>
      <c r="D1" s="78"/>
      <c r="E1" s="78"/>
      <c r="F1" s="78"/>
      <c r="G1" s="78"/>
      <c r="H1" s="78"/>
      <c r="I1" s="78"/>
      <c r="J1" s="78"/>
      <c r="K1" s="78"/>
      <c r="L1" s="78"/>
      <c r="M1" s="78"/>
      <c r="N1" s="78"/>
      <c r="O1" s="78"/>
      <c r="P1" s="78"/>
      <c r="Q1" s="78"/>
      <c r="R1" s="78"/>
      <c r="S1" s="78"/>
      <c r="T1" s="78"/>
      <c r="U1" s="78"/>
      <c r="V1" s="150" t="s">
        <v>562</v>
      </c>
      <c r="W1" s="85"/>
    </row>
    <row r="2" spans="1:23">
      <c r="A2" s="158" t="s">
        <v>563</v>
      </c>
      <c r="B2" s="78"/>
      <c r="C2" s="78"/>
      <c r="D2" s="78"/>
      <c r="E2" s="78"/>
      <c r="F2" s="78"/>
      <c r="G2" s="78"/>
      <c r="H2" s="78"/>
      <c r="I2" s="78"/>
      <c r="J2" s="78"/>
      <c r="K2" s="78"/>
      <c r="L2" s="78"/>
      <c r="M2" s="78"/>
      <c r="N2" s="78"/>
      <c r="O2" s="78"/>
      <c r="P2" s="78"/>
      <c r="Q2" s="78"/>
      <c r="R2" s="78"/>
      <c r="S2" s="78"/>
      <c r="T2" s="78"/>
      <c r="U2" s="78"/>
      <c r="V2" s="150" t="s">
        <v>564</v>
      </c>
      <c r="W2" s="85"/>
    </row>
    <row r="3" spans="1:23">
      <c r="A3" s="78"/>
      <c r="B3" s="78"/>
      <c r="C3" s="78"/>
      <c r="D3" s="78"/>
      <c r="E3" s="78"/>
      <c r="F3" s="78"/>
      <c r="G3" s="78"/>
      <c r="H3" s="78"/>
      <c r="I3" s="78"/>
      <c r="J3" s="78"/>
      <c r="K3" s="78"/>
      <c r="L3" s="78"/>
      <c r="M3" s="78"/>
      <c r="N3" s="78"/>
      <c r="O3" s="78"/>
      <c r="P3" s="78"/>
      <c r="Q3" s="78"/>
      <c r="R3" s="78"/>
      <c r="S3" s="78"/>
      <c r="T3" s="78"/>
      <c r="U3" s="78"/>
      <c r="V3" s="78"/>
    </row>
    <row r="4" spans="1:23" ht="22.5" customHeight="1">
      <c r="A4" s="904" t="s">
        <v>170</v>
      </c>
      <c r="B4" s="912" t="s">
        <v>362</v>
      </c>
      <c r="C4" s="913"/>
      <c r="D4" s="913"/>
      <c r="E4" s="977"/>
      <c r="F4" s="912" t="s">
        <v>565</v>
      </c>
      <c r="G4" s="977"/>
      <c r="H4" s="1013" t="s">
        <v>566</v>
      </c>
      <c r="I4" s="1014"/>
      <c r="J4" s="1014"/>
      <c r="K4" s="1014"/>
      <c r="L4" s="1014"/>
      <c r="M4" s="1015"/>
      <c r="N4" s="905" t="s">
        <v>567</v>
      </c>
      <c r="O4" s="906"/>
      <c r="P4" s="906"/>
      <c r="Q4" s="906"/>
      <c r="R4" s="906"/>
      <c r="S4" s="907"/>
      <c r="T4" s="1012" t="s">
        <v>568</v>
      </c>
      <c r="U4" s="904" t="s">
        <v>569</v>
      </c>
      <c r="V4" s="900" t="s">
        <v>570</v>
      </c>
      <c r="W4" s="319"/>
    </row>
    <row r="5" spans="1:23" ht="48" customHeight="1">
      <c r="A5" s="893"/>
      <c r="B5" s="172" t="s">
        <v>364</v>
      </c>
      <c r="C5" s="237" t="s">
        <v>571</v>
      </c>
      <c r="D5" s="916" t="s">
        <v>176</v>
      </c>
      <c r="E5" s="975"/>
      <c r="F5" s="915"/>
      <c r="G5" s="975"/>
      <c r="H5" s="915" t="s">
        <v>176</v>
      </c>
      <c r="I5" s="916"/>
      <c r="J5" s="916" t="s">
        <v>572</v>
      </c>
      <c r="K5" s="916"/>
      <c r="L5" s="916" t="s">
        <v>573</v>
      </c>
      <c r="M5" s="975"/>
      <c r="N5" s="172" t="s">
        <v>574</v>
      </c>
      <c r="O5" s="237" t="s">
        <v>575</v>
      </c>
      <c r="P5" s="237" t="s">
        <v>576</v>
      </c>
      <c r="Q5" s="237" t="s">
        <v>577</v>
      </c>
      <c r="R5" s="916" t="s">
        <v>176</v>
      </c>
      <c r="S5" s="975"/>
      <c r="T5" s="1011"/>
      <c r="U5" s="893"/>
      <c r="V5" s="903"/>
      <c r="W5" s="319"/>
    </row>
    <row r="6" spans="1:23" ht="22.5" customHeight="1">
      <c r="A6" s="893" t="s">
        <v>177</v>
      </c>
      <c r="B6" s="915" t="s">
        <v>363</v>
      </c>
      <c r="C6" s="916"/>
      <c r="D6" s="916"/>
      <c r="E6" s="975"/>
      <c r="F6" s="915" t="s">
        <v>578</v>
      </c>
      <c r="G6" s="975"/>
      <c r="H6" s="1008" t="s">
        <v>579</v>
      </c>
      <c r="I6" s="1009"/>
      <c r="J6" s="1009"/>
      <c r="K6" s="1009"/>
      <c r="L6" s="1009"/>
      <c r="M6" s="1010"/>
      <c r="N6" s="908" t="s">
        <v>580</v>
      </c>
      <c r="O6" s="909"/>
      <c r="P6" s="909"/>
      <c r="Q6" s="909"/>
      <c r="R6" s="909"/>
      <c r="S6" s="910"/>
      <c r="T6" s="1011" t="s">
        <v>581</v>
      </c>
      <c r="U6" s="893" t="s">
        <v>582</v>
      </c>
      <c r="V6" s="903" t="s">
        <v>583</v>
      </c>
      <c r="W6" s="319"/>
    </row>
    <row r="7" spans="1:23" ht="45">
      <c r="A7" s="893"/>
      <c r="B7" s="172" t="s">
        <v>365</v>
      </c>
      <c r="C7" s="237" t="s">
        <v>367</v>
      </c>
      <c r="D7" s="916" t="s">
        <v>176</v>
      </c>
      <c r="E7" s="975"/>
      <c r="F7" s="915"/>
      <c r="G7" s="975"/>
      <c r="H7" s="915" t="s">
        <v>176</v>
      </c>
      <c r="I7" s="916"/>
      <c r="J7" s="916" t="s">
        <v>584</v>
      </c>
      <c r="K7" s="916"/>
      <c r="L7" s="916" t="s">
        <v>585</v>
      </c>
      <c r="M7" s="975"/>
      <c r="N7" s="172" t="s">
        <v>586</v>
      </c>
      <c r="O7" s="237" t="s">
        <v>587</v>
      </c>
      <c r="P7" s="237" t="s">
        <v>588</v>
      </c>
      <c r="Q7" s="237" t="s">
        <v>383</v>
      </c>
      <c r="R7" s="916" t="s">
        <v>176</v>
      </c>
      <c r="S7" s="975"/>
      <c r="T7" s="1011"/>
      <c r="U7" s="893"/>
      <c r="V7" s="903"/>
      <c r="W7" s="319"/>
    </row>
    <row r="8" spans="1:23" ht="12.75" customHeight="1">
      <c r="A8" s="894"/>
      <c r="B8" s="154" t="s">
        <v>89</v>
      </c>
      <c r="C8" s="124" t="s">
        <v>89</v>
      </c>
      <c r="D8" s="124" t="s">
        <v>89</v>
      </c>
      <c r="E8" s="125" t="s">
        <v>232</v>
      </c>
      <c r="F8" s="154" t="s">
        <v>89</v>
      </c>
      <c r="G8" s="125" t="s">
        <v>232</v>
      </c>
      <c r="H8" s="154" t="s">
        <v>89</v>
      </c>
      <c r="I8" s="124" t="s">
        <v>232</v>
      </c>
      <c r="J8" s="124" t="s">
        <v>89</v>
      </c>
      <c r="K8" s="124" t="s">
        <v>232</v>
      </c>
      <c r="L8" s="124" t="s">
        <v>89</v>
      </c>
      <c r="M8" s="125" t="s">
        <v>232</v>
      </c>
      <c r="N8" s="154" t="s">
        <v>89</v>
      </c>
      <c r="O8" s="124" t="s">
        <v>89</v>
      </c>
      <c r="P8" s="124" t="s">
        <v>89</v>
      </c>
      <c r="Q8" s="124" t="s">
        <v>89</v>
      </c>
      <c r="R8" s="124" t="s">
        <v>89</v>
      </c>
      <c r="S8" s="125" t="s">
        <v>232</v>
      </c>
      <c r="T8" s="320" t="s">
        <v>89</v>
      </c>
      <c r="U8" s="191" t="s">
        <v>89</v>
      </c>
      <c r="V8" s="155" t="s">
        <v>89</v>
      </c>
      <c r="W8" s="321"/>
    </row>
    <row r="9" spans="1:23">
      <c r="A9" s="322">
        <v>1960</v>
      </c>
      <c r="B9" s="96" t="s">
        <v>96</v>
      </c>
      <c r="C9" s="102" t="s">
        <v>96</v>
      </c>
      <c r="D9" s="102">
        <v>20504</v>
      </c>
      <c r="E9" s="323">
        <v>99.2</v>
      </c>
      <c r="F9" s="324" t="s">
        <v>96</v>
      </c>
      <c r="G9" s="142" t="s">
        <v>96</v>
      </c>
      <c r="H9" s="143">
        <v>168</v>
      </c>
      <c r="I9" s="183">
        <v>0.8</v>
      </c>
      <c r="J9" s="130" t="s">
        <v>96</v>
      </c>
      <c r="K9" s="130" t="s">
        <v>96</v>
      </c>
      <c r="L9" s="183" t="s">
        <v>96</v>
      </c>
      <c r="M9" s="142" t="s">
        <v>96</v>
      </c>
      <c r="N9" s="143" t="s">
        <v>96</v>
      </c>
      <c r="O9" s="130" t="s">
        <v>96</v>
      </c>
      <c r="P9" s="130" t="s">
        <v>96</v>
      </c>
      <c r="Q9" s="130" t="s">
        <v>96</v>
      </c>
      <c r="R9" s="130" t="s">
        <v>96</v>
      </c>
      <c r="S9" s="142" t="s">
        <v>96</v>
      </c>
      <c r="T9" s="325">
        <v>20672</v>
      </c>
      <c r="U9" s="104">
        <v>245</v>
      </c>
      <c r="V9" s="181">
        <v>20427</v>
      </c>
      <c r="W9" s="111"/>
    </row>
    <row r="10" spans="1:23">
      <c r="A10" s="322">
        <v>1961</v>
      </c>
      <c r="B10" s="324" t="s">
        <v>96</v>
      </c>
      <c r="C10" s="102" t="s">
        <v>96</v>
      </c>
      <c r="D10" s="102">
        <v>21526</v>
      </c>
      <c r="E10" s="323">
        <v>99.2</v>
      </c>
      <c r="F10" s="324" t="s">
        <v>96</v>
      </c>
      <c r="G10" s="142" t="s">
        <v>96</v>
      </c>
      <c r="H10" s="143">
        <v>174</v>
      </c>
      <c r="I10" s="183">
        <v>0.8</v>
      </c>
      <c r="J10" s="130" t="s">
        <v>96</v>
      </c>
      <c r="K10" s="130" t="s">
        <v>96</v>
      </c>
      <c r="L10" s="183" t="s">
        <v>96</v>
      </c>
      <c r="M10" s="142" t="s">
        <v>96</v>
      </c>
      <c r="N10" s="143" t="s">
        <v>96</v>
      </c>
      <c r="O10" s="130" t="s">
        <v>96</v>
      </c>
      <c r="P10" s="130" t="s">
        <v>96</v>
      </c>
      <c r="Q10" s="130" t="s">
        <v>96</v>
      </c>
      <c r="R10" s="130" t="s">
        <v>96</v>
      </c>
      <c r="S10" s="142" t="s">
        <v>96</v>
      </c>
      <c r="T10" s="325">
        <v>21700</v>
      </c>
      <c r="U10" s="104">
        <v>211</v>
      </c>
      <c r="V10" s="181">
        <v>21489</v>
      </c>
      <c r="W10" s="111"/>
    </row>
    <row r="11" spans="1:23">
      <c r="A11" s="322">
        <v>1962</v>
      </c>
      <c r="B11" s="324" t="s">
        <v>96</v>
      </c>
      <c r="C11" s="102" t="s">
        <v>96</v>
      </c>
      <c r="D11" s="102">
        <v>21186</v>
      </c>
      <c r="E11" s="323">
        <v>98.9</v>
      </c>
      <c r="F11" s="324" t="s">
        <v>96</v>
      </c>
      <c r="G11" s="142" t="s">
        <v>96</v>
      </c>
      <c r="H11" s="143">
        <v>231</v>
      </c>
      <c r="I11" s="183">
        <v>1.1000000000000001</v>
      </c>
      <c r="J11" s="130" t="s">
        <v>96</v>
      </c>
      <c r="K11" s="130" t="s">
        <v>96</v>
      </c>
      <c r="L11" s="183" t="s">
        <v>96</v>
      </c>
      <c r="M11" s="142" t="s">
        <v>96</v>
      </c>
      <c r="N11" s="143" t="s">
        <v>96</v>
      </c>
      <c r="O11" s="130" t="s">
        <v>96</v>
      </c>
      <c r="P11" s="130" t="s">
        <v>96</v>
      </c>
      <c r="Q11" s="130" t="s">
        <v>96</v>
      </c>
      <c r="R11" s="130" t="s">
        <v>96</v>
      </c>
      <c r="S11" s="142" t="s">
        <v>96</v>
      </c>
      <c r="T11" s="325">
        <v>21417</v>
      </c>
      <c r="U11" s="104">
        <v>327</v>
      </c>
      <c r="V11" s="181">
        <v>21090</v>
      </c>
      <c r="W11" s="111"/>
    </row>
    <row r="12" spans="1:23">
      <c r="A12" s="322">
        <v>1963</v>
      </c>
      <c r="B12" s="324" t="s">
        <v>96</v>
      </c>
      <c r="C12" s="102" t="s">
        <v>96</v>
      </c>
      <c r="D12" s="102">
        <v>22549</v>
      </c>
      <c r="E12" s="323">
        <v>98.9</v>
      </c>
      <c r="F12" s="324" t="s">
        <v>96</v>
      </c>
      <c r="G12" s="142" t="s">
        <v>96</v>
      </c>
      <c r="H12" s="143">
        <v>254</v>
      </c>
      <c r="I12" s="183">
        <v>1.1000000000000001</v>
      </c>
      <c r="J12" s="130" t="s">
        <v>96</v>
      </c>
      <c r="K12" s="130" t="s">
        <v>96</v>
      </c>
      <c r="L12" s="183" t="s">
        <v>96</v>
      </c>
      <c r="M12" s="142" t="s">
        <v>96</v>
      </c>
      <c r="N12" s="143" t="s">
        <v>96</v>
      </c>
      <c r="O12" s="130" t="s">
        <v>96</v>
      </c>
      <c r="P12" s="130" t="s">
        <v>96</v>
      </c>
      <c r="Q12" s="130" t="s">
        <v>96</v>
      </c>
      <c r="R12" s="130" t="s">
        <v>96</v>
      </c>
      <c r="S12" s="142" t="s">
        <v>96</v>
      </c>
      <c r="T12" s="325">
        <v>22803</v>
      </c>
      <c r="U12" s="104">
        <v>358</v>
      </c>
      <c r="V12" s="181">
        <v>22445</v>
      </c>
      <c r="W12" s="111"/>
    </row>
    <row r="13" spans="1:23">
      <c r="A13" s="322">
        <v>1964</v>
      </c>
      <c r="B13" s="324" t="s">
        <v>96</v>
      </c>
      <c r="C13" s="102" t="s">
        <v>96</v>
      </c>
      <c r="D13" s="102">
        <v>22104</v>
      </c>
      <c r="E13" s="323">
        <v>98.6</v>
      </c>
      <c r="F13" s="324" t="s">
        <v>96</v>
      </c>
      <c r="G13" s="142" t="s">
        <v>96</v>
      </c>
      <c r="H13" s="143">
        <v>304</v>
      </c>
      <c r="I13" s="183">
        <v>1.4</v>
      </c>
      <c r="J13" s="130" t="s">
        <v>96</v>
      </c>
      <c r="K13" s="130" t="s">
        <v>96</v>
      </c>
      <c r="L13" s="183" t="s">
        <v>96</v>
      </c>
      <c r="M13" s="142" t="s">
        <v>96</v>
      </c>
      <c r="N13" s="143" t="s">
        <v>96</v>
      </c>
      <c r="O13" s="130" t="s">
        <v>96</v>
      </c>
      <c r="P13" s="130" t="s">
        <v>96</v>
      </c>
      <c r="Q13" s="130" t="s">
        <v>96</v>
      </c>
      <c r="R13" s="130" t="s">
        <v>96</v>
      </c>
      <c r="S13" s="142" t="s">
        <v>96</v>
      </c>
      <c r="T13" s="325">
        <v>22408</v>
      </c>
      <c r="U13" s="104">
        <v>393</v>
      </c>
      <c r="V13" s="181">
        <v>22015</v>
      </c>
      <c r="W13" s="111"/>
    </row>
    <row r="14" spans="1:23">
      <c r="A14" s="322">
        <v>1965</v>
      </c>
      <c r="B14" s="324" t="s">
        <v>96</v>
      </c>
      <c r="C14" s="102" t="s">
        <v>96</v>
      </c>
      <c r="D14" s="102">
        <v>24797</v>
      </c>
      <c r="E14" s="323">
        <v>98.1</v>
      </c>
      <c r="F14" s="324" t="s">
        <v>96</v>
      </c>
      <c r="G14" s="142" t="s">
        <v>96</v>
      </c>
      <c r="H14" s="143">
        <v>491</v>
      </c>
      <c r="I14" s="183">
        <v>1.9</v>
      </c>
      <c r="J14" s="130" t="s">
        <v>96</v>
      </c>
      <c r="K14" s="130" t="s">
        <v>96</v>
      </c>
      <c r="L14" s="183" t="s">
        <v>96</v>
      </c>
      <c r="M14" s="142" t="s">
        <v>96</v>
      </c>
      <c r="N14" s="143" t="s">
        <v>96</v>
      </c>
      <c r="O14" s="130" t="s">
        <v>96</v>
      </c>
      <c r="P14" s="130" t="s">
        <v>96</v>
      </c>
      <c r="Q14" s="130" t="s">
        <v>96</v>
      </c>
      <c r="R14" s="130" t="s">
        <v>96</v>
      </c>
      <c r="S14" s="142" t="s">
        <v>96</v>
      </c>
      <c r="T14" s="325">
        <v>25288</v>
      </c>
      <c r="U14" s="104">
        <v>500</v>
      </c>
      <c r="V14" s="181">
        <v>24788</v>
      </c>
      <c r="W14" s="111"/>
    </row>
    <row r="15" spans="1:23">
      <c r="A15" s="322">
        <v>1966</v>
      </c>
      <c r="B15" s="324" t="s">
        <v>96</v>
      </c>
      <c r="C15" s="102" t="s">
        <v>96</v>
      </c>
      <c r="D15" s="102">
        <v>27797</v>
      </c>
      <c r="E15" s="323">
        <v>97.7</v>
      </c>
      <c r="F15" s="324" t="s">
        <v>96</v>
      </c>
      <c r="G15" s="142" t="s">
        <v>96</v>
      </c>
      <c r="H15" s="143">
        <v>652</v>
      </c>
      <c r="I15" s="183">
        <v>2.2999999999999998</v>
      </c>
      <c r="J15" s="130" t="s">
        <v>96</v>
      </c>
      <c r="K15" s="130" t="s">
        <v>96</v>
      </c>
      <c r="L15" s="183" t="s">
        <v>96</v>
      </c>
      <c r="M15" s="142" t="s">
        <v>96</v>
      </c>
      <c r="N15" s="143" t="s">
        <v>96</v>
      </c>
      <c r="O15" s="130" t="s">
        <v>96</v>
      </c>
      <c r="P15" s="130" t="s">
        <v>96</v>
      </c>
      <c r="Q15" s="130" t="s">
        <v>96</v>
      </c>
      <c r="R15" s="130" t="s">
        <v>96</v>
      </c>
      <c r="S15" s="142" t="s">
        <v>96</v>
      </c>
      <c r="T15" s="325">
        <v>28449</v>
      </c>
      <c r="U15" s="104">
        <v>589</v>
      </c>
      <c r="V15" s="181">
        <v>27860</v>
      </c>
      <c r="W15" s="111"/>
    </row>
    <row r="16" spans="1:23">
      <c r="A16" s="322">
        <v>1967</v>
      </c>
      <c r="B16" s="324" t="s">
        <v>96</v>
      </c>
      <c r="C16" s="102" t="s">
        <v>96</v>
      </c>
      <c r="D16" s="102">
        <v>29898</v>
      </c>
      <c r="E16" s="323">
        <v>97.1</v>
      </c>
      <c r="F16" s="324" t="s">
        <v>96</v>
      </c>
      <c r="G16" s="142" t="s">
        <v>96</v>
      </c>
      <c r="H16" s="143">
        <v>897</v>
      </c>
      <c r="I16" s="183">
        <v>2.9</v>
      </c>
      <c r="J16" s="130" t="s">
        <v>96</v>
      </c>
      <c r="K16" s="130" t="s">
        <v>96</v>
      </c>
      <c r="L16" s="183" t="s">
        <v>96</v>
      </c>
      <c r="M16" s="142" t="s">
        <v>96</v>
      </c>
      <c r="N16" s="143" t="s">
        <v>96</v>
      </c>
      <c r="O16" s="130" t="s">
        <v>96</v>
      </c>
      <c r="P16" s="130" t="s">
        <v>96</v>
      </c>
      <c r="Q16" s="130" t="s">
        <v>96</v>
      </c>
      <c r="R16" s="130" t="s">
        <v>96</v>
      </c>
      <c r="S16" s="142" t="s">
        <v>96</v>
      </c>
      <c r="T16" s="325">
        <v>30795</v>
      </c>
      <c r="U16" s="104">
        <v>578</v>
      </c>
      <c r="V16" s="181">
        <v>30217</v>
      </c>
      <c r="W16" s="111"/>
    </row>
    <row r="17" spans="1:23">
      <c r="A17" s="322">
        <v>1968</v>
      </c>
      <c r="B17" s="324" t="s">
        <v>96</v>
      </c>
      <c r="C17" s="102" t="s">
        <v>96</v>
      </c>
      <c r="D17" s="102">
        <v>29441</v>
      </c>
      <c r="E17" s="323">
        <v>95.7</v>
      </c>
      <c r="F17" s="324" t="s">
        <v>96</v>
      </c>
      <c r="G17" s="142" t="s">
        <v>96</v>
      </c>
      <c r="H17" s="143">
        <v>1324</v>
      </c>
      <c r="I17" s="183">
        <v>4.3</v>
      </c>
      <c r="J17" s="130" t="s">
        <v>96</v>
      </c>
      <c r="K17" s="130" t="s">
        <v>96</v>
      </c>
      <c r="L17" s="183" t="s">
        <v>96</v>
      </c>
      <c r="M17" s="142" t="s">
        <v>96</v>
      </c>
      <c r="N17" s="143" t="s">
        <v>96</v>
      </c>
      <c r="O17" s="130" t="s">
        <v>96</v>
      </c>
      <c r="P17" s="130" t="s">
        <v>96</v>
      </c>
      <c r="Q17" s="130" t="s">
        <v>96</v>
      </c>
      <c r="R17" s="130" t="s">
        <v>96</v>
      </c>
      <c r="S17" s="142" t="s">
        <v>96</v>
      </c>
      <c r="T17" s="325">
        <v>30765</v>
      </c>
      <c r="U17" s="104">
        <v>577</v>
      </c>
      <c r="V17" s="181">
        <v>30188</v>
      </c>
      <c r="W17" s="111"/>
    </row>
    <row r="18" spans="1:23">
      <c r="A18" s="322">
        <v>1969</v>
      </c>
      <c r="B18" s="324" t="s">
        <v>96</v>
      </c>
      <c r="C18" s="102" t="s">
        <v>96</v>
      </c>
      <c r="D18" s="102">
        <v>27327</v>
      </c>
      <c r="E18" s="323">
        <v>92.9</v>
      </c>
      <c r="F18" s="324">
        <v>563</v>
      </c>
      <c r="G18" s="323">
        <v>1.9</v>
      </c>
      <c r="H18" s="143">
        <v>1521</v>
      </c>
      <c r="I18" s="183">
        <v>5.2</v>
      </c>
      <c r="J18" s="130" t="s">
        <v>96</v>
      </c>
      <c r="K18" s="130" t="s">
        <v>96</v>
      </c>
      <c r="L18" s="183" t="s">
        <v>96</v>
      </c>
      <c r="M18" s="142" t="s">
        <v>96</v>
      </c>
      <c r="N18" s="143" t="s">
        <v>96</v>
      </c>
      <c r="O18" s="130" t="s">
        <v>96</v>
      </c>
      <c r="P18" s="130" t="s">
        <v>96</v>
      </c>
      <c r="Q18" s="130" t="s">
        <v>96</v>
      </c>
      <c r="R18" s="130" t="s">
        <v>96</v>
      </c>
      <c r="S18" s="142" t="s">
        <v>96</v>
      </c>
      <c r="T18" s="325">
        <v>29411</v>
      </c>
      <c r="U18" s="104">
        <v>567</v>
      </c>
      <c r="V18" s="181">
        <v>28844</v>
      </c>
      <c r="W18" s="111"/>
    </row>
    <row r="19" spans="1:23">
      <c r="A19" s="322">
        <v>1970</v>
      </c>
      <c r="B19" s="324">
        <v>13758</v>
      </c>
      <c r="C19" s="102">
        <v>17515</v>
      </c>
      <c r="D19" s="102">
        <v>31273</v>
      </c>
      <c r="E19" s="323">
        <v>89.6</v>
      </c>
      <c r="F19" s="324">
        <v>1850</v>
      </c>
      <c r="G19" s="323">
        <v>5.3</v>
      </c>
      <c r="H19" s="143">
        <v>1763</v>
      </c>
      <c r="I19" s="183">
        <v>5.0999999999999996</v>
      </c>
      <c r="J19" s="130" t="s">
        <v>96</v>
      </c>
      <c r="K19" s="130" t="s">
        <v>96</v>
      </c>
      <c r="L19" s="183" t="s">
        <v>96</v>
      </c>
      <c r="M19" s="142" t="s">
        <v>96</v>
      </c>
      <c r="N19" s="143" t="s">
        <v>96</v>
      </c>
      <c r="O19" s="130" t="s">
        <v>96</v>
      </c>
      <c r="P19" s="130" t="s">
        <v>96</v>
      </c>
      <c r="Q19" s="130" t="s">
        <v>96</v>
      </c>
      <c r="R19" s="130" t="s">
        <v>96</v>
      </c>
      <c r="S19" s="142" t="s">
        <v>96</v>
      </c>
      <c r="T19" s="325">
        <v>34886</v>
      </c>
      <c r="U19" s="104">
        <v>965</v>
      </c>
      <c r="V19" s="181">
        <v>33921</v>
      </c>
      <c r="W19" s="111"/>
    </row>
    <row r="20" spans="1:23">
      <c r="A20" s="322">
        <v>1971</v>
      </c>
      <c r="B20" s="324">
        <v>11523</v>
      </c>
      <c r="C20" s="102">
        <v>16040</v>
      </c>
      <c r="D20" s="102">
        <v>27563</v>
      </c>
      <c r="E20" s="323">
        <v>87.3</v>
      </c>
      <c r="F20" s="324">
        <v>1843</v>
      </c>
      <c r="G20" s="323">
        <v>5.8</v>
      </c>
      <c r="H20" s="143">
        <v>2181</v>
      </c>
      <c r="I20" s="183">
        <v>6.9</v>
      </c>
      <c r="J20" s="130" t="s">
        <v>96</v>
      </c>
      <c r="K20" s="130" t="s">
        <v>96</v>
      </c>
      <c r="L20" s="183" t="s">
        <v>96</v>
      </c>
      <c r="M20" s="142" t="s">
        <v>96</v>
      </c>
      <c r="N20" s="143" t="s">
        <v>96</v>
      </c>
      <c r="O20" s="130" t="s">
        <v>96</v>
      </c>
      <c r="P20" s="130" t="s">
        <v>96</v>
      </c>
      <c r="Q20" s="130" t="s">
        <v>96</v>
      </c>
      <c r="R20" s="130" t="s">
        <v>96</v>
      </c>
      <c r="S20" s="142" t="s">
        <v>96</v>
      </c>
      <c r="T20" s="325">
        <v>31587</v>
      </c>
      <c r="U20" s="104">
        <v>1377</v>
      </c>
      <c r="V20" s="181">
        <v>30210</v>
      </c>
      <c r="W20" s="111"/>
    </row>
    <row r="21" spans="1:23">
      <c r="A21" s="322">
        <v>1972</v>
      </c>
      <c r="B21" s="324">
        <v>11218</v>
      </c>
      <c r="C21" s="102">
        <v>14059</v>
      </c>
      <c r="D21" s="102">
        <v>25277</v>
      </c>
      <c r="E21" s="323">
        <v>78.3</v>
      </c>
      <c r="F21" s="324">
        <v>4650</v>
      </c>
      <c r="G21" s="323">
        <v>14.4</v>
      </c>
      <c r="H21" s="143">
        <v>2371</v>
      </c>
      <c r="I21" s="183">
        <v>7.3</v>
      </c>
      <c r="J21" s="130" t="s">
        <v>96</v>
      </c>
      <c r="K21" s="130" t="s">
        <v>96</v>
      </c>
      <c r="L21" s="183" t="s">
        <v>96</v>
      </c>
      <c r="M21" s="142" t="s">
        <v>96</v>
      </c>
      <c r="N21" s="143" t="s">
        <v>96</v>
      </c>
      <c r="O21" s="130" t="s">
        <v>96</v>
      </c>
      <c r="P21" s="130" t="s">
        <v>96</v>
      </c>
      <c r="Q21" s="130" t="s">
        <v>96</v>
      </c>
      <c r="R21" s="130" t="s">
        <v>96</v>
      </c>
      <c r="S21" s="142" t="s">
        <v>96</v>
      </c>
      <c r="T21" s="325">
        <v>32298</v>
      </c>
      <c r="U21" s="104">
        <v>1644</v>
      </c>
      <c r="V21" s="181">
        <v>30654</v>
      </c>
      <c r="W21" s="111"/>
    </row>
    <row r="22" spans="1:23">
      <c r="A22" s="322">
        <v>1973</v>
      </c>
      <c r="B22" s="324">
        <v>12430</v>
      </c>
      <c r="C22" s="102">
        <v>16395</v>
      </c>
      <c r="D22" s="102">
        <v>28825</v>
      </c>
      <c r="E22" s="323">
        <v>77.5</v>
      </c>
      <c r="F22" s="324">
        <v>5896</v>
      </c>
      <c r="G22" s="323">
        <v>15.9</v>
      </c>
      <c r="H22" s="143">
        <v>2434</v>
      </c>
      <c r="I22" s="183">
        <v>6.6</v>
      </c>
      <c r="J22" s="130" t="s">
        <v>96</v>
      </c>
      <c r="K22" s="130" t="s">
        <v>96</v>
      </c>
      <c r="L22" s="183" t="s">
        <v>96</v>
      </c>
      <c r="M22" s="142" t="s">
        <v>96</v>
      </c>
      <c r="N22" s="143" t="s">
        <v>96</v>
      </c>
      <c r="O22" s="130" t="s">
        <v>96</v>
      </c>
      <c r="P22" s="130" t="s">
        <v>96</v>
      </c>
      <c r="Q22" s="130" t="s">
        <v>96</v>
      </c>
      <c r="R22" s="130" t="s">
        <v>96</v>
      </c>
      <c r="S22" s="142" t="s">
        <v>96</v>
      </c>
      <c r="T22" s="325">
        <v>37155</v>
      </c>
      <c r="U22" s="104">
        <v>1724</v>
      </c>
      <c r="V22" s="181">
        <v>35431</v>
      </c>
      <c r="W22" s="111"/>
    </row>
    <row r="23" spans="1:23">
      <c r="A23" s="322">
        <v>1974</v>
      </c>
      <c r="B23" s="324">
        <v>13252</v>
      </c>
      <c r="C23" s="102">
        <v>15311</v>
      </c>
      <c r="D23" s="102">
        <v>28563</v>
      </c>
      <c r="E23" s="323">
        <v>76.3</v>
      </c>
      <c r="F23" s="324">
        <v>6730</v>
      </c>
      <c r="G23" s="323">
        <v>18</v>
      </c>
      <c r="H23" s="143">
        <v>2117</v>
      </c>
      <c r="I23" s="183">
        <v>5.7</v>
      </c>
      <c r="J23" s="130" t="s">
        <v>96</v>
      </c>
      <c r="K23" s="130" t="s">
        <v>96</v>
      </c>
      <c r="L23" s="183" t="s">
        <v>96</v>
      </c>
      <c r="M23" s="142" t="s">
        <v>96</v>
      </c>
      <c r="N23" s="143" t="s">
        <v>96</v>
      </c>
      <c r="O23" s="130" t="s">
        <v>96</v>
      </c>
      <c r="P23" s="130" t="s">
        <v>96</v>
      </c>
      <c r="Q23" s="130" t="s">
        <v>96</v>
      </c>
      <c r="R23" s="130" t="s">
        <v>96</v>
      </c>
      <c r="S23" s="142" t="s">
        <v>96</v>
      </c>
      <c r="T23" s="325">
        <v>37410</v>
      </c>
      <c r="U23" s="104">
        <v>1541</v>
      </c>
      <c r="V23" s="181">
        <v>35869</v>
      </c>
      <c r="W23" s="111"/>
    </row>
    <row r="24" spans="1:23">
      <c r="A24" s="322">
        <v>1975</v>
      </c>
      <c r="B24" s="324">
        <v>14039</v>
      </c>
      <c r="C24" s="102">
        <v>19935</v>
      </c>
      <c r="D24" s="102">
        <v>33974</v>
      </c>
      <c r="E24" s="323">
        <v>79</v>
      </c>
      <c r="F24" s="324">
        <v>7391</v>
      </c>
      <c r="G24" s="323">
        <v>17.2</v>
      </c>
      <c r="H24" s="143">
        <v>1629</v>
      </c>
      <c r="I24" s="183">
        <v>3.8</v>
      </c>
      <c r="J24" s="130" t="s">
        <v>96</v>
      </c>
      <c r="K24" s="130" t="s">
        <v>96</v>
      </c>
      <c r="L24" s="183" t="s">
        <v>96</v>
      </c>
      <c r="M24" s="142" t="s">
        <v>96</v>
      </c>
      <c r="N24" s="143" t="s">
        <v>96</v>
      </c>
      <c r="O24" s="130" t="s">
        <v>96</v>
      </c>
      <c r="P24" s="130" t="s">
        <v>96</v>
      </c>
      <c r="Q24" s="130" t="s">
        <v>96</v>
      </c>
      <c r="R24" s="130" t="s">
        <v>96</v>
      </c>
      <c r="S24" s="142" t="s">
        <v>96</v>
      </c>
      <c r="T24" s="325">
        <v>42994</v>
      </c>
      <c r="U24" s="104">
        <v>1198</v>
      </c>
      <c r="V24" s="181">
        <v>41796</v>
      </c>
      <c r="W24" s="111"/>
    </row>
    <row r="25" spans="1:23">
      <c r="A25" s="322">
        <v>1976</v>
      </c>
      <c r="B25" s="324">
        <v>11790</v>
      </c>
      <c r="C25" s="102">
        <v>14832</v>
      </c>
      <c r="D25" s="102">
        <v>26622</v>
      </c>
      <c r="E25" s="323">
        <v>73.400000000000006</v>
      </c>
      <c r="F25" s="324">
        <v>7561</v>
      </c>
      <c r="G25" s="323">
        <v>20.9</v>
      </c>
      <c r="H25" s="143">
        <v>2058</v>
      </c>
      <c r="I25" s="183">
        <v>5.7</v>
      </c>
      <c r="J25" s="130" t="s">
        <v>96</v>
      </c>
      <c r="K25" s="130" t="s">
        <v>96</v>
      </c>
      <c r="L25" s="183" t="s">
        <v>96</v>
      </c>
      <c r="M25" s="142" t="s">
        <v>96</v>
      </c>
      <c r="N25" s="143" t="s">
        <v>96</v>
      </c>
      <c r="O25" s="130" t="s">
        <v>96</v>
      </c>
      <c r="P25" s="130" t="s">
        <v>96</v>
      </c>
      <c r="Q25" s="130" t="s">
        <v>96</v>
      </c>
      <c r="R25" s="130" t="s">
        <v>96</v>
      </c>
      <c r="S25" s="142" t="s">
        <v>96</v>
      </c>
      <c r="T25" s="325">
        <v>36241</v>
      </c>
      <c r="U25" s="104">
        <v>1344</v>
      </c>
      <c r="V25" s="181">
        <v>34897</v>
      </c>
      <c r="W25" s="111"/>
    </row>
    <row r="26" spans="1:23">
      <c r="A26" s="322">
        <v>1977</v>
      </c>
      <c r="B26" s="324">
        <v>15277</v>
      </c>
      <c r="C26" s="102">
        <v>21013</v>
      </c>
      <c r="D26" s="102">
        <v>36290</v>
      </c>
      <c r="E26" s="323">
        <v>79.099999999999994</v>
      </c>
      <c r="F26" s="324">
        <v>7728</v>
      </c>
      <c r="G26" s="323">
        <v>16.8</v>
      </c>
      <c r="H26" s="143">
        <v>1885</v>
      </c>
      <c r="I26" s="183">
        <v>4.0999999999999996</v>
      </c>
      <c r="J26" s="130" t="s">
        <v>96</v>
      </c>
      <c r="K26" s="130" t="s">
        <v>96</v>
      </c>
      <c r="L26" s="183" t="s">
        <v>96</v>
      </c>
      <c r="M26" s="142" t="s">
        <v>96</v>
      </c>
      <c r="N26" s="143" t="s">
        <v>96</v>
      </c>
      <c r="O26" s="130" t="s">
        <v>96</v>
      </c>
      <c r="P26" s="130" t="s">
        <v>96</v>
      </c>
      <c r="Q26" s="130" t="s">
        <v>96</v>
      </c>
      <c r="R26" s="130" t="s">
        <v>96</v>
      </c>
      <c r="S26" s="142" t="s">
        <v>96</v>
      </c>
      <c r="T26" s="325">
        <v>45903</v>
      </c>
      <c r="U26" s="104">
        <v>1277</v>
      </c>
      <c r="V26" s="181">
        <v>44626</v>
      </c>
      <c r="W26" s="111"/>
    </row>
    <row r="27" spans="1:23">
      <c r="A27" s="322">
        <v>1978</v>
      </c>
      <c r="B27" s="324">
        <v>13764</v>
      </c>
      <c r="C27" s="102">
        <v>18746</v>
      </c>
      <c r="D27" s="102">
        <v>32510</v>
      </c>
      <c r="E27" s="323">
        <v>76.7</v>
      </c>
      <c r="F27" s="324">
        <v>7995</v>
      </c>
      <c r="G27" s="323">
        <v>18.899999999999999</v>
      </c>
      <c r="H27" s="143">
        <v>1845</v>
      </c>
      <c r="I27" s="183">
        <v>4.4000000000000004</v>
      </c>
      <c r="J27" s="130" t="s">
        <v>96</v>
      </c>
      <c r="K27" s="130" t="s">
        <v>96</v>
      </c>
      <c r="L27" s="183" t="s">
        <v>96</v>
      </c>
      <c r="M27" s="142" t="s">
        <v>96</v>
      </c>
      <c r="N27" s="143" t="s">
        <v>96</v>
      </c>
      <c r="O27" s="130" t="s">
        <v>96</v>
      </c>
      <c r="P27" s="130" t="s">
        <v>96</v>
      </c>
      <c r="Q27" s="130" t="s">
        <v>96</v>
      </c>
      <c r="R27" s="130" t="s">
        <v>96</v>
      </c>
      <c r="S27" s="142" t="s">
        <v>96</v>
      </c>
      <c r="T27" s="325">
        <v>42350</v>
      </c>
      <c r="U27" s="104">
        <v>1361</v>
      </c>
      <c r="V27" s="181">
        <v>40989</v>
      </c>
      <c r="W27" s="111"/>
    </row>
    <row r="28" spans="1:23">
      <c r="A28" s="322">
        <v>1979</v>
      </c>
      <c r="B28" s="324">
        <v>14803</v>
      </c>
      <c r="C28" s="102">
        <v>17542</v>
      </c>
      <c r="D28" s="102">
        <v>32345</v>
      </c>
      <c r="E28" s="323">
        <v>71</v>
      </c>
      <c r="F28" s="324">
        <v>11243</v>
      </c>
      <c r="G28" s="323">
        <v>24.7</v>
      </c>
      <c r="H28" s="143">
        <v>1963</v>
      </c>
      <c r="I28" s="183">
        <v>4.3</v>
      </c>
      <c r="J28" s="130" t="s">
        <v>96</v>
      </c>
      <c r="K28" s="130" t="s">
        <v>96</v>
      </c>
      <c r="L28" s="183" t="s">
        <v>96</v>
      </c>
      <c r="M28" s="142" t="s">
        <v>96</v>
      </c>
      <c r="N28" s="143" t="s">
        <v>96</v>
      </c>
      <c r="O28" s="130" t="s">
        <v>96</v>
      </c>
      <c r="P28" s="130" t="s">
        <v>96</v>
      </c>
      <c r="Q28" s="130" t="s">
        <v>96</v>
      </c>
      <c r="R28" s="130" t="s">
        <v>96</v>
      </c>
      <c r="S28" s="142" t="s">
        <v>96</v>
      </c>
      <c r="T28" s="325">
        <v>45551</v>
      </c>
      <c r="U28" s="104">
        <v>1586</v>
      </c>
      <c r="V28" s="181">
        <v>43965</v>
      </c>
      <c r="W28" s="111"/>
    </row>
    <row r="29" spans="1:23">
      <c r="A29" s="322">
        <v>1980</v>
      </c>
      <c r="B29" s="324">
        <v>14967</v>
      </c>
      <c r="C29" s="102">
        <v>18575</v>
      </c>
      <c r="D29" s="102">
        <v>33542</v>
      </c>
      <c r="E29" s="323">
        <v>69.599999999999994</v>
      </c>
      <c r="F29" s="324">
        <v>13663</v>
      </c>
      <c r="G29" s="323">
        <v>28.4</v>
      </c>
      <c r="H29" s="143">
        <v>957</v>
      </c>
      <c r="I29" s="183">
        <v>2</v>
      </c>
      <c r="J29" s="130" t="s">
        <v>96</v>
      </c>
      <c r="K29" s="130" t="s">
        <v>96</v>
      </c>
      <c r="L29" s="183" t="s">
        <v>96</v>
      </c>
      <c r="M29" s="142" t="s">
        <v>96</v>
      </c>
      <c r="N29" s="143" t="s">
        <v>96</v>
      </c>
      <c r="O29" s="130" t="s">
        <v>96</v>
      </c>
      <c r="P29" s="130" t="s">
        <v>96</v>
      </c>
      <c r="Q29" s="130" t="s">
        <v>96</v>
      </c>
      <c r="R29" s="130" t="s">
        <v>96</v>
      </c>
      <c r="S29" s="142" t="s">
        <v>96</v>
      </c>
      <c r="T29" s="325">
        <v>48162</v>
      </c>
      <c r="U29" s="104">
        <v>1531</v>
      </c>
      <c r="V29" s="181">
        <v>46631</v>
      </c>
      <c r="W29" s="111"/>
    </row>
    <row r="30" spans="1:23">
      <c r="A30" s="322">
        <v>1981</v>
      </c>
      <c r="B30" s="324">
        <v>16173</v>
      </c>
      <c r="C30" s="102">
        <v>19924</v>
      </c>
      <c r="D30" s="102">
        <v>36097</v>
      </c>
      <c r="E30" s="323">
        <v>70</v>
      </c>
      <c r="F30" s="324">
        <v>14462</v>
      </c>
      <c r="G30" s="323">
        <v>28.1</v>
      </c>
      <c r="H30" s="143">
        <v>956</v>
      </c>
      <c r="I30" s="183">
        <v>1.9</v>
      </c>
      <c r="J30" s="130" t="s">
        <v>96</v>
      </c>
      <c r="K30" s="130" t="s">
        <v>96</v>
      </c>
      <c r="L30" s="183" t="s">
        <v>96</v>
      </c>
      <c r="M30" s="142" t="s">
        <v>96</v>
      </c>
      <c r="N30" s="143" t="s">
        <v>96</v>
      </c>
      <c r="O30" s="130" t="s">
        <v>96</v>
      </c>
      <c r="P30" s="130" t="s">
        <v>96</v>
      </c>
      <c r="Q30" s="130" t="s">
        <v>96</v>
      </c>
      <c r="R30" s="130" t="s">
        <v>96</v>
      </c>
      <c r="S30" s="142" t="s">
        <v>96</v>
      </c>
      <c r="T30" s="325">
        <v>51515</v>
      </c>
      <c r="U30" s="104">
        <v>1395</v>
      </c>
      <c r="V30" s="181">
        <v>50120</v>
      </c>
      <c r="W30" s="111"/>
    </row>
    <row r="31" spans="1:23">
      <c r="A31" s="322">
        <v>1982</v>
      </c>
      <c r="B31" s="324">
        <v>15617</v>
      </c>
      <c r="C31" s="102">
        <v>21418</v>
      </c>
      <c r="D31" s="102">
        <v>37035</v>
      </c>
      <c r="E31" s="323">
        <v>70.8</v>
      </c>
      <c r="F31" s="324">
        <v>14276</v>
      </c>
      <c r="G31" s="323">
        <v>27.3</v>
      </c>
      <c r="H31" s="143">
        <v>974</v>
      </c>
      <c r="I31" s="183">
        <v>1.9</v>
      </c>
      <c r="J31" s="130" t="s">
        <v>96</v>
      </c>
      <c r="K31" s="130" t="s">
        <v>96</v>
      </c>
      <c r="L31" s="183" t="s">
        <v>96</v>
      </c>
      <c r="M31" s="142" t="s">
        <v>96</v>
      </c>
      <c r="N31" s="143" t="s">
        <v>96</v>
      </c>
      <c r="O31" s="130" t="s">
        <v>96</v>
      </c>
      <c r="P31" s="130" t="s">
        <v>96</v>
      </c>
      <c r="Q31" s="130" t="s">
        <v>96</v>
      </c>
      <c r="R31" s="130" t="s">
        <v>96</v>
      </c>
      <c r="S31" s="142" t="s">
        <v>96</v>
      </c>
      <c r="T31" s="325">
        <v>52285</v>
      </c>
      <c r="U31" s="104">
        <v>1532</v>
      </c>
      <c r="V31" s="181">
        <v>50753</v>
      </c>
      <c r="W31" s="111"/>
    </row>
    <row r="32" spans="1:23">
      <c r="A32" s="322">
        <v>1983</v>
      </c>
      <c r="B32" s="324">
        <v>15234</v>
      </c>
      <c r="C32" s="102">
        <v>20768</v>
      </c>
      <c r="D32" s="102">
        <v>36002</v>
      </c>
      <c r="E32" s="323">
        <v>69.5</v>
      </c>
      <c r="F32" s="324">
        <v>14821</v>
      </c>
      <c r="G32" s="323">
        <v>28.6</v>
      </c>
      <c r="H32" s="143">
        <v>996</v>
      </c>
      <c r="I32" s="183">
        <v>1.9</v>
      </c>
      <c r="J32" s="130" t="s">
        <v>96</v>
      </c>
      <c r="K32" s="130" t="s">
        <v>96</v>
      </c>
      <c r="L32" s="183" t="s">
        <v>96</v>
      </c>
      <c r="M32" s="142" t="s">
        <v>96</v>
      </c>
      <c r="N32" s="143" t="s">
        <v>96</v>
      </c>
      <c r="O32" s="130" t="s">
        <v>96</v>
      </c>
      <c r="P32" s="130" t="s">
        <v>96</v>
      </c>
      <c r="Q32" s="130" t="s">
        <v>96</v>
      </c>
      <c r="R32" s="130" t="s">
        <v>96</v>
      </c>
      <c r="S32" s="142" t="s">
        <v>96</v>
      </c>
      <c r="T32" s="325">
        <v>51819</v>
      </c>
      <c r="U32" s="104">
        <v>1346</v>
      </c>
      <c r="V32" s="181">
        <v>50473</v>
      </c>
      <c r="W32" s="111"/>
    </row>
    <row r="33" spans="1:23">
      <c r="A33" s="322">
        <v>1984</v>
      </c>
      <c r="B33" s="324">
        <v>14051</v>
      </c>
      <c r="C33" s="102">
        <v>16821</v>
      </c>
      <c r="D33" s="102">
        <v>30872</v>
      </c>
      <c r="E33" s="323">
        <v>62.8</v>
      </c>
      <c r="F33" s="324">
        <v>17396</v>
      </c>
      <c r="G33" s="323">
        <v>35.4</v>
      </c>
      <c r="H33" s="143">
        <v>884</v>
      </c>
      <c r="I33" s="183">
        <v>1.8</v>
      </c>
      <c r="J33" s="130" t="s">
        <v>96</v>
      </c>
      <c r="K33" s="130" t="s">
        <v>96</v>
      </c>
      <c r="L33" s="183" t="s">
        <v>96</v>
      </c>
      <c r="M33" s="142" t="s">
        <v>96</v>
      </c>
      <c r="N33" s="143" t="s">
        <v>96</v>
      </c>
      <c r="O33" s="130" t="s">
        <v>96</v>
      </c>
      <c r="P33" s="130" t="s">
        <v>96</v>
      </c>
      <c r="Q33" s="130" t="s">
        <v>96</v>
      </c>
      <c r="R33" s="130" t="s">
        <v>96</v>
      </c>
      <c r="S33" s="142" t="s">
        <v>96</v>
      </c>
      <c r="T33" s="325">
        <v>49152</v>
      </c>
      <c r="U33" s="104">
        <v>1444</v>
      </c>
      <c r="V33" s="181">
        <v>47708</v>
      </c>
      <c r="W33" s="111"/>
    </row>
    <row r="34" spans="1:23">
      <c r="A34" s="322">
        <v>1985</v>
      </c>
      <c r="B34" s="324">
        <v>13765</v>
      </c>
      <c r="C34" s="102">
        <v>18912</v>
      </c>
      <c r="D34" s="102">
        <v>32677</v>
      </c>
      <c r="E34" s="323">
        <v>59.6</v>
      </c>
      <c r="F34" s="324">
        <v>21281</v>
      </c>
      <c r="G34" s="323">
        <v>38.799999999999997</v>
      </c>
      <c r="H34" s="143">
        <v>869</v>
      </c>
      <c r="I34" s="183">
        <v>1.6</v>
      </c>
      <c r="J34" s="130" t="s">
        <v>96</v>
      </c>
      <c r="K34" s="130" t="s">
        <v>96</v>
      </c>
      <c r="L34" s="183" t="s">
        <v>96</v>
      </c>
      <c r="M34" s="142" t="s">
        <v>96</v>
      </c>
      <c r="N34" s="143" t="s">
        <v>96</v>
      </c>
      <c r="O34" s="130" t="s">
        <v>96</v>
      </c>
      <c r="P34" s="130" t="s">
        <v>96</v>
      </c>
      <c r="Q34" s="130" t="s">
        <v>96</v>
      </c>
      <c r="R34" s="130" t="s">
        <v>96</v>
      </c>
      <c r="S34" s="142" t="s">
        <v>96</v>
      </c>
      <c r="T34" s="325">
        <v>54827</v>
      </c>
      <c r="U34" s="104">
        <v>1364</v>
      </c>
      <c r="V34" s="181">
        <v>53463</v>
      </c>
      <c r="W34" s="111"/>
    </row>
    <row r="35" spans="1:23">
      <c r="A35" s="322">
        <v>1986</v>
      </c>
      <c r="B35" s="324">
        <v>14013</v>
      </c>
      <c r="C35" s="102">
        <v>19576</v>
      </c>
      <c r="D35" s="102">
        <v>33589</v>
      </c>
      <c r="E35" s="323">
        <v>60.1</v>
      </c>
      <c r="F35" s="324">
        <v>21303</v>
      </c>
      <c r="G35" s="323">
        <v>38.1</v>
      </c>
      <c r="H35" s="143">
        <v>988</v>
      </c>
      <c r="I35" s="183">
        <v>1.8</v>
      </c>
      <c r="J35" s="130" t="s">
        <v>96</v>
      </c>
      <c r="K35" s="130" t="s">
        <v>96</v>
      </c>
      <c r="L35" s="183" t="s">
        <v>96</v>
      </c>
      <c r="M35" s="142" t="s">
        <v>96</v>
      </c>
      <c r="N35" s="143" t="s">
        <v>96</v>
      </c>
      <c r="O35" s="130" t="s">
        <v>96</v>
      </c>
      <c r="P35" s="130" t="s">
        <v>96</v>
      </c>
      <c r="Q35" s="130" t="s">
        <v>96</v>
      </c>
      <c r="R35" s="130" t="s">
        <v>96</v>
      </c>
      <c r="S35" s="142" t="s">
        <v>96</v>
      </c>
      <c r="T35" s="325">
        <v>55880</v>
      </c>
      <c r="U35" s="104">
        <v>1461</v>
      </c>
      <c r="V35" s="181">
        <v>54419</v>
      </c>
      <c r="W35" s="111"/>
    </row>
    <row r="36" spans="1:23">
      <c r="A36" s="322">
        <v>1987</v>
      </c>
      <c r="B36" s="324">
        <v>14863</v>
      </c>
      <c r="C36" s="102">
        <v>20549</v>
      </c>
      <c r="D36" s="102">
        <v>35412</v>
      </c>
      <c r="E36" s="323">
        <v>60.9</v>
      </c>
      <c r="F36" s="324">
        <v>21701</v>
      </c>
      <c r="G36" s="323">
        <v>37.299999999999997</v>
      </c>
      <c r="H36" s="143">
        <v>1048</v>
      </c>
      <c r="I36" s="183">
        <v>1.8</v>
      </c>
      <c r="J36" s="130" t="s">
        <v>96</v>
      </c>
      <c r="K36" s="130" t="s">
        <v>96</v>
      </c>
      <c r="L36" s="183" t="s">
        <v>96</v>
      </c>
      <c r="M36" s="142" t="s">
        <v>96</v>
      </c>
      <c r="N36" s="143" t="s">
        <v>96</v>
      </c>
      <c r="O36" s="130" t="s">
        <v>96</v>
      </c>
      <c r="P36" s="130" t="s">
        <v>96</v>
      </c>
      <c r="Q36" s="130" t="s">
        <v>96</v>
      </c>
      <c r="R36" s="130" t="s">
        <v>96</v>
      </c>
      <c r="S36" s="142" t="s">
        <v>96</v>
      </c>
      <c r="T36" s="325">
        <v>58161</v>
      </c>
      <c r="U36" s="104">
        <v>1564</v>
      </c>
      <c r="V36" s="181">
        <v>56597</v>
      </c>
      <c r="W36" s="111"/>
    </row>
    <row r="37" spans="1:23">
      <c r="A37" s="322">
        <v>1988</v>
      </c>
      <c r="B37" s="324">
        <v>15437</v>
      </c>
      <c r="C37" s="102">
        <v>21002</v>
      </c>
      <c r="D37" s="102">
        <v>36439</v>
      </c>
      <c r="E37" s="323">
        <v>61.8</v>
      </c>
      <c r="F37" s="324">
        <v>21502</v>
      </c>
      <c r="G37" s="323">
        <v>36.5</v>
      </c>
      <c r="H37" s="143">
        <v>1023</v>
      </c>
      <c r="I37" s="183">
        <v>1.7</v>
      </c>
      <c r="J37" s="130" t="s">
        <v>96</v>
      </c>
      <c r="K37" s="130" t="s">
        <v>96</v>
      </c>
      <c r="L37" s="183" t="s">
        <v>96</v>
      </c>
      <c r="M37" s="142" t="s">
        <v>96</v>
      </c>
      <c r="N37" s="143" t="s">
        <v>96</v>
      </c>
      <c r="O37" s="130" t="s">
        <v>96</v>
      </c>
      <c r="P37" s="130" t="s">
        <v>96</v>
      </c>
      <c r="Q37" s="130" t="s">
        <v>96</v>
      </c>
      <c r="R37" s="130" t="s">
        <v>96</v>
      </c>
      <c r="S37" s="142" t="s">
        <v>96</v>
      </c>
      <c r="T37" s="325">
        <v>58964</v>
      </c>
      <c r="U37" s="104">
        <v>1445</v>
      </c>
      <c r="V37" s="181">
        <v>57519</v>
      </c>
      <c r="W37" s="111"/>
    </row>
    <row r="38" spans="1:23">
      <c r="A38" s="322">
        <v>1989</v>
      </c>
      <c r="B38" s="324">
        <v>13613</v>
      </c>
      <c r="C38" s="102">
        <v>16872</v>
      </c>
      <c r="D38" s="102">
        <v>30485</v>
      </c>
      <c r="E38" s="323">
        <v>57.4</v>
      </c>
      <c r="F38" s="324">
        <v>21543</v>
      </c>
      <c r="G38" s="323">
        <v>40.6</v>
      </c>
      <c r="H38" s="143">
        <v>1082</v>
      </c>
      <c r="I38" s="183">
        <v>2</v>
      </c>
      <c r="J38" s="130" t="s">
        <v>96</v>
      </c>
      <c r="K38" s="130" t="s">
        <v>96</v>
      </c>
      <c r="L38" s="183" t="s">
        <v>96</v>
      </c>
      <c r="M38" s="142" t="s">
        <v>96</v>
      </c>
      <c r="N38" s="143" t="s">
        <v>96</v>
      </c>
      <c r="O38" s="130" t="s">
        <v>96</v>
      </c>
      <c r="P38" s="130" t="s">
        <v>96</v>
      </c>
      <c r="Q38" s="130" t="s">
        <v>96</v>
      </c>
      <c r="R38" s="130" t="s">
        <v>96</v>
      </c>
      <c r="S38" s="142" t="s">
        <v>96</v>
      </c>
      <c r="T38" s="325">
        <v>53110</v>
      </c>
      <c r="U38" s="104">
        <v>1454</v>
      </c>
      <c r="V38" s="181">
        <v>51656</v>
      </c>
      <c r="W38" s="111"/>
    </row>
    <row r="39" spans="1:23">
      <c r="A39" s="322">
        <v>1990</v>
      </c>
      <c r="B39" s="324">
        <v>13561</v>
      </c>
      <c r="C39" s="102">
        <v>17114</v>
      </c>
      <c r="D39" s="102">
        <v>30675</v>
      </c>
      <c r="E39" s="323">
        <v>56.8</v>
      </c>
      <c r="F39" s="324">
        <v>22298</v>
      </c>
      <c r="G39" s="323">
        <v>41.2</v>
      </c>
      <c r="H39" s="143">
        <v>1013</v>
      </c>
      <c r="I39" s="183">
        <v>1.9</v>
      </c>
      <c r="J39" s="130">
        <v>661</v>
      </c>
      <c r="K39" s="183">
        <v>1.2</v>
      </c>
      <c r="L39" s="130">
        <v>352</v>
      </c>
      <c r="M39" s="142">
        <v>0.7</v>
      </c>
      <c r="N39" s="143">
        <v>6</v>
      </c>
      <c r="O39" s="130">
        <v>80</v>
      </c>
      <c r="P39" s="130">
        <v>1</v>
      </c>
      <c r="Q39" s="130">
        <v>0</v>
      </c>
      <c r="R39" s="130">
        <v>88</v>
      </c>
      <c r="S39" s="142">
        <v>0.2</v>
      </c>
      <c r="T39" s="325">
        <v>54074</v>
      </c>
      <c r="U39" s="104">
        <v>1695</v>
      </c>
      <c r="V39" s="181">
        <v>52379</v>
      </c>
      <c r="W39" s="111"/>
    </row>
    <row r="40" spans="1:23">
      <c r="A40" s="322">
        <v>1991</v>
      </c>
      <c r="B40" s="324">
        <v>13898</v>
      </c>
      <c r="C40" s="102">
        <v>19184</v>
      </c>
      <c r="D40" s="102">
        <v>33082</v>
      </c>
      <c r="E40" s="323">
        <v>59</v>
      </c>
      <c r="F40" s="324">
        <v>21654</v>
      </c>
      <c r="G40" s="323">
        <v>38.6</v>
      </c>
      <c r="H40" s="143">
        <v>1247</v>
      </c>
      <c r="I40" s="183">
        <v>2.2000000000000002</v>
      </c>
      <c r="J40" s="130">
        <v>904</v>
      </c>
      <c r="K40" s="183">
        <v>1.6</v>
      </c>
      <c r="L40" s="130">
        <v>343</v>
      </c>
      <c r="M40" s="142">
        <v>0.6</v>
      </c>
      <c r="N40" s="143">
        <v>6</v>
      </c>
      <c r="O40" s="130">
        <v>87</v>
      </c>
      <c r="P40" s="130">
        <v>2</v>
      </c>
      <c r="Q40" s="130">
        <v>0</v>
      </c>
      <c r="R40" s="130">
        <v>95</v>
      </c>
      <c r="S40" s="142">
        <v>0.2</v>
      </c>
      <c r="T40" s="325">
        <v>56078</v>
      </c>
      <c r="U40" s="104">
        <v>1946</v>
      </c>
      <c r="V40" s="181">
        <v>54132</v>
      </c>
      <c r="W40" s="111"/>
    </row>
    <row r="41" spans="1:23">
      <c r="A41" s="322">
        <v>1992</v>
      </c>
      <c r="B41" s="324">
        <v>15219</v>
      </c>
      <c r="C41" s="102">
        <v>18506</v>
      </c>
      <c r="D41" s="102">
        <v>33725</v>
      </c>
      <c r="E41" s="323">
        <v>58.8</v>
      </c>
      <c r="F41" s="324">
        <v>22121</v>
      </c>
      <c r="G41" s="323">
        <v>38.6</v>
      </c>
      <c r="H41" s="143">
        <v>1393</v>
      </c>
      <c r="I41" s="183">
        <v>2.4</v>
      </c>
      <c r="J41" s="130">
        <v>1014</v>
      </c>
      <c r="K41" s="183">
        <v>1.8</v>
      </c>
      <c r="L41" s="130">
        <v>379</v>
      </c>
      <c r="M41" s="142">
        <v>0.7</v>
      </c>
      <c r="N41" s="143">
        <v>11</v>
      </c>
      <c r="O41" s="130">
        <v>95</v>
      </c>
      <c r="P41" s="130">
        <v>3</v>
      </c>
      <c r="Q41" s="130">
        <v>0</v>
      </c>
      <c r="R41" s="130">
        <v>109</v>
      </c>
      <c r="S41" s="142">
        <v>0.2</v>
      </c>
      <c r="T41" s="325">
        <v>57348</v>
      </c>
      <c r="U41" s="104">
        <v>1438</v>
      </c>
      <c r="V41" s="181">
        <v>55910</v>
      </c>
      <c r="W41" s="111"/>
    </row>
    <row r="42" spans="1:23">
      <c r="A42" s="322">
        <v>1993</v>
      </c>
      <c r="B42" s="324">
        <v>15451</v>
      </c>
      <c r="C42" s="102">
        <v>20802</v>
      </c>
      <c r="D42" s="102">
        <v>36253</v>
      </c>
      <c r="E42" s="323">
        <v>61.2</v>
      </c>
      <c r="F42" s="324">
        <v>22029</v>
      </c>
      <c r="G42" s="323">
        <v>37.1</v>
      </c>
      <c r="H42" s="143">
        <v>913</v>
      </c>
      <c r="I42" s="183">
        <v>1.5</v>
      </c>
      <c r="J42" s="130">
        <v>536</v>
      </c>
      <c r="K42" s="183">
        <v>0.9</v>
      </c>
      <c r="L42" s="130">
        <v>377</v>
      </c>
      <c r="M42" s="142">
        <v>0.6</v>
      </c>
      <c r="N42" s="143">
        <v>8</v>
      </c>
      <c r="O42" s="130">
        <v>106</v>
      </c>
      <c r="P42" s="130">
        <v>4</v>
      </c>
      <c r="Q42" s="130">
        <v>0</v>
      </c>
      <c r="R42" s="130">
        <v>118</v>
      </c>
      <c r="S42" s="142">
        <v>0.2</v>
      </c>
      <c r="T42" s="325">
        <v>59313</v>
      </c>
      <c r="U42" s="104">
        <v>1186</v>
      </c>
      <c r="V42" s="181">
        <v>58127</v>
      </c>
      <c r="W42" s="111"/>
    </row>
    <row r="43" spans="1:23">
      <c r="A43" s="322">
        <v>1994</v>
      </c>
      <c r="B43" s="324">
        <v>16590</v>
      </c>
      <c r="C43" s="102">
        <v>22966</v>
      </c>
      <c r="D43" s="102">
        <v>39556</v>
      </c>
      <c r="E43" s="323">
        <v>62.1</v>
      </c>
      <c r="F43" s="324">
        <v>22984</v>
      </c>
      <c r="G43" s="323">
        <v>36.1</v>
      </c>
      <c r="H43" s="143">
        <v>988</v>
      </c>
      <c r="I43" s="183">
        <v>1.6</v>
      </c>
      <c r="J43" s="130">
        <v>565</v>
      </c>
      <c r="K43" s="183">
        <v>0.9</v>
      </c>
      <c r="L43" s="130">
        <v>423</v>
      </c>
      <c r="M43" s="142">
        <v>0.7</v>
      </c>
      <c r="N43" s="143">
        <v>10</v>
      </c>
      <c r="O43" s="130">
        <v>117</v>
      </c>
      <c r="P43" s="130">
        <v>5</v>
      </c>
      <c r="Q43" s="130">
        <v>0</v>
      </c>
      <c r="R43" s="130">
        <v>133</v>
      </c>
      <c r="S43" s="142">
        <v>0.2</v>
      </c>
      <c r="T43" s="325">
        <v>63661</v>
      </c>
      <c r="U43" s="104">
        <v>1271</v>
      </c>
      <c r="V43" s="181">
        <v>62390</v>
      </c>
      <c r="W43" s="111"/>
    </row>
    <row r="44" spans="1:23">
      <c r="A44" s="322">
        <v>1995</v>
      </c>
      <c r="B44" s="324">
        <v>16148</v>
      </c>
      <c r="C44" s="102">
        <v>19449</v>
      </c>
      <c r="D44" s="102">
        <v>35597</v>
      </c>
      <c r="E44" s="323">
        <v>59</v>
      </c>
      <c r="F44" s="324">
        <v>23486</v>
      </c>
      <c r="G44" s="323">
        <v>38.9</v>
      </c>
      <c r="H44" s="143">
        <v>1137</v>
      </c>
      <c r="I44" s="183">
        <v>1.9</v>
      </c>
      <c r="J44" s="130">
        <v>694</v>
      </c>
      <c r="K44" s="183">
        <v>1.1000000000000001</v>
      </c>
      <c r="L44" s="130">
        <v>443</v>
      </c>
      <c r="M44" s="142">
        <v>0.7</v>
      </c>
      <c r="N44" s="143">
        <v>9</v>
      </c>
      <c r="O44" s="130">
        <v>122</v>
      </c>
      <c r="P44" s="130">
        <v>6</v>
      </c>
      <c r="Q44" s="130">
        <v>0</v>
      </c>
      <c r="R44" s="130">
        <v>138</v>
      </c>
      <c r="S44" s="142">
        <v>0.2</v>
      </c>
      <c r="T44" s="325">
        <v>60358</v>
      </c>
      <c r="U44" s="104">
        <v>1520</v>
      </c>
      <c r="V44" s="181">
        <v>58838</v>
      </c>
      <c r="W44" s="111"/>
    </row>
    <row r="45" spans="1:23">
      <c r="A45" s="322">
        <v>1996</v>
      </c>
      <c r="B45" s="324">
        <v>13669</v>
      </c>
      <c r="C45" s="102">
        <v>16029</v>
      </c>
      <c r="D45" s="102">
        <v>29698</v>
      </c>
      <c r="E45" s="323">
        <v>53.9</v>
      </c>
      <c r="F45" s="324">
        <v>23719</v>
      </c>
      <c r="G45" s="323">
        <v>43</v>
      </c>
      <c r="H45" s="143">
        <v>1556</v>
      </c>
      <c r="I45" s="183">
        <v>2.8</v>
      </c>
      <c r="J45" s="130">
        <v>1082</v>
      </c>
      <c r="K45" s="183">
        <v>2</v>
      </c>
      <c r="L45" s="130">
        <v>474</v>
      </c>
      <c r="M45" s="142">
        <v>0.9</v>
      </c>
      <c r="N45" s="143">
        <v>14</v>
      </c>
      <c r="O45" s="130">
        <v>126</v>
      </c>
      <c r="P45" s="130">
        <v>7</v>
      </c>
      <c r="Q45" s="130">
        <v>1</v>
      </c>
      <c r="R45" s="130">
        <v>147</v>
      </c>
      <c r="S45" s="142">
        <v>0.3</v>
      </c>
      <c r="T45" s="325">
        <v>55120</v>
      </c>
      <c r="U45" s="104">
        <v>1754</v>
      </c>
      <c r="V45" s="181">
        <v>53366</v>
      </c>
      <c r="W45" s="111"/>
    </row>
    <row r="46" spans="1:23">
      <c r="A46" s="322">
        <v>1997</v>
      </c>
      <c r="B46" s="324">
        <v>14695</v>
      </c>
      <c r="C46" s="102">
        <v>20099</v>
      </c>
      <c r="D46" s="102">
        <v>34794</v>
      </c>
      <c r="E46" s="323">
        <v>57.4</v>
      </c>
      <c r="F46" s="324">
        <v>23971</v>
      </c>
      <c r="G46" s="323">
        <v>39.6</v>
      </c>
      <c r="H46" s="143">
        <v>1686</v>
      </c>
      <c r="I46" s="183">
        <v>2.8</v>
      </c>
      <c r="J46" s="130">
        <v>1167</v>
      </c>
      <c r="K46" s="183">
        <v>1.9</v>
      </c>
      <c r="L46" s="130">
        <v>519</v>
      </c>
      <c r="M46" s="142">
        <v>0.9</v>
      </c>
      <c r="N46" s="143">
        <v>10</v>
      </c>
      <c r="O46" s="130">
        <v>129</v>
      </c>
      <c r="P46" s="130">
        <v>7</v>
      </c>
      <c r="Q46" s="130">
        <v>2</v>
      </c>
      <c r="R46" s="130">
        <v>149</v>
      </c>
      <c r="S46" s="142">
        <v>0.2</v>
      </c>
      <c r="T46" s="325">
        <v>60600</v>
      </c>
      <c r="U46" s="104">
        <v>1519</v>
      </c>
      <c r="V46" s="181">
        <v>59081</v>
      </c>
      <c r="W46" s="111"/>
    </row>
    <row r="47" spans="1:23">
      <c r="A47" s="322">
        <v>1998</v>
      </c>
      <c r="B47" s="324">
        <v>14966</v>
      </c>
      <c r="C47" s="102">
        <v>19329</v>
      </c>
      <c r="D47" s="102">
        <v>34295</v>
      </c>
      <c r="E47" s="323">
        <v>56.3</v>
      </c>
      <c r="F47" s="324">
        <v>24368</v>
      </c>
      <c r="G47" s="323">
        <v>40</v>
      </c>
      <c r="H47" s="143">
        <v>2124</v>
      </c>
      <c r="I47" s="183">
        <v>3.5</v>
      </c>
      <c r="J47" s="130">
        <v>1585</v>
      </c>
      <c r="K47" s="183">
        <v>2.6</v>
      </c>
      <c r="L47" s="130">
        <v>539</v>
      </c>
      <c r="M47" s="142">
        <v>0.9</v>
      </c>
      <c r="N47" s="143">
        <v>13</v>
      </c>
      <c r="O47" s="130">
        <v>137</v>
      </c>
      <c r="P47" s="130">
        <v>8</v>
      </c>
      <c r="Q47" s="130">
        <v>3</v>
      </c>
      <c r="R47" s="130">
        <v>161</v>
      </c>
      <c r="S47" s="142">
        <v>0.3</v>
      </c>
      <c r="T47" s="325">
        <v>60948</v>
      </c>
      <c r="U47" s="104">
        <v>1620</v>
      </c>
      <c r="V47" s="181">
        <v>59328</v>
      </c>
      <c r="W47" s="111"/>
    </row>
    <row r="48" spans="1:23">
      <c r="A48" s="322">
        <v>1999</v>
      </c>
      <c r="B48" s="324">
        <v>16640</v>
      </c>
      <c r="C48" s="102">
        <v>23976</v>
      </c>
      <c r="D48" s="102">
        <v>40616</v>
      </c>
      <c r="E48" s="323">
        <v>60.9</v>
      </c>
      <c r="F48" s="324">
        <v>23523</v>
      </c>
      <c r="G48" s="323">
        <v>35.299999999999997</v>
      </c>
      <c r="H48" s="143">
        <v>2386</v>
      </c>
      <c r="I48" s="183">
        <v>3.6</v>
      </c>
      <c r="J48" s="130">
        <v>1792</v>
      </c>
      <c r="K48" s="183">
        <v>2.7</v>
      </c>
      <c r="L48" s="130">
        <v>594</v>
      </c>
      <c r="M48" s="142">
        <v>0.9</v>
      </c>
      <c r="N48" s="143">
        <v>13</v>
      </c>
      <c r="O48" s="130">
        <v>142</v>
      </c>
      <c r="P48" s="130">
        <v>10</v>
      </c>
      <c r="Q48" s="130">
        <v>3</v>
      </c>
      <c r="R48" s="130">
        <v>168</v>
      </c>
      <c r="S48" s="142">
        <v>0.3</v>
      </c>
      <c r="T48" s="325">
        <v>66693</v>
      </c>
      <c r="U48" s="104">
        <v>1408</v>
      </c>
      <c r="V48" s="181">
        <v>65285</v>
      </c>
      <c r="W48" s="111"/>
    </row>
    <row r="49" spans="1:23">
      <c r="A49" s="322">
        <v>2000</v>
      </c>
      <c r="B49" s="324">
        <v>17566</v>
      </c>
      <c r="C49" s="102">
        <v>20285</v>
      </c>
      <c r="D49" s="102">
        <v>37851</v>
      </c>
      <c r="E49" s="323">
        <v>57.9</v>
      </c>
      <c r="F49" s="324">
        <v>24949</v>
      </c>
      <c r="G49" s="323">
        <v>38.200000000000003</v>
      </c>
      <c r="H49" s="143">
        <v>2372</v>
      </c>
      <c r="I49" s="183">
        <v>3.6</v>
      </c>
      <c r="J49" s="130">
        <v>1702</v>
      </c>
      <c r="K49" s="183">
        <v>2.6</v>
      </c>
      <c r="L49" s="130">
        <v>670</v>
      </c>
      <c r="M49" s="142">
        <v>1</v>
      </c>
      <c r="N49" s="143">
        <v>14</v>
      </c>
      <c r="O49" s="130">
        <v>149</v>
      </c>
      <c r="P49" s="130">
        <v>11</v>
      </c>
      <c r="Q49" s="130">
        <v>3</v>
      </c>
      <c r="R49" s="130">
        <v>176</v>
      </c>
      <c r="S49" s="142">
        <v>0.3</v>
      </c>
      <c r="T49" s="325">
        <v>65348</v>
      </c>
      <c r="U49" s="104">
        <v>1974</v>
      </c>
      <c r="V49" s="181">
        <v>63374</v>
      </c>
      <c r="W49" s="111"/>
    </row>
    <row r="50" spans="1:23">
      <c r="A50" s="322">
        <v>2001</v>
      </c>
      <c r="B50" s="324">
        <v>17751</v>
      </c>
      <c r="C50" s="102">
        <v>24510</v>
      </c>
      <c r="D50" s="102">
        <v>42261</v>
      </c>
      <c r="E50" s="323">
        <v>60.3</v>
      </c>
      <c r="F50" s="324">
        <v>25293</v>
      </c>
      <c r="G50" s="323">
        <v>36</v>
      </c>
      <c r="H50" s="143">
        <v>2433</v>
      </c>
      <c r="I50" s="183">
        <v>3.5</v>
      </c>
      <c r="J50" s="130">
        <v>1728</v>
      </c>
      <c r="K50" s="183">
        <v>2.5</v>
      </c>
      <c r="L50" s="130">
        <v>705</v>
      </c>
      <c r="M50" s="142">
        <v>1</v>
      </c>
      <c r="N50" s="143">
        <v>14</v>
      </c>
      <c r="O50" s="130">
        <v>157</v>
      </c>
      <c r="P50" s="130">
        <v>13</v>
      </c>
      <c r="Q50" s="130">
        <v>4</v>
      </c>
      <c r="R50" s="130">
        <v>187</v>
      </c>
      <c r="S50" s="142">
        <v>0.3</v>
      </c>
      <c r="T50" s="325">
        <v>70174</v>
      </c>
      <c r="U50" s="104">
        <v>1947</v>
      </c>
      <c r="V50" s="181">
        <v>68227</v>
      </c>
      <c r="W50" s="111"/>
    </row>
    <row r="51" spans="1:23">
      <c r="A51" s="322">
        <v>2002</v>
      </c>
      <c r="B51" s="324">
        <v>17625</v>
      </c>
      <c r="C51" s="102">
        <v>18888</v>
      </c>
      <c r="D51" s="102">
        <v>36513</v>
      </c>
      <c r="E51" s="323">
        <v>56.2</v>
      </c>
      <c r="F51" s="324">
        <v>25692</v>
      </c>
      <c r="G51" s="323">
        <v>39.5</v>
      </c>
      <c r="H51" s="143">
        <v>2612</v>
      </c>
      <c r="I51" s="183">
        <v>4</v>
      </c>
      <c r="J51" s="130">
        <v>1877</v>
      </c>
      <c r="K51" s="183">
        <v>2.9</v>
      </c>
      <c r="L51" s="130">
        <v>735</v>
      </c>
      <c r="M51" s="142">
        <v>1.1000000000000001</v>
      </c>
      <c r="N51" s="143">
        <v>22</v>
      </c>
      <c r="O51" s="130">
        <v>152</v>
      </c>
      <c r="P51" s="130">
        <v>15</v>
      </c>
      <c r="Q51" s="130">
        <v>5</v>
      </c>
      <c r="R51" s="130">
        <v>194</v>
      </c>
      <c r="S51" s="142">
        <v>0.3</v>
      </c>
      <c r="T51" s="325">
        <v>65011</v>
      </c>
      <c r="U51" s="104">
        <v>2418</v>
      </c>
      <c r="V51" s="181">
        <v>62593</v>
      </c>
      <c r="W51" s="111"/>
    </row>
    <row r="52" spans="1:23">
      <c r="A52" s="322">
        <v>2003</v>
      </c>
      <c r="B52" s="324">
        <v>15398</v>
      </c>
      <c r="C52" s="102">
        <v>21047</v>
      </c>
      <c r="D52" s="102">
        <v>36445</v>
      </c>
      <c r="E52" s="323">
        <v>55.9</v>
      </c>
      <c r="F52" s="324">
        <v>25931</v>
      </c>
      <c r="G52" s="323">
        <v>39.700000000000003</v>
      </c>
      <c r="H52" s="143">
        <v>2689</v>
      </c>
      <c r="I52" s="183">
        <v>4.0999999999999996</v>
      </c>
      <c r="J52" s="130">
        <v>1937</v>
      </c>
      <c r="K52" s="183">
        <v>3</v>
      </c>
      <c r="L52" s="130">
        <v>752</v>
      </c>
      <c r="M52" s="142">
        <v>1.2</v>
      </c>
      <c r="N52" s="143">
        <v>27</v>
      </c>
      <c r="O52" s="130">
        <v>151</v>
      </c>
      <c r="P52" s="130">
        <v>18</v>
      </c>
      <c r="Q52" s="130">
        <v>5</v>
      </c>
      <c r="R52" s="130">
        <v>201</v>
      </c>
      <c r="S52" s="142">
        <v>0.3</v>
      </c>
      <c r="T52" s="325">
        <v>65266</v>
      </c>
      <c r="U52" s="104">
        <v>2893</v>
      </c>
      <c r="V52" s="181">
        <v>62373</v>
      </c>
      <c r="W52" s="111"/>
    </row>
    <row r="53" spans="1:23">
      <c r="A53" s="322">
        <v>2004</v>
      </c>
      <c r="B53" s="324">
        <v>16039</v>
      </c>
      <c r="C53" s="102">
        <v>19078</v>
      </c>
      <c r="D53" s="102">
        <v>35117</v>
      </c>
      <c r="E53" s="323">
        <v>55.3</v>
      </c>
      <c r="F53" s="324">
        <v>25432</v>
      </c>
      <c r="G53" s="323">
        <v>40</v>
      </c>
      <c r="H53" s="143">
        <v>2776</v>
      </c>
      <c r="I53" s="183">
        <v>4.4000000000000004</v>
      </c>
      <c r="J53" s="130">
        <v>1979</v>
      </c>
      <c r="K53" s="183">
        <v>3.1</v>
      </c>
      <c r="L53" s="130">
        <v>797</v>
      </c>
      <c r="M53" s="142">
        <v>1.3</v>
      </c>
      <c r="N53" s="143">
        <v>29</v>
      </c>
      <c r="O53" s="130">
        <v>144</v>
      </c>
      <c r="P53" s="130">
        <v>18</v>
      </c>
      <c r="Q53" s="130">
        <v>6</v>
      </c>
      <c r="R53" s="130">
        <v>198</v>
      </c>
      <c r="S53" s="142">
        <v>0.3</v>
      </c>
      <c r="T53" s="325">
        <v>63523</v>
      </c>
      <c r="U53" s="104">
        <v>2433</v>
      </c>
      <c r="V53" s="181">
        <v>61090</v>
      </c>
      <c r="W53" s="111"/>
    </row>
    <row r="54" spans="1:23">
      <c r="A54" s="322">
        <v>2005</v>
      </c>
      <c r="B54" s="324">
        <v>14998</v>
      </c>
      <c r="C54" s="102">
        <v>17761</v>
      </c>
      <c r="D54" s="102">
        <v>32759</v>
      </c>
      <c r="E54" s="323">
        <v>56.6</v>
      </c>
      <c r="F54" s="324">
        <v>22020</v>
      </c>
      <c r="G54" s="323">
        <v>38</v>
      </c>
      <c r="H54" s="143">
        <v>2932</v>
      </c>
      <c r="I54" s="183">
        <v>5.0999999999999996</v>
      </c>
      <c r="J54" s="130">
        <v>2094</v>
      </c>
      <c r="K54" s="183">
        <v>3.6</v>
      </c>
      <c r="L54" s="130">
        <v>838</v>
      </c>
      <c r="M54" s="142">
        <v>1.4</v>
      </c>
      <c r="N54" s="143">
        <v>33</v>
      </c>
      <c r="O54" s="130">
        <v>145</v>
      </c>
      <c r="P54" s="130">
        <v>21</v>
      </c>
      <c r="Q54" s="130">
        <v>8</v>
      </c>
      <c r="R54" s="130">
        <v>207</v>
      </c>
      <c r="S54" s="142">
        <v>0.4</v>
      </c>
      <c r="T54" s="325">
        <v>57918</v>
      </c>
      <c r="U54" s="104">
        <v>2631</v>
      </c>
      <c r="V54" s="181">
        <v>55287</v>
      </c>
      <c r="W54" s="111"/>
    </row>
    <row r="55" spans="1:23">
      <c r="A55" s="322">
        <v>2006</v>
      </c>
      <c r="B55" s="324">
        <v>15819</v>
      </c>
      <c r="C55" s="102">
        <v>16738</v>
      </c>
      <c r="D55" s="102">
        <v>32557</v>
      </c>
      <c r="E55" s="323">
        <v>52.4</v>
      </c>
      <c r="F55" s="324">
        <v>26244</v>
      </c>
      <c r="G55" s="323">
        <v>42.2</v>
      </c>
      <c r="H55" s="143">
        <v>3103</v>
      </c>
      <c r="I55" s="183">
        <v>5</v>
      </c>
      <c r="J55" s="130">
        <v>2166</v>
      </c>
      <c r="K55" s="183">
        <v>3.5</v>
      </c>
      <c r="L55" s="130">
        <v>937</v>
      </c>
      <c r="M55" s="142">
        <v>1.5</v>
      </c>
      <c r="N55" s="143">
        <v>44</v>
      </c>
      <c r="O55" s="130">
        <v>154</v>
      </c>
      <c r="P55" s="130">
        <v>24</v>
      </c>
      <c r="Q55" s="130">
        <v>15</v>
      </c>
      <c r="R55" s="130">
        <v>237</v>
      </c>
      <c r="S55" s="142">
        <v>0.4</v>
      </c>
      <c r="T55" s="325">
        <v>62141</v>
      </c>
      <c r="U55" s="104">
        <v>2720</v>
      </c>
      <c r="V55" s="181">
        <v>59421</v>
      </c>
      <c r="W55" s="111"/>
    </row>
    <row r="56" spans="1:23">
      <c r="A56" s="322">
        <v>2007</v>
      </c>
      <c r="B56" s="324">
        <v>16547</v>
      </c>
      <c r="C56" s="102">
        <v>19826</v>
      </c>
      <c r="D56" s="102">
        <v>36373</v>
      </c>
      <c r="E56" s="323">
        <v>55.2</v>
      </c>
      <c r="F56" s="324">
        <v>26344</v>
      </c>
      <c r="G56" s="323">
        <v>40</v>
      </c>
      <c r="H56" s="143">
        <v>2894</v>
      </c>
      <c r="I56" s="183">
        <v>4.4000000000000004</v>
      </c>
      <c r="J56" s="130">
        <v>1975</v>
      </c>
      <c r="K56" s="183">
        <v>3</v>
      </c>
      <c r="L56" s="130">
        <v>919</v>
      </c>
      <c r="M56" s="142">
        <v>1.4</v>
      </c>
      <c r="N56" s="143">
        <v>92</v>
      </c>
      <c r="O56" s="130">
        <v>168</v>
      </c>
      <c r="P56" s="130">
        <v>29</v>
      </c>
      <c r="Q56" s="130">
        <v>16</v>
      </c>
      <c r="R56" s="130">
        <v>305</v>
      </c>
      <c r="S56" s="142">
        <v>0.5</v>
      </c>
      <c r="T56" s="325">
        <v>65916</v>
      </c>
      <c r="U56" s="104">
        <v>2104</v>
      </c>
      <c r="V56" s="181">
        <v>63812</v>
      </c>
      <c r="W56" s="111"/>
    </row>
    <row r="57" spans="1:23">
      <c r="A57" s="322">
        <v>2008</v>
      </c>
      <c r="B57" s="324">
        <v>16686</v>
      </c>
      <c r="C57" s="102">
        <v>20873</v>
      </c>
      <c r="D57" s="102">
        <v>37559</v>
      </c>
      <c r="E57" s="323">
        <v>56.1</v>
      </c>
      <c r="F57" s="324">
        <v>26132</v>
      </c>
      <c r="G57" s="323">
        <v>39</v>
      </c>
      <c r="H57" s="143">
        <v>2913</v>
      </c>
      <c r="I57" s="183">
        <v>4.3</v>
      </c>
      <c r="J57" s="130">
        <v>1992</v>
      </c>
      <c r="K57" s="183">
        <v>3</v>
      </c>
      <c r="L57" s="130">
        <v>921</v>
      </c>
      <c r="M57" s="142">
        <v>1.4</v>
      </c>
      <c r="N57" s="143">
        <v>131</v>
      </c>
      <c r="O57" s="130">
        <v>177</v>
      </c>
      <c r="P57" s="130">
        <v>37</v>
      </c>
      <c r="Q57" s="130">
        <v>19</v>
      </c>
      <c r="R57" s="130">
        <v>363</v>
      </c>
      <c r="S57" s="142">
        <v>0.5</v>
      </c>
      <c r="T57" s="325">
        <v>66967</v>
      </c>
      <c r="U57" s="104">
        <v>2685</v>
      </c>
      <c r="V57" s="181">
        <v>64282</v>
      </c>
      <c r="W57" s="111"/>
    </row>
    <row r="58" spans="1:23">
      <c r="A58" s="322">
        <v>2009</v>
      </c>
      <c r="B58" s="324">
        <v>16110</v>
      </c>
      <c r="C58" s="102">
        <v>21026</v>
      </c>
      <c r="D58" s="102">
        <v>37136</v>
      </c>
      <c r="E58" s="323">
        <v>55.8</v>
      </c>
      <c r="F58" s="324">
        <v>26119</v>
      </c>
      <c r="G58" s="323">
        <v>39.299999999999997</v>
      </c>
      <c r="H58" s="143">
        <v>2817</v>
      </c>
      <c r="I58" s="183">
        <v>4.2</v>
      </c>
      <c r="J58" s="130">
        <v>1933</v>
      </c>
      <c r="K58" s="183">
        <v>2.9</v>
      </c>
      <c r="L58" s="130">
        <v>884</v>
      </c>
      <c r="M58" s="142">
        <v>1.3</v>
      </c>
      <c r="N58" s="143">
        <v>154</v>
      </c>
      <c r="O58" s="130">
        <v>191</v>
      </c>
      <c r="P58" s="130">
        <v>54</v>
      </c>
      <c r="Q58" s="130">
        <v>23</v>
      </c>
      <c r="R58" s="130">
        <v>422</v>
      </c>
      <c r="S58" s="142">
        <v>0.6</v>
      </c>
      <c r="T58" s="325">
        <v>66494</v>
      </c>
      <c r="U58" s="104">
        <v>2523</v>
      </c>
      <c r="V58" s="181">
        <v>63971</v>
      </c>
      <c r="W58" s="111"/>
    </row>
    <row r="59" spans="1:23">
      <c r="A59" s="322">
        <v>2010</v>
      </c>
      <c r="B59" s="324">
        <v>16030</v>
      </c>
      <c r="C59" s="102">
        <v>21420</v>
      </c>
      <c r="D59" s="102">
        <v>37450</v>
      </c>
      <c r="E59" s="323">
        <v>56.5</v>
      </c>
      <c r="F59" s="324">
        <v>25205</v>
      </c>
      <c r="G59" s="323">
        <v>38.1</v>
      </c>
      <c r="H59" s="143">
        <v>3123</v>
      </c>
      <c r="I59" s="183">
        <v>4.7</v>
      </c>
      <c r="J59" s="130">
        <v>2195</v>
      </c>
      <c r="K59" s="183">
        <v>3.3</v>
      </c>
      <c r="L59" s="130">
        <v>928</v>
      </c>
      <c r="M59" s="142">
        <v>1.4</v>
      </c>
      <c r="N59" s="143">
        <v>135</v>
      </c>
      <c r="O59" s="130">
        <v>209</v>
      </c>
      <c r="P59" s="130">
        <v>94</v>
      </c>
      <c r="Q59" s="130">
        <v>37</v>
      </c>
      <c r="R59" s="130">
        <v>474</v>
      </c>
      <c r="S59" s="142">
        <v>0.7</v>
      </c>
      <c r="T59" s="325">
        <v>66252</v>
      </c>
      <c r="U59" s="104">
        <v>2494</v>
      </c>
      <c r="V59" s="181">
        <v>63758</v>
      </c>
      <c r="W59" s="111"/>
    </row>
    <row r="60" spans="1:23">
      <c r="A60" s="322">
        <v>2011</v>
      </c>
      <c r="B60" s="324">
        <v>14733</v>
      </c>
      <c r="C60" s="102">
        <v>19062</v>
      </c>
      <c r="D60" s="102">
        <v>33795</v>
      </c>
      <c r="E60" s="323">
        <v>53.7</v>
      </c>
      <c r="F60" s="324">
        <v>25560</v>
      </c>
      <c r="G60" s="323">
        <v>40.700000000000003</v>
      </c>
      <c r="H60" s="143">
        <v>2866</v>
      </c>
      <c r="I60" s="183">
        <v>4.5999999999999996</v>
      </c>
      <c r="J60" s="130">
        <v>1903</v>
      </c>
      <c r="K60" s="183">
        <v>3</v>
      </c>
      <c r="L60" s="130">
        <v>963</v>
      </c>
      <c r="M60" s="142">
        <v>1.5</v>
      </c>
      <c r="N60" s="143">
        <v>193</v>
      </c>
      <c r="O60" s="130">
        <v>229</v>
      </c>
      <c r="P60" s="130">
        <v>168</v>
      </c>
      <c r="Q60" s="130">
        <v>70</v>
      </c>
      <c r="R60" s="130">
        <v>660</v>
      </c>
      <c r="S60" s="142">
        <v>1</v>
      </c>
      <c r="T60" s="325">
        <v>62881</v>
      </c>
      <c r="U60" s="104">
        <v>2466</v>
      </c>
      <c r="V60" s="181">
        <v>60415</v>
      </c>
      <c r="W60" s="111"/>
    </row>
    <row r="61" spans="1:23">
      <c r="A61" s="322">
        <v>2012</v>
      </c>
      <c r="B61" s="324">
        <v>17832</v>
      </c>
      <c r="C61" s="102">
        <v>22074</v>
      </c>
      <c r="D61" s="102">
        <v>39906</v>
      </c>
      <c r="E61" s="323">
        <v>58.7</v>
      </c>
      <c r="F61" s="324">
        <v>24345</v>
      </c>
      <c r="G61" s="323">
        <v>35.799999999999997</v>
      </c>
      <c r="H61" s="143">
        <v>2869</v>
      </c>
      <c r="I61" s="183">
        <v>4.2</v>
      </c>
      <c r="J61" s="130">
        <v>1854</v>
      </c>
      <c r="K61" s="183">
        <v>2.7</v>
      </c>
      <c r="L61" s="130">
        <v>1015</v>
      </c>
      <c r="M61" s="142">
        <v>1.5</v>
      </c>
      <c r="N61" s="143">
        <v>252</v>
      </c>
      <c r="O61" s="130">
        <v>260</v>
      </c>
      <c r="P61" s="130">
        <v>299</v>
      </c>
      <c r="Q61" s="130">
        <v>88</v>
      </c>
      <c r="R61" s="130">
        <v>899</v>
      </c>
      <c r="S61" s="142">
        <v>1.3</v>
      </c>
      <c r="T61" s="325">
        <v>68019</v>
      </c>
      <c r="U61" s="104">
        <v>2411</v>
      </c>
      <c r="V61" s="181">
        <v>65608</v>
      </c>
      <c r="W61" s="111"/>
    </row>
    <row r="62" spans="1:23">
      <c r="A62" s="322">
        <v>2013</v>
      </c>
      <c r="B62" s="324">
        <v>17759</v>
      </c>
      <c r="C62" s="102">
        <v>21813</v>
      </c>
      <c r="D62" s="102">
        <v>39572</v>
      </c>
      <c r="E62" s="323">
        <v>57.9</v>
      </c>
      <c r="F62" s="324">
        <v>24871</v>
      </c>
      <c r="G62" s="323">
        <v>36.4</v>
      </c>
      <c r="H62" s="143">
        <v>2722</v>
      </c>
      <c r="I62" s="183">
        <v>4</v>
      </c>
      <c r="J62" s="130">
        <v>1672</v>
      </c>
      <c r="K62" s="183">
        <v>2.4</v>
      </c>
      <c r="L62" s="130">
        <v>1050</v>
      </c>
      <c r="M62" s="142">
        <v>1.5</v>
      </c>
      <c r="N62" s="143">
        <v>278</v>
      </c>
      <c r="O62" s="130">
        <v>279</v>
      </c>
      <c r="P62" s="130">
        <v>500</v>
      </c>
      <c r="Q62" s="130">
        <v>90</v>
      </c>
      <c r="R62" s="130">
        <v>1147</v>
      </c>
      <c r="S62" s="142">
        <v>1.7</v>
      </c>
      <c r="T62" s="325">
        <v>68312</v>
      </c>
      <c r="U62" s="104">
        <v>2132</v>
      </c>
      <c r="V62" s="181">
        <v>66180</v>
      </c>
      <c r="W62" s="111"/>
    </row>
    <row r="63" spans="1:23">
      <c r="A63" s="322">
        <v>2014</v>
      </c>
      <c r="B63" s="324">
        <v>17243</v>
      </c>
      <c r="C63" s="102">
        <v>22065</v>
      </c>
      <c r="D63" s="102">
        <v>39308</v>
      </c>
      <c r="E63" s="323">
        <v>56.5</v>
      </c>
      <c r="F63" s="324">
        <v>26370</v>
      </c>
      <c r="G63" s="323">
        <v>37.9</v>
      </c>
      <c r="H63" s="143">
        <v>2449</v>
      </c>
      <c r="I63" s="183">
        <v>3.5</v>
      </c>
      <c r="J63" s="130">
        <v>1341</v>
      </c>
      <c r="K63" s="183">
        <v>1.9</v>
      </c>
      <c r="L63" s="130">
        <v>1108</v>
      </c>
      <c r="M63" s="142">
        <v>1.6</v>
      </c>
      <c r="N63" s="143">
        <v>273</v>
      </c>
      <c r="O63" s="130">
        <v>290</v>
      </c>
      <c r="P63" s="130">
        <v>842</v>
      </c>
      <c r="Q63" s="130">
        <v>101</v>
      </c>
      <c r="R63" s="130">
        <v>1506</v>
      </c>
      <c r="S63" s="142">
        <v>2.2000000000000002</v>
      </c>
      <c r="T63" s="325">
        <v>69633</v>
      </c>
      <c r="U63" s="104">
        <v>2355</v>
      </c>
      <c r="V63" s="181">
        <v>67278</v>
      </c>
      <c r="W63" s="111"/>
    </row>
    <row r="64" spans="1:23">
      <c r="A64" s="322">
        <v>2015</v>
      </c>
      <c r="B64" s="324">
        <v>16595</v>
      </c>
      <c r="C64" s="102">
        <v>22891</v>
      </c>
      <c r="D64" s="102">
        <v>39486</v>
      </c>
      <c r="E64" s="323">
        <v>59.9</v>
      </c>
      <c r="F64" s="324">
        <v>22095</v>
      </c>
      <c r="G64" s="323">
        <v>33.5</v>
      </c>
      <c r="H64" s="143">
        <v>2661</v>
      </c>
      <c r="I64" s="183">
        <v>4</v>
      </c>
      <c r="J64" s="130">
        <v>1546</v>
      </c>
      <c r="K64" s="183">
        <v>2.2999999999999998</v>
      </c>
      <c r="L64" s="130">
        <v>1115</v>
      </c>
      <c r="M64" s="142">
        <v>1.7</v>
      </c>
      <c r="N64" s="143">
        <v>184</v>
      </c>
      <c r="O64" s="130">
        <v>303</v>
      </c>
      <c r="P64" s="130">
        <v>1119</v>
      </c>
      <c r="Q64" s="130">
        <v>110</v>
      </c>
      <c r="R64" s="130">
        <v>1715</v>
      </c>
      <c r="S64" s="142">
        <v>2.6</v>
      </c>
      <c r="T64" s="325">
        <v>65957</v>
      </c>
      <c r="U64" s="104">
        <v>2296</v>
      </c>
      <c r="V64" s="181">
        <v>63661</v>
      </c>
      <c r="W64" s="111"/>
    </row>
    <row r="65" spans="1:23">
      <c r="A65" s="322">
        <v>2016</v>
      </c>
      <c r="B65" s="324">
        <v>16574</v>
      </c>
      <c r="C65" s="102">
        <v>19752</v>
      </c>
      <c r="D65" s="102">
        <v>36326</v>
      </c>
      <c r="E65" s="323">
        <v>59</v>
      </c>
      <c r="F65" s="324">
        <v>20235</v>
      </c>
      <c r="G65" s="323">
        <v>32.799999999999997</v>
      </c>
      <c r="H65" s="143">
        <v>3070</v>
      </c>
      <c r="I65" s="183">
        <v>5</v>
      </c>
      <c r="J65" s="130">
        <v>1888</v>
      </c>
      <c r="K65" s="183">
        <v>3.1</v>
      </c>
      <c r="L65" s="130">
        <v>1182</v>
      </c>
      <c r="M65" s="142">
        <v>1.9</v>
      </c>
      <c r="N65" s="143">
        <v>223</v>
      </c>
      <c r="O65" s="130">
        <v>320</v>
      </c>
      <c r="P65" s="130">
        <v>1334</v>
      </c>
      <c r="Q65" s="130">
        <v>109</v>
      </c>
      <c r="R65" s="130">
        <v>1985</v>
      </c>
      <c r="S65" s="142">
        <v>3.2</v>
      </c>
      <c r="T65" s="325">
        <v>61616</v>
      </c>
      <c r="U65" s="104">
        <v>2922</v>
      </c>
      <c r="V65" s="181">
        <v>58694</v>
      </c>
      <c r="W65" s="111"/>
    </row>
    <row r="66" spans="1:23">
      <c r="A66" s="322">
        <v>2017</v>
      </c>
      <c r="B66" s="324">
        <v>15946</v>
      </c>
      <c r="C66" s="102">
        <v>20720</v>
      </c>
      <c r="D66" s="102">
        <v>36666</v>
      </c>
      <c r="E66" s="323">
        <v>59.6</v>
      </c>
      <c r="F66" s="324">
        <v>19499</v>
      </c>
      <c r="G66" s="323">
        <v>31.7</v>
      </c>
      <c r="H66" s="143">
        <v>2851</v>
      </c>
      <c r="I66" s="183">
        <v>4.5999999999999996</v>
      </c>
      <c r="J66" s="130">
        <v>1669</v>
      </c>
      <c r="K66" s="183">
        <v>2.7</v>
      </c>
      <c r="L66" s="130">
        <v>1182</v>
      </c>
      <c r="M66" s="142">
        <v>1.9</v>
      </c>
      <c r="N66" s="143">
        <v>322</v>
      </c>
      <c r="O66" s="130">
        <v>334</v>
      </c>
      <c r="P66" s="130">
        <v>1683</v>
      </c>
      <c r="Q66" s="130">
        <v>133</v>
      </c>
      <c r="R66" s="130">
        <v>2471</v>
      </c>
      <c r="S66" s="142">
        <v>4</v>
      </c>
      <c r="T66" s="325">
        <v>61487</v>
      </c>
      <c r="U66" s="104">
        <v>4160</v>
      </c>
      <c r="V66" s="181">
        <v>57327</v>
      </c>
      <c r="W66" s="111"/>
    </row>
    <row r="67" spans="1:23">
      <c r="A67" s="322">
        <v>2018</v>
      </c>
      <c r="B67" s="324">
        <v>16908</v>
      </c>
      <c r="C67" s="102">
        <v>20520</v>
      </c>
      <c r="D67" s="102">
        <v>37428</v>
      </c>
      <c r="E67" s="323">
        <v>55.4</v>
      </c>
      <c r="F67" s="324">
        <v>24414</v>
      </c>
      <c r="G67" s="323">
        <v>36.1</v>
      </c>
      <c r="H67" s="143">
        <v>3008</v>
      </c>
      <c r="I67" s="183">
        <v>4.5</v>
      </c>
      <c r="J67" s="130">
        <v>1839</v>
      </c>
      <c r="K67" s="183">
        <v>2.7</v>
      </c>
      <c r="L67" s="130">
        <v>1169</v>
      </c>
      <c r="M67" s="142">
        <v>1.7</v>
      </c>
      <c r="N67" s="143">
        <v>290</v>
      </c>
      <c r="O67" s="130">
        <v>352</v>
      </c>
      <c r="P67" s="130">
        <v>1945</v>
      </c>
      <c r="Q67" s="130">
        <v>122</v>
      </c>
      <c r="R67" s="130">
        <v>2708</v>
      </c>
      <c r="S67" s="142">
        <v>4</v>
      </c>
      <c r="T67" s="325">
        <v>67558</v>
      </c>
      <c r="U67" s="104">
        <v>3987</v>
      </c>
      <c r="V67" s="181">
        <v>63571</v>
      </c>
      <c r="W67" s="111"/>
    </row>
    <row r="68" spans="1:23">
      <c r="A68" s="322">
        <v>2019</v>
      </c>
      <c r="B68" s="324">
        <v>17700</v>
      </c>
      <c r="C68" s="102">
        <v>22856</v>
      </c>
      <c r="D68" s="102">
        <v>40556</v>
      </c>
      <c r="E68" s="323">
        <v>56.4</v>
      </c>
      <c r="F68" s="324">
        <v>25280</v>
      </c>
      <c r="G68" s="323">
        <v>35.200000000000003</v>
      </c>
      <c r="H68" s="143">
        <v>3049</v>
      </c>
      <c r="I68" s="183">
        <v>4.2</v>
      </c>
      <c r="J68" s="130">
        <v>1872</v>
      </c>
      <c r="K68" s="183">
        <v>2.6</v>
      </c>
      <c r="L68" s="130">
        <v>1177</v>
      </c>
      <c r="M68" s="142">
        <v>1.6</v>
      </c>
      <c r="N68" s="143">
        <v>313</v>
      </c>
      <c r="O68" s="130">
        <v>372</v>
      </c>
      <c r="P68" s="130">
        <v>2178</v>
      </c>
      <c r="Q68" s="130">
        <v>146</v>
      </c>
      <c r="R68" s="130">
        <v>3009</v>
      </c>
      <c r="S68" s="142">
        <v>4.2</v>
      </c>
      <c r="T68" s="325">
        <v>71894</v>
      </c>
      <c r="U68" s="104">
        <v>4133</v>
      </c>
      <c r="V68" s="181">
        <v>67761</v>
      </c>
      <c r="W68" s="111"/>
    </row>
    <row r="69" spans="1:23">
      <c r="A69" s="322">
        <v>2020</v>
      </c>
      <c r="B69" s="324">
        <v>17648</v>
      </c>
      <c r="C69" s="102">
        <v>22968</v>
      </c>
      <c r="D69" s="102">
        <v>40616</v>
      </c>
      <c r="E69" s="323">
        <v>58.1</v>
      </c>
      <c r="F69" s="324">
        <v>22990</v>
      </c>
      <c r="G69" s="323">
        <v>32.9</v>
      </c>
      <c r="H69" s="143">
        <v>2789</v>
      </c>
      <c r="I69" s="183">
        <v>4</v>
      </c>
      <c r="J69" s="130">
        <v>1605</v>
      </c>
      <c r="K69" s="183">
        <v>2.2999999999999998</v>
      </c>
      <c r="L69" s="130">
        <v>1184</v>
      </c>
      <c r="M69" s="142">
        <v>1.7</v>
      </c>
      <c r="N69" s="143">
        <v>395</v>
      </c>
      <c r="O69" s="130">
        <v>389</v>
      </c>
      <c r="P69" s="130">
        <v>2599</v>
      </c>
      <c r="Q69" s="130">
        <v>145</v>
      </c>
      <c r="R69" s="130">
        <v>3528</v>
      </c>
      <c r="S69" s="142">
        <v>5</v>
      </c>
      <c r="T69" s="325">
        <v>69923</v>
      </c>
      <c r="U69" s="104">
        <v>4459</v>
      </c>
      <c r="V69" s="181">
        <v>65464</v>
      </c>
    </row>
    <row r="70" spans="1:23">
      <c r="A70" s="326">
        <v>2021</v>
      </c>
      <c r="B70" s="145">
        <v>16962</v>
      </c>
      <c r="C70" s="107">
        <v>22538</v>
      </c>
      <c r="D70" s="107">
        <v>39500</v>
      </c>
      <c r="E70" s="327">
        <v>61.5</v>
      </c>
      <c r="F70" s="145">
        <v>18530</v>
      </c>
      <c r="G70" s="327">
        <v>28.9</v>
      </c>
      <c r="H70" s="808">
        <v>2310.2589344384837</v>
      </c>
      <c r="I70" s="809">
        <v>3.6</v>
      </c>
      <c r="J70" s="810">
        <v>1197.2589344384837</v>
      </c>
      <c r="K70" s="809">
        <v>1.9</v>
      </c>
      <c r="L70" s="810">
        <v>1113</v>
      </c>
      <c r="M70" s="811">
        <v>1.7</v>
      </c>
      <c r="N70" s="808">
        <v>482</v>
      </c>
      <c r="O70" s="810">
        <v>405</v>
      </c>
      <c r="P70" s="107">
        <v>2842</v>
      </c>
      <c r="Q70" s="107">
        <v>146</v>
      </c>
      <c r="R70" s="107">
        <v>3875</v>
      </c>
      <c r="S70" s="146">
        <v>6</v>
      </c>
      <c r="T70" s="195">
        <v>64215.258934438483</v>
      </c>
      <c r="U70" s="109">
        <v>4145</v>
      </c>
      <c r="V70" s="177">
        <v>60070.258934438483</v>
      </c>
    </row>
    <row r="71" spans="1:23">
      <c r="A71" s="812"/>
      <c r="B71" s="693"/>
      <c r="C71" s="693"/>
      <c r="D71" s="693"/>
      <c r="E71" s="341"/>
      <c r="F71" s="693"/>
      <c r="G71" s="341"/>
      <c r="H71" s="813"/>
      <c r="I71" s="814"/>
      <c r="J71" s="813"/>
      <c r="K71" s="814"/>
      <c r="L71" s="813"/>
      <c r="M71" s="814"/>
      <c r="N71" s="813"/>
      <c r="O71" s="813"/>
      <c r="P71" s="693"/>
      <c r="Q71" s="693"/>
      <c r="R71" s="693"/>
      <c r="S71" s="341"/>
      <c r="T71" s="693"/>
      <c r="U71" s="693"/>
      <c r="V71" s="693"/>
    </row>
    <row r="72" spans="1:23" ht="46.5" customHeight="1">
      <c r="A72" s="879" t="s">
        <v>589</v>
      </c>
      <c r="B72" s="879"/>
      <c r="C72" s="879"/>
      <c r="D72" s="879"/>
      <c r="E72" s="879"/>
      <c r="F72" s="879"/>
      <c r="G72" s="879"/>
      <c r="H72" s="879"/>
      <c r="I72" s="879"/>
      <c r="J72" s="328"/>
      <c r="K72" s="328"/>
      <c r="L72" s="328"/>
      <c r="M72" s="328"/>
      <c r="N72" s="879" t="s">
        <v>590</v>
      </c>
      <c r="O72" s="879"/>
      <c r="P72" s="879"/>
      <c r="Q72" s="879"/>
      <c r="R72" s="879"/>
      <c r="S72" s="879"/>
      <c r="T72" s="879"/>
      <c r="U72" s="879"/>
      <c r="V72" s="879"/>
    </row>
    <row r="73" spans="1:23" ht="12.75" customHeight="1">
      <c r="A73" s="911" t="s">
        <v>591</v>
      </c>
      <c r="B73" s="911"/>
      <c r="C73" s="911"/>
      <c r="D73" s="911"/>
      <c r="E73" s="911"/>
      <c r="F73" s="911"/>
      <c r="G73" s="911"/>
      <c r="H73" s="911"/>
      <c r="I73" s="911"/>
      <c r="J73" s="156"/>
      <c r="K73" s="156"/>
      <c r="L73" s="156"/>
      <c r="M73" s="156"/>
      <c r="N73" s="156" t="s">
        <v>592</v>
      </c>
      <c r="O73" s="84"/>
      <c r="P73" s="84"/>
      <c r="Q73" s="84"/>
      <c r="R73" s="84"/>
      <c r="S73" s="84"/>
      <c r="T73" s="84"/>
      <c r="U73" s="84"/>
      <c r="V73" s="84"/>
    </row>
    <row r="74" spans="1:23">
      <c r="A74" s="911" t="s">
        <v>593</v>
      </c>
      <c r="B74" s="911"/>
      <c r="C74" s="911"/>
      <c r="D74" s="911"/>
      <c r="E74" s="911"/>
      <c r="F74" s="911"/>
      <c r="G74" s="911"/>
      <c r="H74" s="911"/>
      <c r="I74" s="911"/>
      <c r="J74" s="156"/>
      <c r="K74" s="156"/>
      <c r="L74" s="156"/>
      <c r="M74" s="156"/>
      <c r="N74" s="156" t="s">
        <v>594</v>
      </c>
      <c r="O74" s="156"/>
      <c r="P74" s="156"/>
      <c r="Q74" s="156"/>
      <c r="R74" s="156"/>
      <c r="S74" s="156"/>
      <c r="T74" s="157"/>
      <c r="U74" s="157"/>
      <c r="V74" s="157"/>
    </row>
    <row r="75" spans="1:23">
      <c r="A75" s="156"/>
      <c r="B75" s="157"/>
      <c r="C75" s="157"/>
      <c r="D75" s="157"/>
      <c r="E75" s="157"/>
      <c r="F75" s="78"/>
      <c r="G75" s="78"/>
      <c r="H75" s="329"/>
      <c r="I75" s="156"/>
      <c r="J75" s="156"/>
      <c r="K75" s="156"/>
      <c r="L75" s="156"/>
      <c r="M75" s="156"/>
      <c r="N75" s="156"/>
      <c r="O75" s="156"/>
      <c r="P75" s="156"/>
      <c r="Q75" s="156"/>
      <c r="R75" s="156"/>
      <c r="S75" s="156"/>
      <c r="T75" s="157"/>
      <c r="U75" s="157"/>
      <c r="V75" s="157"/>
    </row>
    <row r="76" spans="1:23">
      <c r="A76" s="157" t="s">
        <v>595</v>
      </c>
      <c r="B76" s="157"/>
      <c r="C76" s="157"/>
      <c r="D76" s="157"/>
      <c r="E76" s="157"/>
      <c r="F76" s="78"/>
      <c r="G76" s="78"/>
      <c r="H76" s="156"/>
      <c r="I76" s="156"/>
      <c r="J76" s="157"/>
      <c r="K76" s="157"/>
      <c r="L76" s="157"/>
      <c r="M76" s="157"/>
      <c r="N76" s="157" t="s">
        <v>596</v>
      </c>
      <c r="O76" s="157"/>
      <c r="P76" s="157"/>
      <c r="Q76" s="157"/>
      <c r="R76" s="157"/>
      <c r="S76" s="157"/>
      <c r="T76" s="157"/>
      <c r="U76" s="157"/>
      <c r="V76" s="157"/>
    </row>
    <row r="77" spans="1:23">
      <c r="H77" s="156"/>
      <c r="I77" s="156"/>
    </row>
    <row r="78" spans="1:23">
      <c r="H78" s="156"/>
      <c r="I78" s="156"/>
    </row>
    <row r="80" spans="1:23">
      <c r="A80" s="75" t="s">
        <v>1390</v>
      </c>
    </row>
    <row r="81" spans="1:1">
      <c r="A81" s="75" t="s">
        <v>1391</v>
      </c>
    </row>
    <row r="82" spans="1:1">
      <c r="A82" s="75" t="s">
        <v>165</v>
      </c>
    </row>
  </sheetData>
  <mergeCells count="30">
    <mergeCell ref="A4:A5"/>
    <mergeCell ref="B4:E4"/>
    <mergeCell ref="F4:G5"/>
    <mergeCell ref="H4:M4"/>
    <mergeCell ref="N4:S4"/>
    <mergeCell ref="T6:T7"/>
    <mergeCell ref="U4:U5"/>
    <mergeCell ref="V4:V5"/>
    <mergeCell ref="D5:E5"/>
    <mergeCell ref="H5:I5"/>
    <mergeCell ref="J5:K5"/>
    <mergeCell ref="L5:M5"/>
    <mergeCell ref="R5:S5"/>
    <mergeCell ref="T4:T5"/>
    <mergeCell ref="A72:I72"/>
    <mergeCell ref="N72:V72"/>
    <mergeCell ref="A73:I73"/>
    <mergeCell ref="A74:I74"/>
    <mergeCell ref="U6:U7"/>
    <mergeCell ref="V6:V7"/>
    <mergeCell ref="D7:E7"/>
    <mergeCell ref="H7:I7"/>
    <mergeCell ref="J7:K7"/>
    <mergeCell ref="L7:M7"/>
    <mergeCell ref="R7:S7"/>
    <mergeCell ref="A6:A8"/>
    <mergeCell ref="B6:E6"/>
    <mergeCell ref="F6:G7"/>
    <mergeCell ref="H6:M6"/>
    <mergeCell ref="N6:S6"/>
  </mergeCells>
  <conditionalFormatting sqref="B9:V66 B70:V71">
    <cfRule type="expression" dxfId="113" priority="4">
      <formula>BG9&lt;&gt;0</formula>
    </cfRule>
  </conditionalFormatting>
  <conditionalFormatting sqref="B67:V67">
    <cfRule type="expression" dxfId="112" priority="3">
      <formula>BG67&lt;&gt;0</formula>
    </cfRule>
  </conditionalFormatting>
  <conditionalFormatting sqref="B68:V68">
    <cfRule type="expression" dxfId="111" priority="2">
      <formula>BG68&lt;&gt;0</formula>
    </cfRule>
  </conditionalFormatting>
  <conditionalFormatting sqref="B69:V69">
    <cfRule type="expression" dxfId="110" priority="1">
      <formula>BG69&lt;&gt;0</formula>
    </cfRule>
  </conditionalFormatting>
  <pageMargins left="0.7" right="0.7" top="0.75" bottom="0.75" header="0.3" footer="0.3"/>
  <customProperties>
    <customPr name="EpmWorksheetKeyString_GUID" r:id="rId1"/>
  </customPropertie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A73" sqref="A73:A75"/>
    </sheetView>
  </sheetViews>
  <sheetFormatPr baseColWidth="10" defaultColWidth="11.5703125" defaultRowHeight="12.75"/>
  <cols>
    <col min="1" max="1" width="8.7109375" customWidth="1"/>
    <col min="2" max="6" width="15.28515625" customWidth="1"/>
  </cols>
  <sheetData>
    <row r="1" spans="1:6">
      <c r="A1" s="2" t="s">
        <v>597</v>
      </c>
      <c r="F1" s="85" t="s">
        <v>598</v>
      </c>
    </row>
    <row r="2" spans="1:6">
      <c r="A2" s="2" t="s">
        <v>599</v>
      </c>
      <c r="F2" s="85" t="s">
        <v>600</v>
      </c>
    </row>
    <row r="4" spans="1:6" ht="22.5">
      <c r="A4" s="86" t="s">
        <v>601</v>
      </c>
      <c r="B4" s="87" t="s">
        <v>602</v>
      </c>
      <c r="C4" s="88" t="s">
        <v>603</v>
      </c>
      <c r="D4" s="88" t="s">
        <v>604</v>
      </c>
      <c r="E4" s="88" t="s">
        <v>605</v>
      </c>
      <c r="F4" s="330" t="s">
        <v>606</v>
      </c>
    </row>
    <row r="5" spans="1:6" ht="22.5">
      <c r="A5" s="90" t="s">
        <v>177</v>
      </c>
      <c r="B5" s="252" t="s">
        <v>530</v>
      </c>
      <c r="C5" s="250" t="s">
        <v>607</v>
      </c>
      <c r="D5" s="250" t="s">
        <v>608</v>
      </c>
      <c r="E5" s="250" t="s">
        <v>609</v>
      </c>
      <c r="F5" s="251" t="s">
        <v>610</v>
      </c>
    </row>
    <row r="6" spans="1:6">
      <c r="A6" s="331">
        <v>1960</v>
      </c>
      <c r="B6" s="96">
        <v>20427</v>
      </c>
      <c r="C6" s="268">
        <v>-2516</v>
      </c>
      <c r="D6" s="268">
        <v>17911</v>
      </c>
      <c r="E6" s="268">
        <v>2020</v>
      </c>
      <c r="F6" s="269">
        <v>15891</v>
      </c>
    </row>
    <row r="7" spans="1:6">
      <c r="A7" s="331">
        <v>1961</v>
      </c>
      <c r="B7" s="270">
        <v>21489</v>
      </c>
      <c r="C7" s="268">
        <v>-2719</v>
      </c>
      <c r="D7" s="268">
        <v>18770</v>
      </c>
      <c r="E7" s="268">
        <v>2029</v>
      </c>
      <c r="F7" s="269">
        <v>16741</v>
      </c>
    </row>
    <row r="8" spans="1:6">
      <c r="A8" s="331">
        <v>1962</v>
      </c>
      <c r="B8" s="270">
        <v>21090</v>
      </c>
      <c r="C8" s="268">
        <v>-1259</v>
      </c>
      <c r="D8" s="268">
        <v>19831</v>
      </c>
      <c r="E8" s="268">
        <v>2115</v>
      </c>
      <c r="F8" s="269">
        <v>17716</v>
      </c>
    </row>
    <row r="9" spans="1:6">
      <c r="A9" s="331">
        <v>1963</v>
      </c>
      <c r="B9" s="270">
        <v>22445</v>
      </c>
      <c r="C9" s="268">
        <v>-1700</v>
      </c>
      <c r="D9" s="268">
        <v>20745</v>
      </c>
      <c r="E9" s="268">
        <v>2262</v>
      </c>
      <c r="F9" s="269">
        <v>18483</v>
      </c>
    </row>
    <row r="10" spans="1:6">
      <c r="A10" s="331">
        <v>1964</v>
      </c>
      <c r="B10" s="270">
        <v>22015</v>
      </c>
      <c r="C10" s="268">
        <v>-449</v>
      </c>
      <c r="D10" s="268">
        <v>21566</v>
      </c>
      <c r="E10" s="268">
        <v>2220</v>
      </c>
      <c r="F10" s="269">
        <v>19346</v>
      </c>
    </row>
    <row r="11" spans="1:6">
      <c r="A11" s="331">
        <v>1965</v>
      </c>
      <c r="B11" s="270">
        <v>24788</v>
      </c>
      <c r="C11" s="268">
        <v>-2272</v>
      </c>
      <c r="D11" s="268">
        <v>22516</v>
      </c>
      <c r="E11" s="268">
        <v>2295</v>
      </c>
      <c r="F11" s="269">
        <v>20221</v>
      </c>
    </row>
    <row r="12" spans="1:6">
      <c r="A12" s="331">
        <v>1966</v>
      </c>
      <c r="B12" s="270">
        <v>27860</v>
      </c>
      <c r="C12" s="268">
        <v>-4720</v>
      </c>
      <c r="D12" s="268">
        <v>23140</v>
      </c>
      <c r="E12" s="268">
        <v>2432</v>
      </c>
      <c r="F12" s="269">
        <v>20708</v>
      </c>
    </row>
    <row r="13" spans="1:6">
      <c r="A13" s="331">
        <v>1967</v>
      </c>
      <c r="B13" s="270">
        <v>30217</v>
      </c>
      <c r="C13" s="268">
        <v>-6174</v>
      </c>
      <c r="D13" s="268">
        <v>24043</v>
      </c>
      <c r="E13" s="268">
        <v>2516</v>
      </c>
      <c r="F13" s="269">
        <v>21527</v>
      </c>
    </row>
    <row r="14" spans="1:6">
      <c r="A14" s="331">
        <v>1968</v>
      </c>
      <c r="B14" s="270">
        <v>30188</v>
      </c>
      <c r="C14" s="268">
        <v>-5244</v>
      </c>
      <c r="D14" s="268">
        <v>24944</v>
      </c>
      <c r="E14" s="268">
        <v>2507</v>
      </c>
      <c r="F14" s="269">
        <v>22437</v>
      </c>
    </row>
    <row r="15" spans="1:6">
      <c r="A15" s="331">
        <v>1969</v>
      </c>
      <c r="B15" s="270">
        <v>28844</v>
      </c>
      <c r="C15" s="268">
        <v>-2495</v>
      </c>
      <c r="D15" s="268">
        <v>26349</v>
      </c>
      <c r="E15" s="268">
        <v>2650</v>
      </c>
      <c r="F15" s="269">
        <v>23699</v>
      </c>
    </row>
    <row r="16" spans="1:6">
      <c r="A16" s="331">
        <v>1970</v>
      </c>
      <c r="B16" s="270">
        <v>33921</v>
      </c>
      <c r="C16" s="268">
        <v>-6025</v>
      </c>
      <c r="D16" s="268">
        <v>27896</v>
      </c>
      <c r="E16" s="268">
        <v>2809</v>
      </c>
      <c r="F16" s="269">
        <v>25087</v>
      </c>
    </row>
    <row r="17" spans="1:6">
      <c r="A17" s="331">
        <v>1971</v>
      </c>
      <c r="B17" s="270">
        <v>30210</v>
      </c>
      <c r="C17" s="268">
        <v>-1080</v>
      </c>
      <c r="D17" s="268">
        <v>29130</v>
      </c>
      <c r="E17" s="268">
        <v>2882</v>
      </c>
      <c r="F17" s="269">
        <v>26248</v>
      </c>
    </row>
    <row r="18" spans="1:6">
      <c r="A18" s="331">
        <v>1972</v>
      </c>
      <c r="B18" s="270">
        <v>30654</v>
      </c>
      <c r="C18" s="268">
        <v>-482</v>
      </c>
      <c r="D18" s="268">
        <v>30172</v>
      </c>
      <c r="E18" s="268">
        <v>3031</v>
      </c>
      <c r="F18" s="269">
        <v>27141</v>
      </c>
    </row>
    <row r="19" spans="1:6">
      <c r="A19" s="331">
        <v>1973</v>
      </c>
      <c r="B19" s="270">
        <v>35431</v>
      </c>
      <c r="C19" s="268">
        <v>-3498</v>
      </c>
      <c r="D19" s="268">
        <v>31933</v>
      </c>
      <c r="E19" s="268">
        <v>3159</v>
      </c>
      <c r="F19" s="269">
        <v>28774</v>
      </c>
    </row>
    <row r="20" spans="1:6">
      <c r="A20" s="331">
        <v>1974</v>
      </c>
      <c r="B20" s="270">
        <v>35869</v>
      </c>
      <c r="C20" s="268">
        <v>-3231</v>
      </c>
      <c r="D20" s="268">
        <v>32638</v>
      </c>
      <c r="E20" s="268">
        <v>3071</v>
      </c>
      <c r="F20" s="269">
        <v>29567</v>
      </c>
    </row>
    <row r="21" spans="1:6">
      <c r="A21" s="331">
        <v>1975</v>
      </c>
      <c r="B21" s="270">
        <v>41796</v>
      </c>
      <c r="C21" s="268">
        <v>-9725</v>
      </c>
      <c r="D21" s="268">
        <v>32071</v>
      </c>
      <c r="E21" s="268">
        <v>3168</v>
      </c>
      <c r="F21" s="269">
        <v>28903</v>
      </c>
    </row>
    <row r="22" spans="1:6">
      <c r="A22" s="331">
        <v>1976</v>
      </c>
      <c r="B22" s="270">
        <v>34897</v>
      </c>
      <c r="C22" s="268">
        <v>-1915</v>
      </c>
      <c r="D22" s="268">
        <v>32982</v>
      </c>
      <c r="E22" s="268">
        <v>3079</v>
      </c>
      <c r="F22" s="269">
        <v>29903</v>
      </c>
    </row>
    <row r="23" spans="1:6">
      <c r="A23" s="331">
        <v>1977</v>
      </c>
      <c r="B23" s="270">
        <v>44626</v>
      </c>
      <c r="C23" s="268">
        <v>-10185</v>
      </c>
      <c r="D23" s="268">
        <v>34441</v>
      </c>
      <c r="E23" s="268">
        <v>3152</v>
      </c>
      <c r="F23" s="269">
        <v>31289</v>
      </c>
    </row>
    <row r="24" spans="1:6">
      <c r="A24" s="331">
        <v>1978</v>
      </c>
      <c r="B24" s="270">
        <v>40989</v>
      </c>
      <c r="C24" s="268">
        <v>-5394</v>
      </c>
      <c r="D24" s="268">
        <v>35595</v>
      </c>
      <c r="E24" s="268">
        <v>3131</v>
      </c>
      <c r="F24" s="269">
        <v>32464</v>
      </c>
    </row>
    <row r="25" spans="1:6">
      <c r="A25" s="331">
        <v>1979</v>
      </c>
      <c r="B25" s="270">
        <v>43965</v>
      </c>
      <c r="C25" s="268">
        <v>-7047</v>
      </c>
      <c r="D25" s="268">
        <v>36918</v>
      </c>
      <c r="E25" s="268">
        <v>3152</v>
      </c>
      <c r="F25" s="269">
        <v>33766</v>
      </c>
    </row>
    <row r="26" spans="1:6">
      <c r="A26" s="331">
        <v>1980</v>
      </c>
      <c r="B26" s="270">
        <v>46631</v>
      </c>
      <c r="C26" s="268">
        <v>-8181</v>
      </c>
      <c r="D26" s="268">
        <v>38450</v>
      </c>
      <c r="E26" s="268">
        <v>3198</v>
      </c>
      <c r="F26" s="269">
        <v>35252</v>
      </c>
    </row>
    <row r="27" spans="1:6">
      <c r="A27" s="331">
        <v>1981</v>
      </c>
      <c r="B27" s="270">
        <v>50120</v>
      </c>
      <c r="C27" s="268">
        <v>-10712</v>
      </c>
      <c r="D27" s="268">
        <v>39408</v>
      </c>
      <c r="E27" s="268">
        <v>3214</v>
      </c>
      <c r="F27" s="269">
        <v>36194</v>
      </c>
    </row>
    <row r="28" spans="1:6">
      <c r="A28" s="331">
        <v>1982</v>
      </c>
      <c r="B28" s="270">
        <v>50753</v>
      </c>
      <c r="C28" s="268">
        <v>-10827</v>
      </c>
      <c r="D28" s="268">
        <v>39926</v>
      </c>
      <c r="E28" s="268">
        <v>3195</v>
      </c>
      <c r="F28" s="269">
        <v>36731</v>
      </c>
    </row>
    <row r="29" spans="1:6">
      <c r="A29" s="331">
        <v>1983</v>
      </c>
      <c r="B29" s="270">
        <v>50473</v>
      </c>
      <c r="C29" s="268">
        <v>-9246</v>
      </c>
      <c r="D29" s="268">
        <v>41227</v>
      </c>
      <c r="E29" s="268">
        <v>3257</v>
      </c>
      <c r="F29" s="269">
        <v>37970</v>
      </c>
    </row>
    <row r="30" spans="1:6">
      <c r="A30" s="331">
        <v>1984</v>
      </c>
      <c r="B30" s="270">
        <v>47708</v>
      </c>
      <c r="C30" s="268">
        <v>-4695</v>
      </c>
      <c r="D30" s="268">
        <v>43013</v>
      </c>
      <c r="E30" s="268">
        <v>3348</v>
      </c>
      <c r="F30" s="269">
        <v>39665</v>
      </c>
    </row>
    <row r="31" spans="1:6">
      <c r="A31" s="331">
        <v>1985</v>
      </c>
      <c r="B31" s="270">
        <v>53463</v>
      </c>
      <c r="C31" s="268">
        <v>-8698</v>
      </c>
      <c r="D31" s="268">
        <v>44765</v>
      </c>
      <c r="E31" s="268">
        <v>3444</v>
      </c>
      <c r="F31" s="269">
        <v>41321</v>
      </c>
    </row>
    <row r="32" spans="1:6">
      <c r="A32" s="331">
        <v>1986</v>
      </c>
      <c r="B32" s="270">
        <v>54419</v>
      </c>
      <c r="C32" s="268">
        <v>-8586</v>
      </c>
      <c r="D32" s="268">
        <v>45833</v>
      </c>
      <c r="E32" s="268">
        <v>3485</v>
      </c>
      <c r="F32" s="269">
        <v>42348</v>
      </c>
    </row>
    <row r="33" spans="1:6">
      <c r="A33" s="331">
        <v>1987</v>
      </c>
      <c r="B33" s="270">
        <v>56597</v>
      </c>
      <c r="C33" s="268">
        <v>-9455</v>
      </c>
      <c r="D33" s="268">
        <v>47142</v>
      </c>
      <c r="E33" s="268">
        <v>3551</v>
      </c>
      <c r="F33" s="269">
        <v>43591</v>
      </c>
    </row>
    <row r="34" spans="1:6">
      <c r="A34" s="331">
        <v>1988</v>
      </c>
      <c r="B34" s="270">
        <v>57519</v>
      </c>
      <c r="C34" s="268">
        <v>-9621</v>
      </c>
      <c r="D34" s="268">
        <v>47898</v>
      </c>
      <c r="E34" s="268">
        <v>3571</v>
      </c>
      <c r="F34" s="269">
        <v>44327</v>
      </c>
    </row>
    <row r="35" spans="1:6">
      <c r="A35" s="331">
        <v>1989</v>
      </c>
      <c r="B35" s="270">
        <v>51656</v>
      </c>
      <c r="C35" s="268">
        <v>-2516</v>
      </c>
      <c r="D35" s="268">
        <v>49140</v>
      </c>
      <c r="E35" s="268">
        <v>3638</v>
      </c>
      <c r="F35" s="269">
        <v>45502</v>
      </c>
    </row>
    <row r="36" spans="1:6">
      <c r="A36" s="331">
        <v>1990</v>
      </c>
      <c r="B36" s="270">
        <v>52379</v>
      </c>
      <c r="C36" s="268">
        <v>-2108</v>
      </c>
      <c r="D36" s="268">
        <v>50271</v>
      </c>
      <c r="E36" s="268">
        <v>3693</v>
      </c>
      <c r="F36" s="269">
        <v>46578</v>
      </c>
    </row>
    <row r="37" spans="1:6">
      <c r="A37" s="331">
        <v>1991</v>
      </c>
      <c r="B37" s="270">
        <v>54132</v>
      </c>
      <c r="C37" s="268">
        <v>-2796</v>
      </c>
      <c r="D37" s="268">
        <v>51336</v>
      </c>
      <c r="E37" s="268">
        <v>3750</v>
      </c>
      <c r="F37" s="269">
        <v>47586</v>
      </c>
    </row>
    <row r="38" spans="1:6">
      <c r="A38" s="331">
        <v>1992</v>
      </c>
      <c r="B38" s="270">
        <v>55910</v>
      </c>
      <c r="C38" s="268">
        <v>-4289</v>
      </c>
      <c r="D38" s="268">
        <v>51621</v>
      </c>
      <c r="E38" s="268">
        <v>3755</v>
      </c>
      <c r="F38" s="269">
        <v>47866</v>
      </c>
    </row>
    <row r="39" spans="1:6">
      <c r="A39" s="331">
        <v>1993</v>
      </c>
      <c r="B39" s="270">
        <v>58127</v>
      </c>
      <c r="C39" s="268">
        <v>-7199</v>
      </c>
      <c r="D39" s="268">
        <v>50928</v>
      </c>
      <c r="E39" s="268">
        <v>3689</v>
      </c>
      <c r="F39" s="269">
        <v>47239</v>
      </c>
    </row>
    <row r="40" spans="1:6">
      <c r="A40" s="331">
        <v>1994</v>
      </c>
      <c r="B40" s="270">
        <v>62390</v>
      </c>
      <c r="C40" s="268">
        <v>-11843</v>
      </c>
      <c r="D40" s="268">
        <v>50547</v>
      </c>
      <c r="E40" s="268">
        <v>3650</v>
      </c>
      <c r="F40" s="269">
        <v>46897</v>
      </c>
    </row>
    <row r="41" spans="1:6">
      <c r="A41" s="331">
        <v>1995</v>
      </c>
      <c r="B41" s="270">
        <v>58838</v>
      </c>
      <c r="C41" s="268">
        <v>-7271</v>
      </c>
      <c r="D41" s="268">
        <v>51567</v>
      </c>
      <c r="E41" s="268">
        <v>3685</v>
      </c>
      <c r="F41" s="269">
        <v>47882</v>
      </c>
    </row>
    <row r="42" spans="1:6">
      <c r="A42" s="331">
        <v>1996</v>
      </c>
      <c r="B42" s="270">
        <v>53366</v>
      </c>
      <c r="C42" s="268">
        <v>-946</v>
      </c>
      <c r="D42" s="268">
        <v>52420</v>
      </c>
      <c r="E42" s="268">
        <v>3728</v>
      </c>
      <c r="F42" s="269">
        <v>48692</v>
      </c>
    </row>
    <row r="43" spans="1:6">
      <c r="A43" s="331">
        <v>1997</v>
      </c>
      <c r="B43" s="270">
        <v>59081</v>
      </c>
      <c r="C43" s="268">
        <v>-6754</v>
      </c>
      <c r="D43" s="268">
        <v>52327</v>
      </c>
      <c r="E43" s="268">
        <v>3715</v>
      </c>
      <c r="F43" s="269">
        <v>48612</v>
      </c>
    </row>
    <row r="44" spans="1:6">
      <c r="A44" s="331">
        <v>1998</v>
      </c>
      <c r="B44" s="270">
        <v>59328</v>
      </c>
      <c r="C44" s="268">
        <v>-5954</v>
      </c>
      <c r="D44" s="268">
        <v>53374</v>
      </c>
      <c r="E44" s="268">
        <v>3754</v>
      </c>
      <c r="F44" s="269">
        <v>49620</v>
      </c>
    </row>
    <row r="45" spans="1:6">
      <c r="A45" s="331">
        <v>1999</v>
      </c>
      <c r="B45" s="270">
        <v>65285</v>
      </c>
      <c r="C45" s="268">
        <v>-10229</v>
      </c>
      <c r="D45" s="268">
        <v>55056</v>
      </c>
      <c r="E45" s="268">
        <v>3843</v>
      </c>
      <c r="F45" s="269">
        <v>51213</v>
      </c>
    </row>
    <row r="46" spans="1:6">
      <c r="A46" s="331">
        <v>2000</v>
      </c>
      <c r="B46" s="270">
        <v>63374</v>
      </c>
      <c r="C46" s="268">
        <v>-7070</v>
      </c>
      <c r="D46" s="268">
        <v>56304</v>
      </c>
      <c r="E46" s="268">
        <v>3931</v>
      </c>
      <c r="F46" s="269">
        <v>52373</v>
      </c>
    </row>
    <row r="47" spans="1:6">
      <c r="A47" s="331">
        <v>2001</v>
      </c>
      <c r="B47" s="270">
        <v>68227</v>
      </c>
      <c r="C47" s="268">
        <v>-10444</v>
      </c>
      <c r="D47" s="268">
        <v>57783</v>
      </c>
      <c r="E47" s="268">
        <v>4034</v>
      </c>
      <c r="F47" s="269">
        <v>53749</v>
      </c>
    </row>
    <row r="48" spans="1:6">
      <c r="A48" s="331">
        <v>2002</v>
      </c>
      <c r="B48" s="270">
        <v>62593</v>
      </c>
      <c r="C48" s="268">
        <v>-4508</v>
      </c>
      <c r="D48" s="268">
        <v>58085</v>
      </c>
      <c r="E48" s="268">
        <v>4056</v>
      </c>
      <c r="F48" s="269">
        <v>54029</v>
      </c>
    </row>
    <row r="49" spans="1:6">
      <c r="A49" s="331">
        <v>2003</v>
      </c>
      <c r="B49" s="270">
        <v>62373</v>
      </c>
      <c r="C49" s="268">
        <v>-3112</v>
      </c>
      <c r="D49" s="268">
        <v>59261</v>
      </c>
      <c r="E49" s="268">
        <v>4139</v>
      </c>
      <c r="F49" s="269">
        <v>55122</v>
      </c>
    </row>
    <row r="50" spans="1:6">
      <c r="A50" s="331">
        <v>2004</v>
      </c>
      <c r="B50" s="270">
        <v>61090</v>
      </c>
      <c r="C50" s="268">
        <v>-703</v>
      </c>
      <c r="D50" s="268">
        <v>60387</v>
      </c>
      <c r="E50" s="268">
        <v>4216</v>
      </c>
      <c r="F50" s="269">
        <v>56171</v>
      </c>
    </row>
    <row r="51" spans="1:6">
      <c r="A51" s="331">
        <v>2005</v>
      </c>
      <c r="B51" s="270">
        <v>55287</v>
      </c>
      <c r="C51" s="268">
        <v>6350</v>
      </c>
      <c r="D51" s="268">
        <v>61637</v>
      </c>
      <c r="E51" s="268">
        <v>4307</v>
      </c>
      <c r="F51" s="269">
        <v>57330</v>
      </c>
    </row>
    <row r="52" spans="1:6">
      <c r="A52" s="331">
        <v>2006</v>
      </c>
      <c r="B52" s="270">
        <v>59421</v>
      </c>
      <c r="C52" s="268">
        <v>2703</v>
      </c>
      <c r="D52" s="268">
        <v>62124</v>
      </c>
      <c r="E52" s="268">
        <v>4342</v>
      </c>
      <c r="F52" s="269">
        <v>57782</v>
      </c>
    </row>
    <row r="53" spans="1:6">
      <c r="A53" s="331">
        <v>2007</v>
      </c>
      <c r="B53" s="270">
        <v>63812</v>
      </c>
      <c r="C53" s="268">
        <v>-2062</v>
      </c>
      <c r="D53" s="268">
        <v>61750</v>
      </c>
      <c r="E53" s="268">
        <v>4318</v>
      </c>
      <c r="F53" s="269">
        <v>57432</v>
      </c>
    </row>
    <row r="54" spans="1:6">
      <c r="A54" s="331">
        <v>2008</v>
      </c>
      <c r="B54" s="270">
        <v>64282</v>
      </c>
      <c r="C54" s="268">
        <v>-1135</v>
      </c>
      <c r="D54" s="268">
        <v>63147</v>
      </c>
      <c r="E54" s="268">
        <v>4418</v>
      </c>
      <c r="F54" s="269">
        <v>58729</v>
      </c>
    </row>
    <row r="55" spans="1:6">
      <c r="A55" s="331">
        <v>2009</v>
      </c>
      <c r="B55" s="270">
        <v>63971</v>
      </c>
      <c r="C55" s="268">
        <v>-2157</v>
      </c>
      <c r="D55" s="268">
        <v>61814</v>
      </c>
      <c r="E55" s="268">
        <v>4320</v>
      </c>
      <c r="F55" s="269">
        <v>57494</v>
      </c>
    </row>
    <row r="56" spans="1:6">
      <c r="A56" s="331">
        <v>2010</v>
      </c>
      <c r="B56" s="270">
        <v>63758</v>
      </c>
      <c r="C56" s="268">
        <v>520</v>
      </c>
      <c r="D56" s="268">
        <v>64278</v>
      </c>
      <c r="E56" s="268">
        <v>4493</v>
      </c>
      <c r="F56" s="269">
        <v>59785</v>
      </c>
    </row>
    <row r="57" spans="1:6">
      <c r="A57" s="331">
        <v>2011</v>
      </c>
      <c r="B57" s="101">
        <v>60415</v>
      </c>
      <c r="C57" s="102">
        <v>2587</v>
      </c>
      <c r="D57" s="102">
        <v>63002</v>
      </c>
      <c r="E57" s="102">
        <v>4403</v>
      </c>
      <c r="F57" s="131">
        <v>58599</v>
      </c>
    </row>
    <row r="58" spans="1:6">
      <c r="A58" s="331">
        <v>2012</v>
      </c>
      <c r="B58" s="101">
        <v>65608</v>
      </c>
      <c r="C58" s="102">
        <v>-2200</v>
      </c>
      <c r="D58" s="102">
        <v>63408</v>
      </c>
      <c r="E58" s="102">
        <v>4435</v>
      </c>
      <c r="F58" s="131">
        <v>58973</v>
      </c>
    </row>
    <row r="59" spans="1:6">
      <c r="A59" s="331">
        <v>2013</v>
      </c>
      <c r="B59" s="101">
        <v>66180</v>
      </c>
      <c r="C59" s="102">
        <v>-2396</v>
      </c>
      <c r="D59" s="102">
        <v>63784</v>
      </c>
      <c r="E59" s="102">
        <v>4461</v>
      </c>
      <c r="F59" s="131">
        <v>59323</v>
      </c>
    </row>
    <row r="60" spans="1:6">
      <c r="A60" s="331">
        <v>2014</v>
      </c>
      <c r="B60" s="101">
        <v>67278</v>
      </c>
      <c r="C60" s="102">
        <v>-5491</v>
      </c>
      <c r="D60" s="102">
        <v>61787</v>
      </c>
      <c r="E60" s="102">
        <v>4321</v>
      </c>
      <c r="F60" s="131">
        <v>57466</v>
      </c>
    </row>
    <row r="61" spans="1:6">
      <c r="A61" s="331">
        <v>2015</v>
      </c>
      <c r="B61" s="101">
        <v>63661</v>
      </c>
      <c r="C61" s="102">
        <v>-1035</v>
      </c>
      <c r="D61" s="102">
        <v>62626</v>
      </c>
      <c r="E61" s="102">
        <v>4380</v>
      </c>
      <c r="F61" s="131">
        <v>58246</v>
      </c>
    </row>
    <row r="62" spans="1:6">
      <c r="A62" s="331">
        <v>2016</v>
      </c>
      <c r="B62" s="101">
        <v>58694</v>
      </c>
      <c r="C62" s="102">
        <v>3923</v>
      </c>
      <c r="D62" s="102">
        <v>62617</v>
      </c>
      <c r="E62" s="102">
        <v>4378</v>
      </c>
      <c r="F62" s="131">
        <v>58239</v>
      </c>
    </row>
    <row r="63" spans="1:6">
      <c r="A63" s="331">
        <v>2017</v>
      </c>
      <c r="B63" s="101">
        <v>57327</v>
      </c>
      <c r="C63" s="102">
        <v>5550</v>
      </c>
      <c r="D63" s="102">
        <v>62877</v>
      </c>
      <c r="E63" s="102">
        <v>4394</v>
      </c>
      <c r="F63" s="131">
        <v>58483</v>
      </c>
    </row>
    <row r="64" spans="1:6">
      <c r="A64" s="331">
        <v>2018</v>
      </c>
      <c r="B64" s="101">
        <v>63571</v>
      </c>
      <c r="C64" s="102">
        <v>-1587</v>
      </c>
      <c r="D64" s="102">
        <v>61984</v>
      </c>
      <c r="E64" s="102">
        <v>4337</v>
      </c>
      <c r="F64" s="131">
        <v>57647</v>
      </c>
    </row>
    <row r="65" spans="1:6">
      <c r="A65" s="331">
        <v>2019</v>
      </c>
      <c r="B65" s="101">
        <v>67761</v>
      </c>
      <c r="C65" s="102">
        <v>-6260</v>
      </c>
      <c r="D65" s="102">
        <v>61501</v>
      </c>
      <c r="E65" s="102">
        <v>4303</v>
      </c>
      <c r="F65" s="131">
        <v>57198</v>
      </c>
    </row>
    <row r="66" spans="1:6">
      <c r="A66" s="331">
        <v>2020</v>
      </c>
      <c r="B66" s="101">
        <v>65464</v>
      </c>
      <c r="C66" s="102">
        <v>-5560</v>
      </c>
      <c r="D66" s="102">
        <v>59904</v>
      </c>
      <c r="E66" s="102">
        <v>4190</v>
      </c>
      <c r="F66" s="131">
        <v>55714</v>
      </c>
    </row>
    <row r="67" spans="1:6">
      <c r="A67" s="332">
        <v>2021</v>
      </c>
      <c r="B67" s="106">
        <v>60070</v>
      </c>
      <c r="C67" s="107">
        <v>2413</v>
      </c>
      <c r="D67" s="107">
        <v>62483</v>
      </c>
      <c r="E67" s="107">
        <v>4370</v>
      </c>
      <c r="F67" s="133">
        <v>58113</v>
      </c>
    </row>
    <row r="68" spans="1:6">
      <c r="A68" s="699"/>
      <c r="B68" s="693"/>
      <c r="C68" s="693"/>
      <c r="D68" s="693"/>
      <c r="E68" s="693"/>
      <c r="F68" s="693"/>
    </row>
    <row r="69" spans="1:6">
      <c r="A69" s="149" t="s">
        <v>611</v>
      </c>
      <c r="D69" s="149" t="s">
        <v>612</v>
      </c>
    </row>
    <row r="73" spans="1:6">
      <c r="A73" s="75" t="s">
        <v>1390</v>
      </c>
    </row>
    <row r="74" spans="1:6">
      <c r="A74" s="75" t="s">
        <v>1391</v>
      </c>
    </row>
    <row r="75" spans="1:6">
      <c r="A75" s="75" t="s">
        <v>165</v>
      </c>
    </row>
  </sheetData>
  <conditionalFormatting sqref="B66:F66">
    <cfRule type="expression" dxfId="109" priority="1">
      <formula>AG66&lt;&gt;0</formula>
    </cfRule>
  </conditionalFormatting>
  <conditionalFormatting sqref="B64:F64">
    <cfRule type="expression" dxfId="108" priority="3">
      <formula>AG64&lt;&gt;0</formula>
    </cfRule>
  </conditionalFormatting>
  <conditionalFormatting sqref="B65:F65">
    <cfRule type="expression" dxfId="107" priority="2">
      <formula>AG65&lt;&gt;0</formula>
    </cfRule>
  </conditionalFormatting>
  <conditionalFormatting sqref="B6:F63 B67:F68">
    <cfRule type="expression" dxfId="106" priority="4">
      <formula>AG6&lt;&gt;0</formula>
    </cfRule>
  </conditionalFormatting>
  <pageMargins left="0.7" right="0.7" top="0.75" bottom="0.75" header="0.3" footer="0.3"/>
  <customProperties>
    <customPr name="EpmWorksheetKeyString_GUID" r:id="rId1"/>
  </customPropertie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activeCell="A60" sqref="A60:A62"/>
    </sheetView>
  </sheetViews>
  <sheetFormatPr baseColWidth="10" defaultColWidth="11.5703125" defaultRowHeight="12.75"/>
  <cols>
    <col min="1" max="1" width="8.7109375" customWidth="1"/>
    <col min="2" max="14" width="10.7109375" customWidth="1"/>
    <col min="15" max="15" width="12.42578125" customWidth="1"/>
  </cols>
  <sheetData>
    <row r="1" spans="1:16" ht="14.25">
      <c r="A1" s="158" t="s">
        <v>613</v>
      </c>
      <c r="B1" s="78"/>
      <c r="C1" s="78"/>
      <c r="D1" s="78"/>
      <c r="E1" s="78"/>
      <c r="F1" s="78"/>
      <c r="O1" s="85" t="s">
        <v>614</v>
      </c>
    </row>
    <row r="2" spans="1:16" ht="14.25">
      <c r="A2" s="158" t="s">
        <v>615</v>
      </c>
      <c r="B2" s="78"/>
      <c r="C2" s="78"/>
      <c r="D2" s="78"/>
      <c r="E2" s="78"/>
      <c r="F2" s="78"/>
      <c r="O2" s="85" t="s">
        <v>616</v>
      </c>
    </row>
    <row r="4" spans="1:16" ht="15" customHeight="1">
      <c r="A4" s="881" t="s">
        <v>170</v>
      </c>
      <c r="B4" s="905" t="s">
        <v>617</v>
      </c>
      <c r="C4" s="906"/>
      <c r="D4" s="906"/>
      <c r="E4" s="906"/>
      <c r="F4" s="906"/>
      <c r="G4" s="906"/>
      <c r="H4" s="906"/>
      <c r="I4" s="906"/>
      <c r="J4" s="906"/>
      <c r="K4" s="905" t="s">
        <v>618</v>
      </c>
      <c r="L4" s="907"/>
      <c r="M4" s="905" t="s">
        <v>619</v>
      </c>
      <c r="N4" s="907"/>
      <c r="O4" s="920" t="s">
        <v>620</v>
      </c>
    </row>
    <row r="5" spans="1:16" ht="25.5" customHeight="1">
      <c r="A5" s="883"/>
      <c r="B5" s="164" t="s">
        <v>444</v>
      </c>
      <c r="C5" s="92" t="s">
        <v>445</v>
      </c>
      <c r="D5" s="92" t="s">
        <v>621</v>
      </c>
      <c r="E5" s="92" t="s">
        <v>93</v>
      </c>
      <c r="F5" s="92" t="s">
        <v>622</v>
      </c>
      <c r="G5" s="92" t="s">
        <v>623</v>
      </c>
      <c r="H5" s="92" t="s">
        <v>270</v>
      </c>
      <c r="I5" s="92" t="s">
        <v>624</v>
      </c>
      <c r="J5" s="93" t="s">
        <v>625</v>
      </c>
      <c r="K5" s="164" t="s">
        <v>626</v>
      </c>
      <c r="L5" s="174" t="s">
        <v>270</v>
      </c>
      <c r="M5" s="164" t="s">
        <v>98</v>
      </c>
      <c r="N5" s="174" t="s">
        <v>270</v>
      </c>
      <c r="O5" s="1016"/>
    </row>
    <row r="6" spans="1:16" ht="15" customHeight="1">
      <c r="A6" s="882" t="s">
        <v>177</v>
      </c>
      <c r="B6" s="1017" t="s">
        <v>627</v>
      </c>
      <c r="C6" s="1018"/>
      <c r="D6" s="1018"/>
      <c r="E6" s="1018"/>
      <c r="F6" s="1018"/>
      <c r="G6" s="1018"/>
      <c r="H6" s="1018"/>
      <c r="I6" s="1018"/>
      <c r="J6" s="1019"/>
      <c r="K6" s="905" t="s">
        <v>628</v>
      </c>
      <c r="L6" s="907"/>
      <c r="M6" s="905" t="s">
        <v>629</v>
      </c>
      <c r="N6" s="907"/>
      <c r="O6" s="920" t="s">
        <v>630</v>
      </c>
    </row>
    <row r="7" spans="1:16" ht="25.5" customHeight="1">
      <c r="A7" s="883"/>
      <c r="B7" s="164" t="s">
        <v>453</v>
      </c>
      <c r="C7" s="92" t="s">
        <v>454</v>
      </c>
      <c r="D7" s="92" t="s">
        <v>631</v>
      </c>
      <c r="E7" s="92" t="s">
        <v>94</v>
      </c>
      <c r="F7" s="92" t="s">
        <v>632</v>
      </c>
      <c r="G7" s="92" t="s">
        <v>633</v>
      </c>
      <c r="H7" s="92" t="s">
        <v>273</v>
      </c>
      <c r="I7" s="92" t="s">
        <v>634</v>
      </c>
      <c r="J7" s="93" t="s">
        <v>635</v>
      </c>
      <c r="K7" s="164" t="s">
        <v>636</v>
      </c>
      <c r="L7" s="174" t="s">
        <v>273</v>
      </c>
      <c r="M7" s="164" t="s">
        <v>99</v>
      </c>
      <c r="N7" s="174" t="s">
        <v>273</v>
      </c>
      <c r="O7" s="1016"/>
    </row>
    <row r="8" spans="1:16" ht="12.75" customHeight="1">
      <c r="A8" s="333">
        <v>1978</v>
      </c>
      <c r="B8" s="96"/>
      <c r="C8" s="97"/>
      <c r="D8" s="97"/>
      <c r="E8" s="97"/>
      <c r="F8" s="97">
        <v>4800</v>
      </c>
      <c r="G8" s="97"/>
      <c r="H8" s="97"/>
      <c r="I8" s="97"/>
      <c r="J8" s="98"/>
      <c r="K8" s="334"/>
      <c r="L8" s="128"/>
      <c r="M8" s="334">
        <v>6630</v>
      </c>
      <c r="N8" s="128"/>
      <c r="O8" s="335">
        <v>5760</v>
      </c>
      <c r="P8" s="111"/>
    </row>
    <row r="9" spans="1:16">
      <c r="A9" s="331">
        <v>1979</v>
      </c>
      <c r="B9" s="101"/>
      <c r="C9" s="102"/>
      <c r="D9" s="102"/>
      <c r="E9" s="102"/>
      <c r="F9" s="102">
        <v>6360</v>
      </c>
      <c r="G9" s="102"/>
      <c r="H9" s="102"/>
      <c r="I9" s="102">
        <v>20</v>
      </c>
      <c r="J9" s="103"/>
      <c r="K9" s="324"/>
      <c r="L9" s="131"/>
      <c r="M9" s="324">
        <v>6980</v>
      </c>
      <c r="N9" s="131"/>
      <c r="O9" s="181">
        <v>6070</v>
      </c>
      <c r="P9" s="111"/>
    </row>
    <row r="10" spans="1:16">
      <c r="A10" s="331">
        <v>1980</v>
      </c>
      <c r="B10" s="101"/>
      <c r="C10" s="102"/>
      <c r="D10" s="102"/>
      <c r="E10" s="102"/>
      <c r="F10" s="102">
        <v>6400</v>
      </c>
      <c r="G10" s="102"/>
      <c r="H10" s="102"/>
      <c r="I10" s="102">
        <v>120</v>
      </c>
      <c r="J10" s="103"/>
      <c r="K10" s="324"/>
      <c r="L10" s="131"/>
      <c r="M10" s="324">
        <v>8920</v>
      </c>
      <c r="N10" s="131"/>
      <c r="O10" s="181">
        <v>7920</v>
      </c>
      <c r="P10" s="111"/>
    </row>
    <row r="11" spans="1:16">
      <c r="A11" s="331">
        <v>1981</v>
      </c>
      <c r="B11" s="101"/>
      <c r="C11" s="102"/>
      <c r="D11" s="102"/>
      <c r="E11" s="102"/>
      <c r="F11" s="102">
        <v>9440</v>
      </c>
      <c r="G11" s="102"/>
      <c r="H11" s="102"/>
      <c r="I11" s="102">
        <v>430</v>
      </c>
      <c r="J11" s="103"/>
      <c r="K11" s="324"/>
      <c r="L11" s="131"/>
      <c r="M11" s="324">
        <v>9320</v>
      </c>
      <c r="N11" s="131"/>
      <c r="O11" s="181">
        <v>8320</v>
      </c>
      <c r="P11" s="111"/>
    </row>
    <row r="12" spans="1:16">
      <c r="A12" s="331">
        <v>1982</v>
      </c>
      <c r="B12" s="101"/>
      <c r="C12" s="102"/>
      <c r="D12" s="102"/>
      <c r="E12" s="102"/>
      <c r="F12" s="102">
        <v>11320</v>
      </c>
      <c r="G12" s="102"/>
      <c r="H12" s="102"/>
      <c r="I12" s="102">
        <v>490</v>
      </c>
      <c r="J12" s="103"/>
      <c r="K12" s="324"/>
      <c r="L12" s="131"/>
      <c r="M12" s="324">
        <v>9410</v>
      </c>
      <c r="N12" s="131"/>
      <c r="O12" s="181">
        <v>8430</v>
      </c>
      <c r="P12" s="111"/>
    </row>
    <row r="13" spans="1:16">
      <c r="A13" s="331">
        <v>1983</v>
      </c>
      <c r="B13" s="101"/>
      <c r="C13" s="102"/>
      <c r="D13" s="102"/>
      <c r="E13" s="102"/>
      <c r="F13" s="102">
        <v>10880</v>
      </c>
      <c r="G13" s="102"/>
      <c r="H13" s="102"/>
      <c r="I13" s="102">
        <v>480</v>
      </c>
      <c r="J13" s="103"/>
      <c r="K13" s="324"/>
      <c r="L13" s="131"/>
      <c r="M13" s="324">
        <v>9610</v>
      </c>
      <c r="N13" s="131"/>
      <c r="O13" s="181">
        <v>8610</v>
      </c>
      <c r="P13" s="111"/>
    </row>
    <row r="14" spans="1:16">
      <c r="A14" s="331">
        <v>1984</v>
      </c>
      <c r="B14" s="101"/>
      <c r="C14" s="102"/>
      <c r="D14" s="102"/>
      <c r="E14" s="102"/>
      <c r="F14" s="102">
        <v>11640</v>
      </c>
      <c r="G14" s="102"/>
      <c r="H14" s="102"/>
      <c r="I14" s="102">
        <v>520</v>
      </c>
      <c r="J14" s="103"/>
      <c r="K14" s="324"/>
      <c r="L14" s="131"/>
      <c r="M14" s="324">
        <v>10210</v>
      </c>
      <c r="N14" s="131"/>
      <c r="O14" s="181">
        <v>9210</v>
      </c>
      <c r="P14" s="111"/>
    </row>
    <row r="15" spans="1:16">
      <c r="A15" s="331">
        <v>1985</v>
      </c>
      <c r="B15" s="101"/>
      <c r="C15" s="102"/>
      <c r="D15" s="102"/>
      <c r="E15" s="102"/>
      <c r="F15" s="102">
        <v>13990</v>
      </c>
      <c r="G15" s="102"/>
      <c r="H15" s="102"/>
      <c r="I15" s="102">
        <v>520</v>
      </c>
      <c r="J15" s="103"/>
      <c r="K15" s="324"/>
      <c r="L15" s="131"/>
      <c r="M15" s="324">
        <v>10430</v>
      </c>
      <c r="N15" s="131"/>
      <c r="O15" s="181">
        <v>9430</v>
      </c>
      <c r="P15" s="111"/>
    </row>
    <row r="16" spans="1:16">
      <c r="A16" s="331">
        <v>1986</v>
      </c>
      <c r="B16" s="101"/>
      <c r="C16" s="102"/>
      <c r="D16" s="102"/>
      <c r="E16" s="102"/>
      <c r="F16" s="102">
        <v>16040</v>
      </c>
      <c r="G16" s="102"/>
      <c r="H16" s="102"/>
      <c r="I16" s="102">
        <v>780</v>
      </c>
      <c r="J16" s="103"/>
      <c r="K16" s="324"/>
      <c r="L16" s="131"/>
      <c r="M16" s="324">
        <v>10920</v>
      </c>
      <c r="N16" s="131"/>
      <c r="O16" s="181">
        <v>9860</v>
      </c>
      <c r="P16" s="111"/>
    </row>
    <row r="17" spans="1:17">
      <c r="A17" s="331">
        <v>1987</v>
      </c>
      <c r="B17" s="101"/>
      <c r="C17" s="102"/>
      <c r="D17" s="102"/>
      <c r="E17" s="102"/>
      <c r="F17" s="102">
        <v>16120</v>
      </c>
      <c r="G17" s="102"/>
      <c r="H17" s="102"/>
      <c r="I17" s="102">
        <v>860</v>
      </c>
      <c r="J17" s="103"/>
      <c r="K17" s="324"/>
      <c r="L17" s="131"/>
      <c r="M17" s="324">
        <v>12350</v>
      </c>
      <c r="N17" s="131"/>
      <c r="O17" s="181">
        <v>11250</v>
      </c>
      <c r="P17" s="111"/>
    </row>
    <row r="18" spans="1:17">
      <c r="A18" s="331">
        <v>1988</v>
      </c>
      <c r="B18" s="101"/>
      <c r="C18" s="102"/>
      <c r="D18" s="102"/>
      <c r="E18" s="102"/>
      <c r="F18" s="102">
        <v>16200</v>
      </c>
      <c r="G18" s="102"/>
      <c r="H18" s="102"/>
      <c r="I18" s="102">
        <v>830</v>
      </c>
      <c r="J18" s="103"/>
      <c r="K18" s="324"/>
      <c r="L18" s="131"/>
      <c r="M18" s="324">
        <v>11790</v>
      </c>
      <c r="N18" s="131"/>
      <c r="O18" s="181">
        <v>10720</v>
      </c>
      <c r="P18" s="111"/>
    </row>
    <row r="19" spans="1:17">
      <c r="A19" s="331">
        <v>1989</v>
      </c>
      <c r="B19" s="101">
        <v>640</v>
      </c>
      <c r="C19" s="102">
        <v>460</v>
      </c>
      <c r="D19" s="102">
        <v>3710</v>
      </c>
      <c r="E19" s="102">
        <v>720</v>
      </c>
      <c r="F19" s="102">
        <v>16330</v>
      </c>
      <c r="G19" s="102"/>
      <c r="H19" s="102"/>
      <c r="I19" s="102">
        <v>890</v>
      </c>
      <c r="J19" s="103"/>
      <c r="K19" s="324"/>
      <c r="L19" s="131"/>
      <c r="M19" s="324">
        <v>11870</v>
      </c>
      <c r="N19" s="131"/>
      <c r="O19" s="181">
        <v>10780</v>
      </c>
      <c r="P19" s="111"/>
    </row>
    <row r="20" spans="1:17">
      <c r="A20" s="331">
        <v>1990</v>
      </c>
      <c r="B20" s="101">
        <v>710</v>
      </c>
      <c r="C20" s="102">
        <v>480</v>
      </c>
      <c r="D20" s="102">
        <v>4270</v>
      </c>
      <c r="E20" s="102">
        <v>380</v>
      </c>
      <c r="F20" s="102">
        <v>16490</v>
      </c>
      <c r="G20" s="102"/>
      <c r="H20" s="102"/>
      <c r="I20" s="102">
        <v>890</v>
      </c>
      <c r="J20" s="103"/>
      <c r="K20" s="324"/>
      <c r="L20" s="131"/>
      <c r="M20" s="324">
        <v>11470</v>
      </c>
      <c r="N20" s="131"/>
      <c r="O20" s="181">
        <v>10420</v>
      </c>
      <c r="P20" s="111"/>
      <c r="Q20" s="111"/>
    </row>
    <row r="21" spans="1:17">
      <c r="A21" s="331">
        <v>1991</v>
      </c>
      <c r="B21" s="101">
        <v>1340</v>
      </c>
      <c r="C21" s="102">
        <v>120</v>
      </c>
      <c r="D21" s="102">
        <v>4710</v>
      </c>
      <c r="E21" s="102">
        <v>110</v>
      </c>
      <c r="F21" s="102">
        <v>16580</v>
      </c>
      <c r="G21" s="102"/>
      <c r="H21" s="102"/>
      <c r="I21" s="102">
        <v>910</v>
      </c>
      <c r="J21" s="103"/>
      <c r="K21" s="324"/>
      <c r="L21" s="131"/>
      <c r="M21" s="324">
        <v>13260</v>
      </c>
      <c r="N21" s="131"/>
      <c r="O21" s="181">
        <v>12090</v>
      </c>
      <c r="P21" s="111"/>
      <c r="Q21" s="111"/>
    </row>
    <row r="22" spans="1:17">
      <c r="A22" s="331">
        <v>1992</v>
      </c>
      <c r="B22" s="101">
        <v>1500</v>
      </c>
      <c r="C22" s="102">
        <v>50</v>
      </c>
      <c r="D22" s="102">
        <v>4670</v>
      </c>
      <c r="E22" s="102">
        <v>100</v>
      </c>
      <c r="F22" s="102">
        <v>16270</v>
      </c>
      <c r="G22" s="102"/>
      <c r="H22" s="102"/>
      <c r="I22" s="102">
        <v>970</v>
      </c>
      <c r="J22" s="103"/>
      <c r="K22" s="324"/>
      <c r="L22" s="131"/>
      <c r="M22" s="324">
        <v>13070</v>
      </c>
      <c r="N22" s="131"/>
      <c r="O22" s="181">
        <v>11970</v>
      </c>
      <c r="P22" s="111"/>
      <c r="Q22" s="111"/>
    </row>
    <row r="23" spans="1:17">
      <c r="A23" s="331">
        <v>1993</v>
      </c>
      <c r="B23" s="101">
        <v>1040</v>
      </c>
      <c r="C23" s="102">
        <v>0</v>
      </c>
      <c r="D23" s="102">
        <v>4640</v>
      </c>
      <c r="E23" s="102">
        <v>60</v>
      </c>
      <c r="F23" s="102">
        <v>19610</v>
      </c>
      <c r="G23" s="102"/>
      <c r="H23" s="102">
        <v>190</v>
      </c>
      <c r="I23" s="102">
        <v>990</v>
      </c>
      <c r="J23" s="103"/>
      <c r="K23" s="324"/>
      <c r="L23" s="131"/>
      <c r="M23" s="324">
        <v>12380</v>
      </c>
      <c r="N23" s="131">
        <v>1690</v>
      </c>
      <c r="O23" s="181">
        <v>11310</v>
      </c>
      <c r="P23" s="111"/>
      <c r="Q23" s="111"/>
    </row>
    <row r="24" spans="1:17">
      <c r="A24" s="331">
        <v>1994</v>
      </c>
      <c r="B24" s="101">
        <v>290</v>
      </c>
      <c r="C24" s="102">
        <v>0</v>
      </c>
      <c r="D24" s="102">
        <v>4730</v>
      </c>
      <c r="E24" s="102">
        <v>80</v>
      </c>
      <c r="F24" s="102">
        <v>21080</v>
      </c>
      <c r="G24" s="102"/>
      <c r="H24" s="102">
        <v>0</v>
      </c>
      <c r="I24" s="102">
        <v>1010</v>
      </c>
      <c r="J24" s="103"/>
      <c r="K24" s="324"/>
      <c r="L24" s="131"/>
      <c r="M24" s="324">
        <v>12440</v>
      </c>
      <c r="N24" s="131">
        <v>2170</v>
      </c>
      <c r="O24" s="181">
        <v>11280</v>
      </c>
      <c r="P24" s="111"/>
      <c r="Q24" s="111"/>
    </row>
    <row r="25" spans="1:17" collapsed="1">
      <c r="A25" s="331">
        <v>1995</v>
      </c>
      <c r="B25" s="101">
        <v>460</v>
      </c>
      <c r="C25" s="102">
        <v>0</v>
      </c>
      <c r="D25" s="102">
        <v>5330</v>
      </c>
      <c r="E25" s="102">
        <v>50</v>
      </c>
      <c r="F25" s="102">
        <v>24370</v>
      </c>
      <c r="G25" s="102"/>
      <c r="H25" s="102">
        <v>1440</v>
      </c>
      <c r="I25" s="102">
        <v>1030</v>
      </c>
      <c r="J25" s="103"/>
      <c r="K25" s="324"/>
      <c r="L25" s="131"/>
      <c r="M25" s="324">
        <v>13160</v>
      </c>
      <c r="N25" s="131">
        <v>2270</v>
      </c>
      <c r="O25" s="181">
        <v>11970</v>
      </c>
      <c r="P25" s="111"/>
      <c r="Q25" s="111"/>
    </row>
    <row r="26" spans="1:17">
      <c r="A26" s="331">
        <v>1996</v>
      </c>
      <c r="B26" s="101">
        <v>720</v>
      </c>
      <c r="C26" s="102">
        <v>0</v>
      </c>
      <c r="D26" s="102">
        <v>6600</v>
      </c>
      <c r="E26" s="102">
        <v>0</v>
      </c>
      <c r="F26" s="102">
        <v>24570</v>
      </c>
      <c r="G26" s="102"/>
      <c r="H26" s="102">
        <v>250</v>
      </c>
      <c r="I26" s="102">
        <v>1020</v>
      </c>
      <c r="J26" s="103"/>
      <c r="K26" s="324">
        <v>15600</v>
      </c>
      <c r="L26" s="131">
        <v>3730</v>
      </c>
      <c r="M26" s="324">
        <v>14020</v>
      </c>
      <c r="N26" s="131">
        <v>2920</v>
      </c>
      <c r="O26" s="181">
        <v>12480</v>
      </c>
      <c r="P26" s="111"/>
      <c r="Q26" s="111"/>
    </row>
    <row r="27" spans="1:17" collapsed="1">
      <c r="A27" s="331">
        <v>1997</v>
      </c>
      <c r="B27" s="101">
        <v>990</v>
      </c>
      <c r="C27" s="102">
        <v>0</v>
      </c>
      <c r="D27" s="102">
        <v>6960</v>
      </c>
      <c r="E27" s="102">
        <v>0</v>
      </c>
      <c r="F27" s="102">
        <v>25540</v>
      </c>
      <c r="G27" s="102"/>
      <c r="H27" s="102">
        <v>280</v>
      </c>
      <c r="I27" s="102">
        <v>980</v>
      </c>
      <c r="J27" s="103">
        <v>670</v>
      </c>
      <c r="K27" s="324">
        <v>16340</v>
      </c>
      <c r="L27" s="131">
        <v>2710</v>
      </c>
      <c r="M27" s="324">
        <v>14180</v>
      </c>
      <c r="N27" s="131">
        <v>1940</v>
      </c>
      <c r="O27" s="181">
        <v>12980</v>
      </c>
      <c r="P27" s="111"/>
      <c r="Q27" s="111"/>
    </row>
    <row r="28" spans="1:17">
      <c r="A28" s="331">
        <v>1998</v>
      </c>
      <c r="B28" s="101">
        <v>780</v>
      </c>
      <c r="C28" s="102">
        <v>0</v>
      </c>
      <c r="D28" s="102">
        <v>6810</v>
      </c>
      <c r="E28" s="102">
        <v>0</v>
      </c>
      <c r="F28" s="102">
        <v>27340</v>
      </c>
      <c r="G28" s="102"/>
      <c r="H28" s="102">
        <v>290</v>
      </c>
      <c r="I28" s="102">
        <v>1100</v>
      </c>
      <c r="J28" s="103">
        <v>770</v>
      </c>
      <c r="K28" s="324">
        <v>19290</v>
      </c>
      <c r="L28" s="131">
        <v>4030</v>
      </c>
      <c r="M28" s="324">
        <v>14480</v>
      </c>
      <c r="N28" s="131">
        <v>2680</v>
      </c>
      <c r="O28" s="181">
        <v>13250</v>
      </c>
      <c r="P28" s="111"/>
      <c r="Q28" s="111"/>
    </row>
    <row r="29" spans="1:17">
      <c r="A29" s="331">
        <v>1999</v>
      </c>
      <c r="B29" s="101">
        <v>550</v>
      </c>
      <c r="C29" s="102">
        <v>0</v>
      </c>
      <c r="D29" s="102">
        <v>6510</v>
      </c>
      <c r="E29" s="102">
        <v>0</v>
      </c>
      <c r="F29" s="102">
        <v>31670</v>
      </c>
      <c r="G29" s="102">
        <v>190</v>
      </c>
      <c r="H29" s="102">
        <v>30</v>
      </c>
      <c r="I29" s="102">
        <v>1130</v>
      </c>
      <c r="J29" s="103">
        <v>120</v>
      </c>
      <c r="K29" s="324">
        <v>17200</v>
      </c>
      <c r="L29" s="131">
        <v>4510</v>
      </c>
      <c r="M29" s="324">
        <v>14580</v>
      </c>
      <c r="N29" s="131">
        <v>3050</v>
      </c>
      <c r="O29" s="181">
        <v>13210</v>
      </c>
      <c r="P29" s="111"/>
      <c r="Q29" s="111"/>
    </row>
    <row r="30" spans="1:17">
      <c r="A30" s="331">
        <v>2000</v>
      </c>
      <c r="B30" s="101">
        <v>320</v>
      </c>
      <c r="C30" s="102">
        <v>0</v>
      </c>
      <c r="D30" s="102">
        <v>5630</v>
      </c>
      <c r="E30" s="102">
        <v>0</v>
      </c>
      <c r="F30" s="102">
        <v>34210</v>
      </c>
      <c r="G30" s="102">
        <v>190</v>
      </c>
      <c r="H30" s="102">
        <v>20</v>
      </c>
      <c r="I30" s="102">
        <v>1100</v>
      </c>
      <c r="J30" s="103">
        <v>120</v>
      </c>
      <c r="K30" s="324">
        <v>15380</v>
      </c>
      <c r="L30" s="131">
        <v>4970</v>
      </c>
      <c r="M30" s="324">
        <v>14290</v>
      </c>
      <c r="N30" s="131">
        <v>3490</v>
      </c>
      <c r="O30" s="181">
        <v>13180</v>
      </c>
      <c r="P30" s="111"/>
      <c r="Q30" s="111"/>
    </row>
    <row r="31" spans="1:17">
      <c r="A31" s="331">
        <v>2001</v>
      </c>
      <c r="B31" s="101">
        <v>370</v>
      </c>
      <c r="C31" s="102">
        <v>0</v>
      </c>
      <c r="D31" s="102">
        <v>6080</v>
      </c>
      <c r="E31" s="102">
        <v>0</v>
      </c>
      <c r="F31" s="102">
        <v>35010</v>
      </c>
      <c r="G31" s="102">
        <v>180</v>
      </c>
      <c r="H31" s="102">
        <v>60</v>
      </c>
      <c r="I31" s="102">
        <v>1180</v>
      </c>
      <c r="J31" s="103">
        <v>110</v>
      </c>
      <c r="K31" s="324">
        <v>16060</v>
      </c>
      <c r="L31" s="131">
        <v>5260</v>
      </c>
      <c r="M31" s="324">
        <v>15350</v>
      </c>
      <c r="N31" s="131">
        <v>3780</v>
      </c>
      <c r="O31" s="181">
        <v>13900</v>
      </c>
      <c r="P31" s="111"/>
      <c r="Q31" s="111"/>
    </row>
    <row r="32" spans="1:17">
      <c r="A32" s="331">
        <v>2002</v>
      </c>
      <c r="B32" s="101">
        <v>310</v>
      </c>
      <c r="C32" s="102">
        <v>0</v>
      </c>
      <c r="D32" s="102">
        <v>5830</v>
      </c>
      <c r="E32" s="102">
        <v>0</v>
      </c>
      <c r="F32" s="102">
        <v>37000</v>
      </c>
      <c r="G32" s="102">
        <v>230</v>
      </c>
      <c r="H32" s="102">
        <v>40</v>
      </c>
      <c r="I32" s="102">
        <v>1070</v>
      </c>
      <c r="J32" s="162">
        <v>40</v>
      </c>
      <c r="K32" s="324">
        <v>15890</v>
      </c>
      <c r="L32" s="131">
        <v>5430</v>
      </c>
      <c r="M32" s="324">
        <v>14970</v>
      </c>
      <c r="N32" s="131">
        <v>3900</v>
      </c>
      <c r="O32" s="181">
        <v>14020</v>
      </c>
      <c r="P32" s="111"/>
      <c r="Q32" s="111"/>
    </row>
    <row r="33" spans="1:17">
      <c r="A33" s="331">
        <v>2003</v>
      </c>
      <c r="B33" s="101">
        <v>500</v>
      </c>
      <c r="C33" s="102">
        <v>0</v>
      </c>
      <c r="D33" s="102">
        <v>6580</v>
      </c>
      <c r="E33" s="102">
        <v>0</v>
      </c>
      <c r="F33" s="102">
        <v>36700</v>
      </c>
      <c r="G33" s="102">
        <v>280</v>
      </c>
      <c r="H33" s="102">
        <v>40</v>
      </c>
      <c r="I33" s="102">
        <v>1120</v>
      </c>
      <c r="J33" s="162">
        <v>90</v>
      </c>
      <c r="K33" s="324">
        <v>16880</v>
      </c>
      <c r="L33" s="131">
        <v>5610</v>
      </c>
      <c r="M33" s="324">
        <v>15980</v>
      </c>
      <c r="N33" s="131">
        <v>4100</v>
      </c>
      <c r="O33" s="181">
        <v>14590</v>
      </c>
      <c r="P33" s="111"/>
      <c r="Q33" s="111"/>
    </row>
    <row r="34" spans="1:17">
      <c r="A34" s="331">
        <v>2004</v>
      </c>
      <c r="B34" s="101">
        <v>310</v>
      </c>
      <c r="C34" s="102">
        <v>0</v>
      </c>
      <c r="D34" s="102">
        <v>6540</v>
      </c>
      <c r="E34" s="102">
        <v>0</v>
      </c>
      <c r="F34" s="130">
        <v>37190</v>
      </c>
      <c r="G34" s="130">
        <v>320</v>
      </c>
      <c r="H34" s="102">
        <v>30</v>
      </c>
      <c r="I34" s="102">
        <v>1150</v>
      </c>
      <c r="J34" s="162">
        <v>100</v>
      </c>
      <c r="K34" s="324">
        <v>17200</v>
      </c>
      <c r="L34" s="131">
        <v>5900</v>
      </c>
      <c r="M34" s="324">
        <v>16520</v>
      </c>
      <c r="N34" s="131">
        <v>4340</v>
      </c>
      <c r="O34" s="181">
        <v>14770</v>
      </c>
      <c r="P34" s="111"/>
      <c r="Q34" s="111"/>
    </row>
    <row r="35" spans="1:17">
      <c r="A35" s="331">
        <v>2005</v>
      </c>
      <c r="B35" s="101">
        <v>520</v>
      </c>
      <c r="C35" s="102">
        <v>0</v>
      </c>
      <c r="D35" s="102">
        <v>6590</v>
      </c>
      <c r="E35" s="102">
        <v>0</v>
      </c>
      <c r="F35" s="102">
        <v>39210</v>
      </c>
      <c r="G35" s="102">
        <v>350</v>
      </c>
      <c r="H35" s="102">
        <v>20</v>
      </c>
      <c r="I35" s="102">
        <v>1100</v>
      </c>
      <c r="J35" s="162">
        <v>90</v>
      </c>
      <c r="K35" s="324">
        <v>17480</v>
      </c>
      <c r="L35" s="131">
        <v>6200</v>
      </c>
      <c r="M35" s="324">
        <v>16670</v>
      </c>
      <c r="N35" s="131">
        <v>4610</v>
      </c>
      <c r="O35" s="181">
        <v>15240</v>
      </c>
      <c r="P35" s="111"/>
      <c r="Q35" s="111"/>
    </row>
    <row r="36" spans="1:17">
      <c r="A36" s="331">
        <v>2006</v>
      </c>
      <c r="B36" s="101">
        <v>540</v>
      </c>
      <c r="C36" s="102">
        <v>0</v>
      </c>
      <c r="D36" s="102">
        <v>5480</v>
      </c>
      <c r="E36" s="102">
        <v>0</v>
      </c>
      <c r="F36" s="102">
        <v>42840</v>
      </c>
      <c r="G36" s="102">
        <v>340</v>
      </c>
      <c r="H36" s="102">
        <v>40</v>
      </c>
      <c r="I36" s="102">
        <v>1290</v>
      </c>
      <c r="J36" s="162">
        <v>80</v>
      </c>
      <c r="K36" s="324">
        <v>17810</v>
      </c>
      <c r="L36" s="131">
        <v>6800</v>
      </c>
      <c r="M36" s="324">
        <v>16960</v>
      </c>
      <c r="N36" s="131">
        <v>5070</v>
      </c>
      <c r="O36" s="181">
        <v>15720</v>
      </c>
      <c r="P36" s="111"/>
      <c r="Q36" s="111"/>
    </row>
    <row r="37" spans="1:17">
      <c r="A37" s="331">
        <v>2007</v>
      </c>
      <c r="B37" s="101">
        <v>100</v>
      </c>
      <c r="C37" s="102">
        <v>0</v>
      </c>
      <c r="D37" s="130">
        <v>4920</v>
      </c>
      <c r="E37" s="102">
        <v>0</v>
      </c>
      <c r="F37" s="130">
        <v>43700</v>
      </c>
      <c r="G37" s="130">
        <v>310</v>
      </c>
      <c r="H37" s="102">
        <v>40</v>
      </c>
      <c r="I37" s="102">
        <v>1270</v>
      </c>
      <c r="J37" s="162">
        <v>90</v>
      </c>
      <c r="K37" s="143">
        <v>17080</v>
      </c>
      <c r="L37" s="131">
        <v>6580</v>
      </c>
      <c r="M37" s="324">
        <v>16340</v>
      </c>
      <c r="N37" s="131">
        <v>4890</v>
      </c>
      <c r="O37" s="181">
        <v>14670</v>
      </c>
      <c r="P37" s="111"/>
      <c r="Q37" s="111"/>
    </row>
    <row r="38" spans="1:17">
      <c r="A38" s="331">
        <v>2008</v>
      </c>
      <c r="B38" s="101">
        <v>90</v>
      </c>
      <c r="C38" s="102">
        <v>0</v>
      </c>
      <c r="D38" s="130">
        <v>5710</v>
      </c>
      <c r="E38" s="102">
        <v>0</v>
      </c>
      <c r="F38" s="130">
        <v>42540</v>
      </c>
      <c r="G38" s="130">
        <v>400</v>
      </c>
      <c r="H38" s="102">
        <v>40</v>
      </c>
      <c r="I38" s="102">
        <v>1290</v>
      </c>
      <c r="J38" s="162">
        <v>50</v>
      </c>
      <c r="K38" s="143">
        <v>17750</v>
      </c>
      <c r="L38" s="131">
        <v>6940</v>
      </c>
      <c r="M38" s="324">
        <v>16870</v>
      </c>
      <c r="N38" s="131">
        <v>5230</v>
      </c>
      <c r="O38" s="181">
        <v>15260</v>
      </c>
      <c r="P38" s="111"/>
      <c r="Q38" s="111"/>
    </row>
    <row r="39" spans="1:17">
      <c r="A39" s="331">
        <v>2009</v>
      </c>
      <c r="B39" s="101">
        <v>180</v>
      </c>
      <c r="C39" s="102">
        <v>0</v>
      </c>
      <c r="D39" s="130">
        <v>5410</v>
      </c>
      <c r="E39" s="102">
        <v>0</v>
      </c>
      <c r="F39" s="130">
        <v>42180</v>
      </c>
      <c r="G39" s="130">
        <v>750</v>
      </c>
      <c r="H39" s="102">
        <v>40</v>
      </c>
      <c r="I39" s="102">
        <v>1300</v>
      </c>
      <c r="J39" s="162">
        <v>80</v>
      </c>
      <c r="K39" s="143">
        <v>18790</v>
      </c>
      <c r="L39" s="131">
        <v>6690</v>
      </c>
      <c r="M39" s="324">
        <v>16790</v>
      </c>
      <c r="N39" s="131">
        <v>5040</v>
      </c>
      <c r="O39" s="181">
        <v>15120</v>
      </c>
      <c r="P39" s="111"/>
      <c r="Q39" s="111"/>
    </row>
    <row r="40" spans="1:17">
      <c r="A40" s="331">
        <v>2010</v>
      </c>
      <c r="B40" s="101">
        <v>220</v>
      </c>
      <c r="C40" s="102">
        <v>0</v>
      </c>
      <c r="D40" s="130">
        <v>6100</v>
      </c>
      <c r="E40" s="102">
        <v>0</v>
      </c>
      <c r="F40" s="130">
        <v>43570</v>
      </c>
      <c r="G40" s="130">
        <v>940</v>
      </c>
      <c r="H40" s="102">
        <v>50</v>
      </c>
      <c r="I40" s="102">
        <v>1300</v>
      </c>
      <c r="J40" s="162">
        <v>70</v>
      </c>
      <c r="K40" s="143">
        <v>21000</v>
      </c>
      <c r="L40" s="131">
        <v>7120</v>
      </c>
      <c r="M40" s="324">
        <v>18700</v>
      </c>
      <c r="N40" s="131">
        <v>5420</v>
      </c>
      <c r="O40" s="181">
        <v>17030</v>
      </c>
      <c r="P40" s="111"/>
      <c r="Q40" s="111"/>
    </row>
    <row r="41" spans="1:17">
      <c r="A41" s="331">
        <v>2011</v>
      </c>
      <c r="B41" s="101">
        <v>220</v>
      </c>
      <c r="C41" s="102">
        <v>0</v>
      </c>
      <c r="D41" s="130">
        <v>4470</v>
      </c>
      <c r="E41" s="102">
        <v>0</v>
      </c>
      <c r="F41" s="130">
        <v>44230</v>
      </c>
      <c r="G41" s="130">
        <v>1080</v>
      </c>
      <c r="H41" s="102">
        <v>50</v>
      </c>
      <c r="I41" s="102">
        <v>1290</v>
      </c>
      <c r="J41" s="162">
        <v>210</v>
      </c>
      <c r="K41" s="143">
        <v>19030</v>
      </c>
      <c r="L41" s="131">
        <v>7190</v>
      </c>
      <c r="M41" s="324">
        <v>17150</v>
      </c>
      <c r="N41" s="131">
        <v>5490</v>
      </c>
      <c r="O41" s="181">
        <v>15660</v>
      </c>
      <c r="P41" s="111"/>
      <c r="Q41" s="111"/>
    </row>
    <row r="42" spans="1:17">
      <c r="A42" s="331">
        <v>2012</v>
      </c>
      <c r="B42" s="101">
        <v>630</v>
      </c>
      <c r="C42" s="102">
        <v>0</v>
      </c>
      <c r="D42" s="130">
        <v>5670</v>
      </c>
      <c r="E42" s="102">
        <v>0</v>
      </c>
      <c r="F42" s="130">
        <v>45350</v>
      </c>
      <c r="G42" s="130">
        <v>1570</v>
      </c>
      <c r="H42" s="102">
        <v>40</v>
      </c>
      <c r="I42" s="102">
        <v>1370</v>
      </c>
      <c r="J42" s="162">
        <v>300</v>
      </c>
      <c r="K42" s="143">
        <v>20620</v>
      </c>
      <c r="L42" s="131">
        <v>7670</v>
      </c>
      <c r="M42" s="324">
        <v>18140</v>
      </c>
      <c r="N42" s="131">
        <v>5910</v>
      </c>
      <c r="O42" s="181">
        <v>16650</v>
      </c>
      <c r="P42" s="111"/>
      <c r="Q42" s="111"/>
    </row>
    <row r="43" spans="1:17">
      <c r="A43" s="331">
        <v>2013</v>
      </c>
      <c r="B43" s="101">
        <v>510</v>
      </c>
      <c r="C43" s="102">
        <v>0</v>
      </c>
      <c r="D43" s="130">
        <v>6890</v>
      </c>
      <c r="E43" s="102">
        <v>0</v>
      </c>
      <c r="F43" s="130">
        <v>43750</v>
      </c>
      <c r="G43" s="130">
        <v>1810</v>
      </c>
      <c r="H43" s="102">
        <v>40</v>
      </c>
      <c r="I43" s="102">
        <v>1270</v>
      </c>
      <c r="J43" s="162">
        <v>190</v>
      </c>
      <c r="K43" s="143">
        <v>21480</v>
      </c>
      <c r="L43" s="131">
        <v>8150</v>
      </c>
      <c r="M43" s="324">
        <v>19380</v>
      </c>
      <c r="N43" s="131">
        <v>6370</v>
      </c>
      <c r="O43" s="181">
        <v>17580</v>
      </c>
      <c r="P43" s="111"/>
      <c r="Q43" s="111"/>
    </row>
    <row r="44" spans="1:17">
      <c r="A44" s="331">
        <v>2014</v>
      </c>
      <c r="B44" s="101">
        <v>650</v>
      </c>
      <c r="C44" s="102">
        <v>0</v>
      </c>
      <c r="D44" s="130">
        <v>4560</v>
      </c>
      <c r="E44" s="102">
        <v>0</v>
      </c>
      <c r="F44" s="130">
        <v>44640</v>
      </c>
      <c r="G44" s="130">
        <v>1840</v>
      </c>
      <c r="H44" s="102">
        <v>40</v>
      </c>
      <c r="I44" s="102">
        <v>1190</v>
      </c>
      <c r="J44" s="162">
        <v>210</v>
      </c>
      <c r="K44" s="143">
        <v>19590</v>
      </c>
      <c r="L44" s="131">
        <v>8300</v>
      </c>
      <c r="M44" s="324">
        <v>17530</v>
      </c>
      <c r="N44" s="131">
        <v>6500</v>
      </c>
      <c r="O44" s="181">
        <v>15980</v>
      </c>
      <c r="P44" s="111"/>
      <c r="Q44" s="111"/>
    </row>
    <row r="45" spans="1:17">
      <c r="A45" s="331">
        <v>2015</v>
      </c>
      <c r="B45" s="101">
        <v>520</v>
      </c>
      <c r="C45" s="102">
        <v>0</v>
      </c>
      <c r="D45" s="130">
        <v>6190</v>
      </c>
      <c r="E45" s="102">
        <v>0</v>
      </c>
      <c r="F45" s="130">
        <v>46060</v>
      </c>
      <c r="G45" s="130">
        <v>2070</v>
      </c>
      <c r="H45" s="102">
        <v>40</v>
      </c>
      <c r="I45" s="102">
        <v>1100</v>
      </c>
      <c r="J45" s="162">
        <v>250</v>
      </c>
      <c r="K45" s="143">
        <v>22060</v>
      </c>
      <c r="L45" s="131">
        <v>8760</v>
      </c>
      <c r="M45" s="324">
        <v>19910</v>
      </c>
      <c r="N45" s="131">
        <v>6950</v>
      </c>
      <c r="O45" s="181">
        <v>18140</v>
      </c>
      <c r="P45" s="111"/>
      <c r="Q45" s="111"/>
    </row>
    <row r="46" spans="1:17">
      <c r="A46" s="331">
        <v>2016</v>
      </c>
      <c r="B46" s="101">
        <v>290</v>
      </c>
      <c r="C46" s="102">
        <v>0</v>
      </c>
      <c r="D46" s="130">
        <v>7490</v>
      </c>
      <c r="E46" s="102">
        <v>0</v>
      </c>
      <c r="F46" s="130">
        <v>47750</v>
      </c>
      <c r="G46" s="130">
        <v>2160</v>
      </c>
      <c r="H46" s="102">
        <v>50</v>
      </c>
      <c r="I46" s="102">
        <v>1330</v>
      </c>
      <c r="J46" s="162">
        <v>250</v>
      </c>
      <c r="K46" s="143">
        <v>23240</v>
      </c>
      <c r="L46" s="131">
        <v>9720</v>
      </c>
      <c r="M46" s="324">
        <v>21170</v>
      </c>
      <c r="N46" s="131">
        <v>7880</v>
      </c>
      <c r="O46" s="181">
        <v>19350</v>
      </c>
      <c r="P46" s="111"/>
      <c r="Q46" s="111"/>
    </row>
    <row r="47" spans="1:17">
      <c r="A47" s="331">
        <v>2017</v>
      </c>
      <c r="B47" s="101">
        <v>330</v>
      </c>
      <c r="C47" s="102">
        <v>0</v>
      </c>
      <c r="D47" s="130">
        <v>6890</v>
      </c>
      <c r="E47" s="102">
        <v>0</v>
      </c>
      <c r="F47" s="130">
        <v>48000</v>
      </c>
      <c r="G47" s="130">
        <v>2200</v>
      </c>
      <c r="H47" s="102">
        <v>80</v>
      </c>
      <c r="I47" s="102">
        <v>1320</v>
      </c>
      <c r="J47" s="162">
        <v>240</v>
      </c>
      <c r="K47" s="143">
        <v>23700</v>
      </c>
      <c r="L47" s="131">
        <v>9320</v>
      </c>
      <c r="M47" s="324">
        <v>21640</v>
      </c>
      <c r="N47" s="131">
        <v>7530</v>
      </c>
      <c r="O47" s="181">
        <v>19790</v>
      </c>
      <c r="P47" s="111"/>
      <c r="Q47" s="111"/>
    </row>
    <row r="48" spans="1:17">
      <c r="A48" s="331">
        <v>2018</v>
      </c>
      <c r="B48" s="101">
        <v>250</v>
      </c>
      <c r="C48" s="102">
        <v>0</v>
      </c>
      <c r="D48" s="130">
        <v>6550</v>
      </c>
      <c r="E48" s="102">
        <v>0</v>
      </c>
      <c r="F48" s="130">
        <v>48400</v>
      </c>
      <c r="G48" s="130">
        <v>2130</v>
      </c>
      <c r="H48" s="102">
        <v>70</v>
      </c>
      <c r="I48" s="102">
        <v>1350</v>
      </c>
      <c r="J48" s="162">
        <v>250</v>
      </c>
      <c r="K48" s="143">
        <v>23370</v>
      </c>
      <c r="L48" s="131">
        <v>9270</v>
      </c>
      <c r="M48" s="324">
        <v>21290</v>
      </c>
      <c r="N48" s="131">
        <v>7450</v>
      </c>
      <c r="O48" s="181">
        <v>19360</v>
      </c>
      <c r="P48" s="111"/>
      <c r="Q48" s="111"/>
    </row>
    <row r="49" spans="1:16">
      <c r="A49" s="331">
        <v>2019</v>
      </c>
      <c r="B49" s="101">
        <v>290</v>
      </c>
      <c r="C49" s="102">
        <v>0</v>
      </c>
      <c r="D49" s="130">
        <v>6900</v>
      </c>
      <c r="E49" s="102">
        <v>0</v>
      </c>
      <c r="F49" s="130">
        <v>48730</v>
      </c>
      <c r="G49" s="130">
        <v>3310</v>
      </c>
      <c r="H49" s="102">
        <v>80</v>
      </c>
      <c r="I49" s="102">
        <v>1380</v>
      </c>
      <c r="J49" s="162">
        <v>250</v>
      </c>
      <c r="K49" s="143">
        <v>25190</v>
      </c>
      <c r="L49" s="131">
        <v>9410</v>
      </c>
      <c r="M49" s="324">
        <v>23550</v>
      </c>
      <c r="N49" s="131">
        <v>7660</v>
      </c>
      <c r="O49" s="181">
        <v>21530</v>
      </c>
      <c r="P49" s="336"/>
    </row>
    <row r="50" spans="1:16">
      <c r="A50" s="331">
        <v>2020</v>
      </c>
      <c r="B50" s="101">
        <v>220</v>
      </c>
      <c r="C50" s="102">
        <v>0</v>
      </c>
      <c r="D50" s="130">
        <v>6820</v>
      </c>
      <c r="E50" s="102">
        <v>0</v>
      </c>
      <c r="F50" s="130">
        <v>48880</v>
      </c>
      <c r="G50" s="130">
        <v>3300</v>
      </c>
      <c r="H50" s="102">
        <v>80</v>
      </c>
      <c r="I50" s="102">
        <v>1420</v>
      </c>
      <c r="J50" s="162">
        <v>310</v>
      </c>
      <c r="K50" s="143">
        <v>24820</v>
      </c>
      <c r="L50" s="131">
        <v>9450</v>
      </c>
      <c r="M50" s="324">
        <v>23260</v>
      </c>
      <c r="N50" s="131">
        <v>7690</v>
      </c>
      <c r="O50" s="181">
        <v>21050</v>
      </c>
      <c r="P50" s="336"/>
    </row>
    <row r="51" spans="1:16">
      <c r="A51" s="332">
        <v>2021</v>
      </c>
      <c r="B51" s="106">
        <v>420</v>
      </c>
      <c r="C51" s="107">
        <v>0</v>
      </c>
      <c r="D51" s="107">
        <v>8420</v>
      </c>
      <c r="E51" s="107">
        <v>0</v>
      </c>
      <c r="F51" s="107">
        <v>47900</v>
      </c>
      <c r="G51" s="107">
        <v>3630</v>
      </c>
      <c r="H51" s="107">
        <v>50</v>
      </c>
      <c r="I51" s="107">
        <v>1520</v>
      </c>
      <c r="J51" s="108">
        <v>260</v>
      </c>
      <c r="K51" s="145">
        <v>29020</v>
      </c>
      <c r="L51" s="133">
        <v>9260</v>
      </c>
      <c r="M51" s="145">
        <v>25820</v>
      </c>
      <c r="N51" s="133">
        <v>7480</v>
      </c>
      <c r="O51" s="177">
        <v>23090</v>
      </c>
      <c r="P51" s="336"/>
    </row>
    <row r="52" spans="1:16">
      <c r="A52" s="699"/>
      <c r="B52" s="693"/>
      <c r="C52" s="693"/>
      <c r="D52" s="693"/>
      <c r="E52" s="693"/>
      <c r="F52" s="693"/>
      <c r="G52" s="693"/>
      <c r="H52" s="693"/>
      <c r="I52" s="693"/>
      <c r="J52" s="693"/>
      <c r="K52" s="693"/>
      <c r="L52" s="693"/>
      <c r="M52" s="693"/>
      <c r="N52" s="693"/>
      <c r="O52" s="693"/>
      <c r="P52" s="336"/>
    </row>
    <row r="53" spans="1:16">
      <c r="A53" s="169" t="s">
        <v>637</v>
      </c>
      <c r="B53" s="78"/>
      <c r="C53" s="78"/>
      <c r="D53" s="169" t="s">
        <v>638</v>
      </c>
      <c r="E53" s="78"/>
      <c r="F53" s="78"/>
      <c r="G53" s="78"/>
      <c r="H53" s="78"/>
      <c r="I53" s="169" t="s">
        <v>639</v>
      </c>
      <c r="J53" s="78"/>
      <c r="K53" s="78"/>
      <c r="L53" s="169" t="s">
        <v>640</v>
      </c>
      <c r="M53" s="78"/>
      <c r="N53" s="78"/>
      <c r="O53" s="78"/>
    </row>
    <row r="54" spans="1:16">
      <c r="A54" s="169" t="s">
        <v>641</v>
      </c>
      <c r="B54" s="78"/>
      <c r="C54" s="78"/>
      <c r="D54" s="169" t="s">
        <v>642</v>
      </c>
      <c r="E54" s="78"/>
      <c r="F54" s="78"/>
      <c r="G54" s="78"/>
      <c r="H54" s="78"/>
      <c r="I54" s="169" t="s">
        <v>643</v>
      </c>
      <c r="J54" s="78"/>
      <c r="K54" s="78"/>
      <c r="L54" s="169" t="s">
        <v>644</v>
      </c>
      <c r="M54" s="78"/>
      <c r="N54" s="78"/>
      <c r="O54" s="78"/>
    </row>
    <row r="55" spans="1:16">
      <c r="B55" s="78"/>
      <c r="C55" s="78"/>
      <c r="D55" s="78"/>
      <c r="E55" s="78"/>
      <c r="F55" s="78"/>
      <c r="G55" s="78"/>
      <c r="H55" s="78"/>
      <c r="I55" s="78"/>
      <c r="J55" s="78"/>
      <c r="K55" s="78"/>
      <c r="L55" s="78"/>
      <c r="M55" s="78"/>
      <c r="N55" s="78"/>
      <c r="O55" s="78"/>
    </row>
    <row r="56" spans="1:16">
      <c r="A56" s="75" t="s">
        <v>645</v>
      </c>
      <c r="B56" s="78"/>
      <c r="C56" s="78"/>
      <c r="D56" s="78"/>
      <c r="E56" s="78"/>
      <c r="F56" s="78"/>
      <c r="G56" s="78"/>
      <c r="H56" s="78"/>
      <c r="I56" s="134" t="s">
        <v>646</v>
      </c>
      <c r="J56" s="78"/>
      <c r="K56" s="78"/>
      <c r="L56" s="78"/>
      <c r="M56" s="78"/>
      <c r="N56" s="78"/>
      <c r="O56" s="78"/>
    </row>
    <row r="57" spans="1:16">
      <c r="C57" s="78"/>
      <c r="D57" s="78"/>
      <c r="E57" s="78"/>
      <c r="F57" s="78"/>
      <c r="G57" s="78"/>
      <c r="H57" s="78"/>
      <c r="I57" s="78"/>
      <c r="J57" s="78"/>
      <c r="K57" s="78"/>
      <c r="L57" s="78"/>
      <c r="M57" s="78"/>
      <c r="N57" s="78"/>
      <c r="O57" s="78"/>
    </row>
    <row r="58" spans="1:16">
      <c r="C58" s="78"/>
      <c r="D58" s="78"/>
      <c r="E58" s="78"/>
      <c r="F58" s="78"/>
      <c r="G58" s="78"/>
      <c r="H58" s="78"/>
      <c r="I58" s="78"/>
      <c r="J58" s="78"/>
      <c r="K58" s="78"/>
      <c r="L58" s="78"/>
      <c r="M58" s="78"/>
      <c r="N58" s="78"/>
      <c r="O58" s="78"/>
    </row>
    <row r="60" spans="1:16">
      <c r="A60" s="75" t="s">
        <v>1390</v>
      </c>
    </row>
    <row r="61" spans="1:16">
      <c r="A61" s="75" t="s">
        <v>1391</v>
      </c>
    </row>
    <row r="62" spans="1:16">
      <c r="A62" s="75" t="s">
        <v>165</v>
      </c>
    </row>
  </sheetData>
  <mergeCells count="10">
    <mergeCell ref="A6:A7"/>
    <mergeCell ref="B6:J6"/>
    <mergeCell ref="K6:L6"/>
    <mergeCell ref="M6:N6"/>
    <mergeCell ref="O6:O7"/>
    <mergeCell ref="A4:A5"/>
    <mergeCell ref="B4:J4"/>
    <mergeCell ref="K4:L4"/>
    <mergeCell ref="M4:N4"/>
    <mergeCell ref="O4:O5"/>
  </mergeCells>
  <conditionalFormatting sqref="B50:O50">
    <cfRule type="expression" dxfId="105" priority="1">
      <formula>AH50&lt;&gt;0</formula>
    </cfRule>
  </conditionalFormatting>
  <conditionalFormatting sqref="B48:O48">
    <cfRule type="expression" dxfId="104" priority="3">
      <formula>AH48&lt;&gt;0</formula>
    </cfRule>
  </conditionalFormatting>
  <conditionalFormatting sqref="B49:O49">
    <cfRule type="expression" dxfId="103" priority="2">
      <formula>AH49&lt;&gt;0</formula>
    </cfRule>
  </conditionalFormatting>
  <conditionalFormatting sqref="B8:O47 B51:O52">
    <cfRule type="expression" dxfId="102" priority="4">
      <formula>AH8&lt;&gt;0</formula>
    </cfRule>
  </conditionalFormatting>
  <pageMargins left="0.7" right="0.7" top="0.75" bottom="0.75" header="0.3" footer="0.3"/>
  <customProperties>
    <customPr name="EpmWorksheetKeyString_GUID" r:id="rId1"/>
  </customPropertie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45" sqref="A45:A47"/>
    </sheetView>
  </sheetViews>
  <sheetFormatPr baseColWidth="10" defaultColWidth="11.5703125" defaultRowHeight="12.75"/>
  <cols>
    <col min="1" max="1" width="8.7109375" customWidth="1"/>
    <col min="2" max="2" width="21.7109375" customWidth="1"/>
    <col min="3" max="3" width="15.7109375" customWidth="1"/>
    <col min="4" max="4" width="10.7109375" customWidth="1"/>
    <col min="5" max="5" width="12.7109375" customWidth="1"/>
    <col min="6" max="11" width="10.7109375" customWidth="1"/>
  </cols>
  <sheetData>
    <row r="1" spans="1:11">
      <c r="A1" s="2" t="s">
        <v>31</v>
      </c>
      <c r="K1" s="85" t="s">
        <v>647</v>
      </c>
    </row>
    <row r="2" spans="1:11">
      <c r="A2" s="158" t="s">
        <v>648</v>
      </c>
      <c r="B2" s="78"/>
      <c r="C2" s="78"/>
      <c r="D2" s="78"/>
      <c r="E2" s="78"/>
      <c r="F2" s="78"/>
      <c r="G2" s="78"/>
      <c r="H2" s="78"/>
      <c r="I2" s="78"/>
      <c r="J2" s="78"/>
      <c r="K2" s="150" t="s">
        <v>649</v>
      </c>
    </row>
    <row r="3" spans="1:11">
      <c r="A3" s="78"/>
      <c r="B3" s="78"/>
      <c r="C3" s="78"/>
      <c r="D3" s="78"/>
      <c r="E3" s="78"/>
      <c r="F3" s="78"/>
      <c r="G3" s="78"/>
      <c r="H3" s="78"/>
      <c r="I3" s="78"/>
      <c r="J3" s="78"/>
      <c r="K3" s="78"/>
    </row>
    <row r="4" spans="1:11" ht="13.15" customHeight="1">
      <c r="A4" s="904" t="s">
        <v>170</v>
      </c>
      <c r="B4" s="904" t="s">
        <v>650</v>
      </c>
      <c r="C4" s="899" t="s">
        <v>651</v>
      </c>
      <c r="D4" s="912" t="s">
        <v>652</v>
      </c>
      <c r="E4" s="977"/>
      <c r="F4" s="912" t="s">
        <v>653</v>
      </c>
      <c r="G4" s="977"/>
      <c r="H4" s="912" t="s">
        <v>654</v>
      </c>
      <c r="I4" s="977"/>
      <c r="J4" s="912" t="s">
        <v>655</v>
      </c>
      <c r="K4" s="977"/>
    </row>
    <row r="5" spans="1:11">
      <c r="A5" s="893"/>
      <c r="B5" s="893"/>
      <c r="C5" s="902"/>
      <c r="D5" s="170" t="s">
        <v>656</v>
      </c>
      <c r="E5" s="122" t="s">
        <v>657</v>
      </c>
      <c r="F5" s="170" t="s">
        <v>626</v>
      </c>
      <c r="G5" s="122" t="s">
        <v>270</v>
      </c>
      <c r="H5" s="170" t="s">
        <v>626</v>
      </c>
      <c r="I5" s="122" t="s">
        <v>270</v>
      </c>
      <c r="J5" s="170" t="s">
        <v>626</v>
      </c>
      <c r="K5" s="122" t="s">
        <v>270</v>
      </c>
    </row>
    <row r="6" spans="1:11" ht="22.5" customHeight="1">
      <c r="A6" s="893" t="s">
        <v>177</v>
      </c>
      <c r="B6" s="893" t="s">
        <v>658</v>
      </c>
      <c r="C6" s="902" t="s">
        <v>659</v>
      </c>
      <c r="D6" s="915" t="s">
        <v>660</v>
      </c>
      <c r="E6" s="975"/>
      <c r="F6" s="915" t="s">
        <v>661</v>
      </c>
      <c r="G6" s="975"/>
      <c r="H6" s="915" t="s">
        <v>662</v>
      </c>
      <c r="I6" s="975"/>
      <c r="J6" s="915" t="s">
        <v>663</v>
      </c>
      <c r="K6" s="975"/>
    </row>
    <row r="7" spans="1:11" ht="12.75" customHeight="1">
      <c r="A7" s="894"/>
      <c r="B7" s="894"/>
      <c r="C7" s="1020"/>
      <c r="D7" s="164" t="s">
        <v>664</v>
      </c>
      <c r="E7" s="174" t="s">
        <v>665</v>
      </c>
      <c r="F7" s="164" t="s">
        <v>636</v>
      </c>
      <c r="G7" s="174" t="s">
        <v>273</v>
      </c>
      <c r="H7" s="164" t="s">
        <v>636</v>
      </c>
      <c r="I7" s="174" t="s">
        <v>273</v>
      </c>
      <c r="J7" s="164" t="s">
        <v>636</v>
      </c>
      <c r="K7" s="174" t="s">
        <v>273</v>
      </c>
    </row>
    <row r="8" spans="1:11">
      <c r="A8" s="126">
        <v>1990</v>
      </c>
      <c r="B8" s="96">
        <v>26</v>
      </c>
      <c r="C8" s="337">
        <v>148</v>
      </c>
      <c r="D8" s="334">
        <v>7495</v>
      </c>
      <c r="E8" s="128">
        <v>100</v>
      </c>
      <c r="F8" s="334">
        <v>1765</v>
      </c>
      <c r="G8" s="128">
        <v>644</v>
      </c>
      <c r="H8" s="334">
        <v>219</v>
      </c>
      <c r="I8" s="128">
        <v>149</v>
      </c>
      <c r="J8" s="334">
        <v>1546</v>
      </c>
      <c r="K8" s="128">
        <v>495</v>
      </c>
    </row>
    <row r="9" spans="1:11">
      <c r="A9" s="114">
        <v>1991</v>
      </c>
      <c r="B9" s="104">
        <v>26</v>
      </c>
      <c r="C9" s="338">
        <v>154</v>
      </c>
      <c r="D9" s="324">
        <v>7550</v>
      </c>
      <c r="E9" s="131">
        <v>100</v>
      </c>
      <c r="F9" s="324">
        <v>1970</v>
      </c>
      <c r="G9" s="131">
        <v>623</v>
      </c>
      <c r="H9" s="324">
        <v>321</v>
      </c>
      <c r="I9" s="131">
        <v>160</v>
      </c>
      <c r="J9" s="324">
        <v>1649</v>
      </c>
      <c r="K9" s="131">
        <v>463</v>
      </c>
    </row>
    <row r="10" spans="1:11">
      <c r="A10" s="114">
        <v>1992</v>
      </c>
      <c r="B10" s="104">
        <v>26</v>
      </c>
      <c r="C10" s="338">
        <v>161</v>
      </c>
      <c r="D10" s="324">
        <v>7438</v>
      </c>
      <c r="E10" s="131">
        <v>100</v>
      </c>
      <c r="F10" s="324">
        <v>2010</v>
      </c>
      <c r="G10" s="131">
        <v>692</v>
      </c>
      <c r="H10" s="324">
        <v>261</v>
      </c>
      <c r="I10" s="131">
        <v>181</v>
      </c>
      <c r="J10" s="324">
        <v>1749</v>
      </c>
      <c r="K10" s="131">
        <v>511</v>
      </c>
    </row>
    <row r="11" spans="1:11">
      <c r="A11" s="114">
        <v>1993</v>
      </c>
      <c r="B11" s="104">
        <v>26</v>
      </c>
      <c r="C11" s="338">
        <v>196</v>
      </c>
      <c r="D11" s="324">
        <v>7450</v>
      </c>
      <c r="E11" s="131">
        <v>125</v>
      </c>
      <c r="F11" s="324">
        <v>2037</v>
      </c>
      <c r="G11" s="131">
        <v>711</v>
      </c>
      <c r="H11" s="324">
        <v>249</v>
      </c>
      <c r="I11" s="131">
        <v>190</v>
      </c>
      <c r="J11" s="324">
        <v>1788</v>
      </c>
      <c r="K11" s="131">
        <v>521</v>
      </c>
    </row>
    <row r="12" spans="1:11">
      <c r="A12" s="114">
        <v>1994</v>
      </c>
      <c r="B12" s="104">
        <v>27</v>
      </c>
      <c r="C12" s="338">
        <v>209</v>
      </c>
      <c r="D12" s="324">
        <v>7556</v>
      </c>
      <c r="E12" s="131">
        <v>126</v>
      </c>
      <c r="F12" s="324">
        <v>2064</v>
      </c>
      <c r="G12" s="131">
        <v>806</v>
      </c>
      <c r="H12" s="324">
        <v>173</v>
      </c>
      <c r="I12" s="131">
        <v>247</v>
      </c>
      <c r="J12" s="324">
        <v>1891</v>
      </c>
      <c r="K12" s="131">
        <v>559</v>
      </c>
    </row>
    <row r="13" spans="1:11">
      <c r="A13" s="114">
        <v>1995</v>
      </c>
      <c r="B13" s="104">
        <v>27</v>
      </c>
      <c r="C13" s="338">
        <v>227</v>
      </c>
      <c r="D13" s="324">
        <v>7431</v>
      </c>
      <c r="E13" s="131">
        <v>168</v>
      </c>
      <c r="F13" s="324">
        <v>2151</v>
      </c>
      <c r="G13" s="131">
        <v>833</v>
      </c>
      <c r="H13" s="324">
        <v>217</v>
      </c>
      <c r="I13" s="131">
        <v>252</v>
      </c>
      <c r="J13" s="324">
        <v>1934</v>
      </c>
      <c r="K13" s="131">
        <v>581</v>
      </c>
    </row>
    <row r="14" spans="1:11">
      <c r="A14" s="114">
        <v>1996</v>
      </c>
      <c r="B14" s="104">
        <v>28</v>
      </c>
      <c r="C14" s="338">
        <v>242</v>
      </c>
      <c r="D14" s="324">
        <v>7346</v>
      </c>
      <c r="E14" s="131">
        <v>191</v>
      </c>
      <c r="F14" s="324">
        <v>2140</v>
      </c>
      <c r="G14" s="131">
        <v>906</v>
      </c>
      <c r="H14" s="324">
        <v>234</v>
      </c>
      <c r="I14" s="131">
        <v>267</v>
      </c>
      <c r="J14" s="324">
        <v>1906</v>
      </c>
      <c r="K14" s="131">
        <v>639</v>
      </c>
    </row>
    <row r="15" spans="1:11">
      <c r="A15" s="114">
        <v>1997</v>
      </c>
      <c r="B15" s="104">
        <v>27</v>
      </c>
      <c r="C15" s="338">
        <v>242</v>
      </c>
      <c r="D15" s="324">
        <v>7649</v>
      </c>
      <c r="E15" s="131">
        <v>197</v>
      </c>
      <c r="F15" s="324">
        <v>2136</v>
      </c>
      <c r="G15" s="131">
        <v>987</v>
      </c>
      <c r="H15" s="324">
        <v>285</v>
      </c>
      <c r="I15" s="131">
        <v>305</v>
      </c>
      <c r="J15" s="324">
        <v>1851</v>
      </c>
      <c r="K15" s="131">
        <v>682</v>
      </c>
    </row>
    <row r="16" spans="1:11">
      <c r="A16" s="114">
        <v>1998</v>
      </c>
      <c r="B16" s="104">
        <v>28</v>
      </c>
      <c r="C16" s="338">
        <v>261</v>
      </c>
      <c r="D16" s="324">
        <v>8081</v>
      </c>
      <c r="E16" s="131">
        <v>204</v>
      </c>
      <c r="F16" s="324">
        <v>2142</v>
      </c>
      <c r="G16" s="131">
        <v>1025</v>
      </c>
      <c r="H16" s="324">
        <v>288</v>
      </c>
      <c r="I16" s="131">
        <v>319</v>
      </c>
      <c r="J16" s="324">
        <v>1854</v>
      </c>
      <c r="K16" s="131">
        <v>706</v>
      </c>
    </row>
    <row r="17" spans="1:11">
      <c r="A17" s="114">
        <v>1999</v>
      </c>
      <c r="B17" s="104">
        <v>28</v>
      </c>
      <c r="C17" s="338">
        <v>269</v>
      </c>
      <c r="D17" s="324">
        <v>8735</v>
      </c>
      <c r="E17" s="131">
        <v>204</v>
      </c>
      <c r="F17" s="324">
        <v>2297</v>
      </c>
      <c r="G17" s="131">
        <v>1134</v>
      </c>
      <c r="H17" s="324">
        <v>287</v>
      </c>
      <c r="I17" s="131">
        <v>361</v>
      </c>
      <c r="J17" s="324">
        <v>2010</v>
      </c>
      <c r="K17" s="131">
        <v>773</v>
      </c>
    </row>
    <row r="18" spans="1:11">
      <c r="A18" s="114">
        <v>2000</v>
      </c>
      <c r="B18" s="104">
        <v>28</v>
      </c>
      <c r="C18" s="338">
        <v>274</v>
      </c>
      <c r="D18" s="324">
        <v>9444</v>
      </c>
      <c r="E18" s="131">
        <v>178</v>
      </c>
      <c r="F18" s="324">
        <v>2440</v>
      </c>
      <c r="G18" s="131">
        <v>1284</v>
      </c>
      <c r="H18" s="324">
        <v>326</v>
      </c>
      <c r="I18" s="131">
        <v>395</v>
      </c>
      <c r="J18" s="324">
        <v>2114</v>
      </c>
      <c r="K18" s="131">
        <v>889</v>
      </c>
    </row>
    <row r="19" spans="1:11">
      <c r="A19" s="114">
        <v>2001</v>
      </c>
      <c r="B19" s="104">
        <v>29</v>
      </c>
      <c r="C19" s="338">
        <v>284</v>
      </c>
      <c r="D19" s="324">
        <v>9987</v>
      </c>
      <c r="E19" s="131">
        <v>176</v>
      </c>
      <c r="F19" s="324">
        <v>2508</v>
      </c>
      <c r="G19" s="131">
        <v>1371</v>
      </c>
      <c r="H19" s="324">
        <v>278</v>
      </c>
      <c r="I19" s="131">
        <v>402</v>
      </c>
      <c r="J19" s="324">
        <v>2230</v>
      </c>
      <c r="K19" s="131">
        <v>969</v>
      </c>
    </row>
    <row r="20" spans="1:11">
      <c r="A20" s="114">
        <v>2002</v>
      </c>
      <c r="B20" s="104">
        <v>29</v>
      </c>
      <c r="C20" s="338">
        <v>284</v>
      </c>
      <c r="D20" s="324">
        <v>10266</v>
      </c>
      <c r="E20" s="131">
        <v>157</v>
      </c>
      <c r="F20" s="324">
        <v>2541</v>
      </c>
      <c r="G20" s="131">
        <v>1426</v>
      </c>
      <c r="H20" s="324">
        <v>270</v>
      </c>
      <c r="I20" s="131">
        <v>416</v>
      </c>
      <c r="J20" s="324">
        <v>2271</v>
      </c>
      <c r="K20" s="131">
        <v>1010</v>
      </c>
    </row>
    <row r="21" spans="1:11">
      <c r="A21" s="114">
        <v>2003</v>
      </c>
      <c r="B21" s="104">
        <v>28</v>
      </c>
      <c r="C21" s="338">
        <v>293</v>
      </c>
      <c r="D21" s="324">
        <v>10140</v>
      </c>
      <c r="E21" s="131">
        <v>163</v>
      </c>
      <c r="F21" s="324">
        <v>2675</v>
      </c>
      <c r="G21" s="131">
        <v>1456</v>
      </c>
      <c r="H21" s="324">
        <v>288</v>
      </c>
      <c r="I21" s="131">
        <v>411</v>
      </c>
      <c r="J21" s="324">
        <v>2387</v>
      </c>
      <c r="K21" s="131">
        <v>1045</v>
      </c>
    </row>
    <row r="22" spans="1:11">
      <c r="A22" s="114">
        <v>2004</v>
      </c>
      <c r="B22" s="104">
        <v>29</v>
      </c>
      <c r="C22" s="338">
        <v>305</v>
      </c>
      <c r="D22" s="324">
        <v>10304</v>
      </c>
      <c r="E22" s="131">
        <v>154</v>
      </c>
      <c r="F22" s="324">
        <v>2763</v>
      </c>
      <c r="G22" s="131">
        <v>1536</v>
      </c>
      <c r="H22" s="324">
        <v>304</v>
      </c>
      <c r="I22" s="131">
        <v>424</v>
      </c>
      <c r="J22" s="324">
        <v>2459</v>
      </c>
      <c r="K22" s="131">
        <v>1112</v>
      </c>
    </row>
    <row r="23" spans="1:11">
      <c r="A23" s="114">
        <v>2005</v>
      </c>
      <c r="B23" s="104">
        <v>29</v>
      </c>
      <c r="C23" s="338">
        <v>308</v>
      </c>
      <c r="D23" s="324">
        <v>10800</v>
      </c>
      <c r="E23" s="131">
        <v>152</v>
      </c>
      <c r="F23" s="324">
        <v>2903</v>
      </c>
      <c r="G23" s="131">
        <v>1620</v>
      </c>
      <c r="H23" s="324">
        <v>303</v>
      </c>
      <c r="I23" s="131">
        <v>430</v>
      </c>
      <c r="J23" s="324">
        <v>2600</v>
      </c>
      <c r="K23" s="131">
        <v>1190</v>
      </c>
    </row>
    <row r="24" spans="1:11">
      <c r="A24" s="114">
        <v>2006</v>
      </c>
      <c r="B24" s="104">
        <v>29</v>
      </c>
      <c r="C24" s="338">
        <v>335</v>
      </c>
      <c r="D24" s="324">
        <v>11910</v>
      </c>
      <c r="E24" s="131">
        <v>143</v>
      </c>
      <c r="F24" s="324">
        <v>3072</v>
      </c>
      <c r="G24" s="131">
        <v>1824</v>
      </c>
      <c r="H24" s="324">
        <v>302</v>
      </c>
      <c r="I24" s="131">
        <v>470</v>
      </c>
      <c r="J24" s="324">
        <v>2770</v>
      </c>
      <c r="K24" s="131">
        <v>1354</v>
      </c>
    </row>
    <row r="25" spans="1:11">
      <c r="A25" s="114">
        <v>2007</v>
      </c>
      <c r="B25" s="104">
        <v>29</v>
      </c>
      <c r="C25" s="338">
        <v>336</v>
      </c>
      <c r="D25" s="324">
        <v>11910</v>
      </c>
      <c r="E25" s="131">
        <v>131</v>
      </c>
      <c r="F25" s="324">
        <v>3118</v>
      </c>
      <c r="G25" s="131">
        <v>1787</v>
      </c>
      <c r="H25" s="324">
        <v>288</v>
      </c>
      <c r="I25" s="131">
        <v>462</v>
      </c>
      <c r="J25" s="324">
        <v>2830</v>
      </c>
      <c r="K25" s="131">
        <v>1325</v>
      </c>
    </row>
    <row r="26" spans="1:11">
      <c r="A26" s="114">
        <v>2008</v>
      </c>
      <c r="B26" s="104">
        <v>29</v>
      </c>
      <c r="C26" s="338">
        <v>332</v>
      </c>
      <c r="D26" s="324">
        <v>11792</v>
      </c>
      <c r="E26" s="131">
        <v>136</v>
      </c>
      <c r="F26" s="324">
        <v>3179</v>
      </c>
      <c r="G26" s="131">
        <v>1833</v>
      </c>
      <c r="H26" s="324">
        <v>285</v>
      </c>
      <c r="I26" s="131">
        <v>464</v>
      </c>
      <c r="J26" s="324">
        <v>2894</v>
      </c>
      <c r="K26" s="131">
        <v>1369</v>
      </c>
    </row>
    <row r="27" spans="1:11">
      <c r="A27" s="114">
        <v>2009</v>
      </c>
      <c r="B27" s="104">
        <v>29</v>
      </c>
      <c r="C27" s="338">
        <v>339</v>
      </c>
      <c r="D27" s="324">
        <v>11699</v>
      </c>
      <c r="E27" s="131">
        <v>137</v>
      </c>
      <c r="F27" s="324">
        <v>3424</v>
      </c>
      <c r="G27" s="131">
        <v>1762</v>
      </c>
      <c r="H27" s="324">
        <v>612</v>
      </c>
      <c r="I27" s="131">
        <v>454</v>
      </c>
      <c r="J27" s="324">
        <v>2812</v>
      </c>
      <c r="K27" s="131">
        <v>1308</v>
      </c>
    </row>
    <row r="28" spans="1:11">
      <c r="A28" s="114">
        <v>2010</v>
      </c>
      <c r="B28" s="104">
        <v>30</v>
      </c>
      <c r="C28" s="338">
        <v>358</v>
      </c>
      <c r="D28" s="324">
        <v>12111</v>
      </c>
      <c r="E28" s="131">
        <v>160</v>
      </c>
      <c r="F28" s="324">
        <v>3788</v>
      </c>
      <c r="G28" s="131">
        <v>1849</v>
      </c>
      <c r="H28" s="324">
        <v>619</v>
      </c>
      <c r="I28" s="131">
        <v>463</v>
      </c>
      <c r="J28" s="324">
        <v>3169</v>
      </c>
      <c r="K28" s="131">
        <v>1386</v>
      </c>
    </row>
    <row r="29" spans="1:11">
      <c r="A29" s="114">
        <v>2011</v>
      </c>
      <c r="B29" s="104">
        <v>30</v>
      </c>
      <c r="C29" s="338">
        <v>349</v>
      </c>
      <c r="D29" s="324">
        <v>12285</v>
      </c>
      <c r="E29" s="131">
        <v>120</v>
      </c>
      <c r="F29" s="324">
        <v>3557</v>
      </c>
      <c r="G29" s="131">
        <v>1918</v>
      </c>
      <c r="H29" s="324">
        <v>489</v>
      </c>
      <c r="I29" s="131">
        <v>468</v>
      </c>
      <c r="J29" s="324">
        <v>3068</v>
      </c>
      <c r="K29" s="131">
        <v>1450</v>
      </c>
    </row>
    <row r="30" spans="1:11">
      <c r="A30" s="114">
        <v>2012</v>
      </c>
      <c r="B30" s="104">
        <v>31</v>
      </c>
      <c r="C30" s="338">
        <v>398</v>
      </c>
      <c r="D30" s="324">
        <v>12595</v>
      </c>
      <c r="E30" s="131">
        <v>134</v>
      </c>
      <c r="F30" s="324">
        <v>3551</v>
      </c>
      <c r="G30" s="131">
        <v>2021</v>
      </c>
      <c r="H30" s="324">
        <v>508</v>
      </c>
      <c r="I30" s="131">
        <v>479</v>
      </c>
      <c r="J30" s="324">
        <v>3043</v>
      </c>
      <c r="K30" s="131">
        <v>1542</v>
      </c>
    </row>
    <row r="31" spans="1:11">
      <c r="A31" s="114">
        <v>2013</v>
      </c>
      <c r="B31" s="104">
        <v>30</v>
      </c>
      <c r="C31" s="338">
        <v>401</v>
      </c>
      <c r="D31" s="324">
        <v>12164</v>
      </c>
      <c r="E31" s="131">
        <v>40</v>
      </c>
      <c r="F31" s="324">
        <v>3505</v>
      </c>
      <c r="G31" s="131">
        <v>2083</v>
      </c>
      <c r="H31" s="324">
        <v>375</v>
      </c>
      <c r="I31" s="131">
        <v>474</v>
      </c>
      <c r="J31" s="324">
        <v>3130</v>
      </c>
      <c r="K31" s="131">
        <v>1609</v>
      </c>
    </row>
    <row r="32" spans="1:11">
      <c r="A32" s="114">
        <v>2014</v>
      </c>
      <c r="B32" s="104">
        <v>30</v>
      </c>
      <c r="C32" s="338">
        <v>394</v>
      </c>
      <c r="D32" s="324">
        <v>12389</v>
      </c>
      <c r="E32" s="131">
        <v>22</v>
      </c>
      <c r="F32" s="324">
        <v>3436</v>
      </c>
      <c r="G32" s="131">
        <v>2200</v>
      </c>
      <c r="H32" s="324">
        <v>381</v>
      </c>
      <c r="I32" s="131">
        <v>483</v>
      </c>
      <c r="J32" s="324">
        <v>3055</v>
      </c>
      <c r="K32" s="131">
        <v>1717</v>
      </c>
    </row>
    <row r="33" spans="1:11">
      <c r="A33" s="114">
        <v>2015</v>
      </c>
      <c r="B33" s="104">
        <v>30</v>
      </c>
      <c r="C33" s="338">
        <v>422</v>
      </c>
      <c r="D33" s="324">
        <v>12796</v>
      </c>
      <c r="E33" s="131">
        <v>32</v>
      </c>
      <c r="F33" s="324">
        <v>3786</v>
      </c>
      <c r="G33" s="131">
        <v>2210</v>
      </c>
      <c r="H33" s="324">
        <v>383</v>
      </c>
      <c r="I33" s="131">
        <v>480</v>
      </c>
      <c r="J33" s="324">
        <v>3403</v>
      </c>
      <c r="K33" s="131">
        <v>1730</v>
      </c>
    </row>
    <row r="34" spans="1:11">
      <c r="A34" s="114">
        <v>2016</v>
      </c>
      <c r="B34" s="104">
        <v>30</v>
      </c>
      <c r="C34" s="338">
        <v>423</v>
      </c>
      <c r="D34" s="324">
        <v>13263</v>
      </c>
      <c r="E34" s="131">
        <v>50</v>
      </c>
      <c r="F34" s="324">
        <v>4001</v>
      </c>
      <c r="G34" s="131">
        <v>2349</v>
      </c>
      <c r="H34" s="324">
        <v>383</v>
      </c>
      <c r="I34" s="131">
        <v>488</v>
      </c>
      <c r="J34" s="324">
        <v>3618</v>
      </c>
      <c r="K34" s="131">
        <v>1861</v>
      </c>
    </row>
    <row r="35" spans="1:11">
      <c r="A35" s="114">
        <v>2017</v>
      </c>
      <c r="B35" s="104">
        <v>30</v>
      </c>
      <c r="C35" s="338">
        <v>423</v>
      </c>
      <c r="D35" s="324">
        <v>13333</v>
      </c>
      <c r="E35" s="131">
        <v>59</v>
      </c>
      <c r="F35" s="324">
        <v>4056</v>
      </c>
      <c r="G35" s="131">
        <v>2349</v>
      </c>
      <c r="H35" s="324">
        <v>342</v>
      </c>
      <c r="I35" s="131">
        <v>482</v>
      </c>
      <c r="J35" s="324">
        <v>3714</v>
      </c>
      <c r="K35" s="131">
        <v>1867</v>
      </c>
    </row>
    <row r="36" spans="1:11">
      <c r="A36" s="114">
        <v>2018</v>
      </c>
      <c r="B36" s="104">
        <v>30</v>
      </c>
      <c r="C36" s="338">
        <v>423</v>
      </c>
      <c r="D36" s="324">
        <v>13445</v>
      </c>
      <c r="E36" s="131">
        <v>42</v>
      </c>
      <c r="F36" s="324">
        <v>4080</v>
      </c>
      <c r="G36" s="131">
        <v>2327</v>
      </c>
      <c r="H36" s="324">
        <v>347</v>
      </c>
      <c r="I36" s="131">
        <v>483</v>
      </c>
      <c r="J36" s="324">
        <v>3733</v>
      </c>
      <c r="K36" s="131">
        <v>1844</v>
      </c>
    </row>
    <row r="37" spans="1:11">
      <c r="A37" s="114">
        <v>2019</v>
      </c>
      <c r="B37" s="104">
        <v>30</v>
      </c>
      <c r="C37" s="338">
        <v>422</v>
      </c>
      <c r="D37" s="324">
        <v>13535</v>
      </c>
      <c r="E37" s="131">
        <v>55</v>
      </c>
      <c r="F37" s="324">
        <v>4349</v>
      </c>
      <c r="G37" s="131">
        <v>2346</v>
      </c>
      <c r="H37" s="324">
        <v>350</v>
      </c>
      <c r="I37" s="131">
        <v>478</v>
      </c>
      <c r="J37" s="324">
        <v>3999</v>
      </c>
      <c r="K37" s="131">
        <v>1868</v>
      </c>
    </row>
    <row r="38" spans="1:11">
      <c r="A38" s="114">
        <v>2020</v>
      </c>
      <c r="B38" s="104">
        <v>30</v>
      </c>
      <c r="C38" s="338">
        <v>422</v>
      </c>
      <c r="D38" s="324">
        <v>13574</v>
      </c>
      <c r="E38" s="131">
        <v>55</v>
      </c>
      <c r="F38" s="324">
        <v>4278</v>
      </c>
      <c r="G38" s="131">
        <v>2357</v>
      </c>
      <c r="H38" s="324">
        <v>344</v>
      </c>
      <c r="I38" s="131">
        <v>488</v>
      </c>
      <c r="J38" s="324">
        <v>3934</v>
      </c>
      <c r="K38" s="131">
        <v>1869</v>
      </c>
    </row>
    <row r="39" spans="1:11">
      <c r="A39" s="132">
        <v>2021</v>
      </c>
      <c r="B39" s="109">
        <v>29</v>
      </c>
      <c r="C39" s="339">
        <v>406</v>
      </c>
      <c r="D39" s="145">
        <v>13305</v>
      </c>
      <c r="E39" s="133">
        <v>110</v>
      </c>
      <c r="F39" s="145">
        <v>4587</v>
      </c>
      <c r="G39" s="133">
        <v>2225</v>
      </c>
      <c r="H39" s="145">
        <v>342</v>
      </c>
      <c r="I39" s="133">
        <v>461</v>
      </c>
      <c r="J39" s="145">
        <v>4245</v>
      </c>
      <c r="K39" s="133">
        <v>1764</v>
      </c>
    </row>
    <row r="40" spans="1:11">
      <c r="A40" s="694"/>
      <c r="B40" s="693"/>
      <c r="C40" s="693"/>
      <c r="D40" s="693"/>
      <c r="E40" s="693"/>
      <c r="F40" s="693"/>
      <c r="G40" s="693"/>
      <c r="H40" s="693"/>
      <c r="I40" s="693"/>
      <c r="J40" s="693"/>
      <c r="K40" s="693"/>
    </row>
    <row r="41" spans="1:11" ht="12.75" customHeight="1">
      <c r="A41" s="890" t="s">
        <v>666</v>
      </c>
      <c r="B41" s="890"/>
      <c r="C41" s="890"/>
      <c r="D41" s="890"/>
      <c r="E41" s="890"/>
      <c r="F41" s="890" t="s">
        <v>667</v>
      </c>
      <c r="G41" s="890"/>
      <c r="H41" s="890"/>
      <c r="I41" s="890"/>
      <c r="J41" s="890"/>
      <c r="K41" s="890"/>
    </row>
    <row r="42" spans="1:11">
      <c r="A42" s="78"/>
      <c r="B42" s="78"/>
      <c r="C42" s="78"/>
      <c r="D42" s="78"/>
      <c r="E42" s="78"/>
      <c r="F42" s="78"/>
      <c r="G42" s="78"/>
      <c r="H42" s="78"/>
      <c r="I42" s="78"/>
      <c r="J42" s="78"/>
      <c r="K42" s="78"/>
    </row>
    <row r="43" spans="1:11">
      <c r="A43" s="78"/>
      <c r="B43" s="78"/>
      <c r="C43" s="78"/>
      <c r="D43" s="78"/>
      <c r="E43" s="78"/>
      <c r="F43" s="78"/>
      <c r="G43" s="78"/>
      <c r="H43" s="78"/>
      <c r="I43" s="78"/>
      <c r="J43" s="78"/>
      <c r="K43" s="78"/>
    </row>
    <row r="44" spans="1:11" s="113" customFormat="1">
      <c r="B44" s="340"/>
      <c r="C44" s="340"/>
    </row>
    <row r="45" spans="1:11">
      <c r="A45" s="75" t="s">
        <v>1390</v>
      </c>
    </row>
    <row r="46" spans="1:11">
      <c r="A46" s="75" t="s">
        <v>1391</v>
      </c>
    </row>
    <row r="47" spans="1:11">
      <c r="A47" s="75" t="s">
        <v>165</v>
      </c>
    </row>
  </sheetData>
  <mergeCells count="16">
    <mergeCell ref="A41:E41"/>
    <mergeCell ref="F41:K41"/>
    <mergeCell ref="J4:K4"/>
    <mergeCell ref="A6:A7"/>
    <mergeCell ref="B6:B7"/>
    <mergeCell ref="C6:C7"/>
    <mergeCell ref="D6:E6"/>
    <mergeCell ref="F6:G6"/>
    <mergeCell ref="H6:I6"/>
    <mergeCell ref="J6:K6"/>
    <mergeCell ref="A4:A5"/>
    <mergeCell ref="B4:B5"/>
    <mergeCell ref="C4:C5"/>
    <mergeCell ref="D4:E4"/>
    <mergeCell ref="F4:G4"/>
    <mergeCell ref="H4:I4"/>
  </mergeCells>
  <conditionalFormatting sqref="B36:K36">
    <cfRule type="expression" dxfId="101" priority="3">
      <formula>AC36&lt;&gt;0</formula>
    </cfRule>
  </conditionalFormatting>
  <conditionalFormatting sqref="B37:K37">
    <cfRule type="expression" dxfId="100" priority="2">
      <formula>AC37&lt;&gt;0</formula>
    </cfRule>
  </conditionalFormatting>
  <conditionalFormatting sqref="B38:K38">
    <cfRule type="expression" dxfId="99" priority="1">
      <formula>AC38&lt;&gt;0</formula>
    </cfRule>
  </conditionalFormatting>
  <conditionalFormatting sqref="B8:K35 B39:K40">
    <cfRule type="expression" dxfId="98" priority="4">
      <formula>AC8&lt;&gt;0</formula>
    </cfRule>
  </conditionalFormatting>
  <pageMargins left="0.7" right="0.7" top="0.75" bottom="0.75" header="0.3" footer="0.3"/>
  <customProperties>
    <customPr name="EpmWorksheetKeyString_GUID" r:id="rId1"/>
  </customPropertie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A62" sqref="A62:A64"/>
    </sheetView>
  </sheetViews>
  <sheetFormatPr baseColWidth="10" defaultColWidth="11.5703125" defaultRowHeight="12.75"/>
  <cols>
    <col min="1" max="1" width="8.7109375" customWidth="1"/>
    <col min="2" max="2" width="12.7109375" customWidth="1"/>
    <col min="3" max="10" width="9.7109375" customWidth="1"/>
    <col min="11" max="13" width="12.7109375" customWidth="1"/>
  </cols>
  <sheetData>
    <row r="1" spans="1:13" ht="14.25">
      <c r="A1" s="2" t="s">
        <v>668</v>
      </c>
      <c r="M1" s="85" t="s">
        <v>669</v>
      </c>
    </row>
    <row r="2" spans="1:13" ht="14.25">
      <c r="A2" s="158" t="s">
        <v>670</v>
      </c>
      <c r="B2" s="78"/>
      <c r="C2" s="78"/>
      <c r="D2" s="78"/>
      <c r="E2" s="78"/>
      <c r="F2" s="78"/>
      <c r="G2" s="78"/>
      <c r="H2" s="78"/>
      <c r="I2" s="78"/>
      <c r="J2" s="78"/>
      <c r="K2" s="78"/>
      <c r="L2" s="78"/>
      <c r="M2" s="150" t="s">
        <v>671</v>
      </c>
    </row>
    <row r="3" spans="1:13">
      <c r="A3" s="78"/>
      <c r="B3" s="78"/>
      <c r="C3" s="78"/>
      <c r="D3" s="78"/>
      <c r="E3" s="78"/>
      <c r="F3" s="78"/>
      <c r="G3" s="78"/>
      <c r="H3" s="78"/>
      <c r="I3" s="78"/>
      <c r="J3" s="78"/>
      <c r="K3" s="78"/>
      <c r="L3" s="78"/>
      <c r="M3" s="78"/>
    </row>
    <row r="4" spans="1:13" ht="12.75" customHeight="1">
      <c r="A4" s="904" t="s">
        <v>170</v>
      </c>
      <c r="B4" s="1012" t="s">
        <v>672</v>
      </c>
      <c r="C4" s="912" t="s">
        <v>673</v>
      </c>
      <c r="D4" s="913"/>
      <c r="E4" s="913"/>
      <c r="F4" s="977"/>
      <c r="G4" s="892" t="s">
        <v>674</v>
      </c>
      <c r="H4" s="913"/>
      <c r="I4" s="913"/>
      <c r="J4" s="891"/>
      <c r="K4" s="904" t="s">
        <v>409</v>
      </c>
      <c r="L4" s="904" t="s">
        <v>675</v>
      </c>
      <c r="M4" s="900" t="s">
        <v>512</v>
      </c>
    </row>
    <row r="5" spans="1:13" ht="21.75" customHeight="1">
      <c r="A5" s="893"/>
      <c r="B5" s="1011"/>
      <c r="C5" s="170" t="s">
        <v>676</v>
      </c>
      <c r="D5" s="171" t="s">
        <v>677</v>
      </c>
      <c r="E5" s="171" t="s">
        <v>678</v>
      </c>
      <c r="F5" s="122" t="s">
        <v>176</v>
      </c>
      <c r="G5" s="120" t="s">
        <v>676</v>
      </c>
      <c r="H5" s="171" t="s">
        <v>677</v>
      </c>
      <c r="I5" s="171" t="s">
        <v>678</v>
      </c>
      <c r="J5" s="305" t="s">
        <v>176</v>
      </c>
      <c r="K5" s="893"/>
      <c r="L5" s="893"/>
      <c r="M5" s="903"/>
    </row>
    <row r="6" spans="1:13" ht="12.75" customHeight="1">
      <c r="A6" s="893" t="s">
        <v>177</v>
      </c>
      <c r="B6" s="1011" t="s">
        <v>679</v>
      </c>
      <c r="C6" s="915" t="s">
        <v>680</v>
      </c>
      <c r="D6" s="916"/>
      <c r="E6" s="916"/>
      <c r="F6" s="975"/>
      <c r="G6" s="896" t="s">
        <v>681</v>
      </c>
      <c r="H6" s="916"/>
      <c r="I6" s="916"/>
      <c r="J6" s="895"/>
      <c r="K6" s="893" t="s">
        <v>410</v>
      </c>
      <c r="L6" s="893" t="s">
        <v>682</v>
      </c>
      <c r="M6" s="903" t="s">
        <v>426</v>
      </c>
    </row>
    <row r="7" spans="1:13" ht="32.25" customHeight="1">
      <c r="A7" s="894"/>
      <c r="B7" s="1021"/>
      <c r="C7" s="164" t="s">
        <v>683</v>
      </c>
      <c r="D7" s="92" t="s">
        <v>684</v>
      </c>
      <c r="E7" s="92" t="s">
        <v>685</v>
      </c>
      <c r="F7" s="174" t="s">
        <v>176</v>
      </c>
      <c r="G7" s="91" t="s">
        <v>683</v>
      </c>
      <c r="H7" s="92" t="s">
        <v>684</v>
      </c>
      <c r="I7" s="92" t="s">
        <v>685</v>
      </c>
      <c r="J7" s="93" t="s">
        <v>176</v>
      </c>
      <c r="K7" s="894"/>
      <c r="L7" s="894"/>
      <c r="M7" s="1022"/>
    </row>
    <row r="8" spans="1:13">
      <c r="A8" s="126">
        <v>1970</v>
      </c>
      <c r="B8" s="96">
        <v>9990</v>
      </c>
      <c r="C8" s="334" t="s">
        <v>96</v>
      </c>
      <c r="D8" s="97" t="s">
        <v>96</v>
      </c>
      <c r="E8" s="97">
        <v>120</v>
      </c>
      <c r="F8" s="128">
        <v>120</v>
      </c>
      <c r="G8" s="96" t="s">
        <v>96</v>
      </c>
      <c r="H8" s="97" t="s">
        <v>96</v>
      </c>
      <c r="I8" s="97" t="s">
        <v>96</v>
      </c>
      <c r="J8" s="98" t="s">
        <v>96</v>
      </c>
      <c r="K8" s="99">
        <v>10110</v>
      </c>
      <c r="L8" s="99" t="s">
        <v>96</v>
      </c>
      <c r="M8" s="335">
        <v>10110</v>
      </c>
    </row>
    <row r="9" spans="1:13">
      <c r="A9" s="114">
        <v>1980</v>
      </c>
      <c r="B9" s="325">
        <v>26060</v>
      </c>
      <c r="C9" s="324">
        <v>30</v>
      </c>
      <c r="D9" s="102" t="s">
        <v>96</v>
      </c>
      <c r="E9" s="102">
        <v>190</v>
      </c>
      <c r="F9" s="131">
        <v>220</v>
      </c>
      <c r="G9" s="101" t="s">
        <v>96</v>
      </c>
      <c r="H9" s="102" t="s">
        <v>96</v>
      </c>
      <c r="I9" s="102" t="s">
        <v>96</v>
      </c>
      <c r="J9" s="103" t="s">
        <v>96</v>
      </c>
      <c r="K9" s="104">
        <v>26280</v>
      </c>
      <c r="L9" s="104" t="s">
        <v>96</v>
      </c>
      <c r="M9" s="181">
        <v>26280</v>
      </c>
    </row>
    <row r="10" spans="1:13">
      <c r="A10" s="114">
        <v>1981</v>
      </c>
      <c r="B10" s="325">
        <v>25260</v>
      </c>
      <c r="C10" s="324">
        <v>20</v>
      </c>
      <c r="D10" s="102"/>
      <c r="E10" s="102">
        <v>200</v>
      </c>
      <c r="F10" s="131">
        <v>220</v>
      </c>
      <c r="G10" s="101" t="s">
        <v>96</v>
      </c>
      <c r="H10" s="102" t="s">
        <v>96</v>
      </c>
      <c r="I10" s="102" t="s">
        <v>96</v>
      </c>
      <c r="J10" s="103" t="s">
        <v>96</v>
      </c>
      <c r="K10" s="104">
        <v>25480</v>
      </c>
      <c r="L10" s="104" t="s">
        <v>96</v>
      </c>
      <c r="M10" s="181">
        <v>25480</v>
      </c>
    </row>
    <row r="11" spans="1:13">
      <c r="A11" s="114">
        <v>1982</v>
      </c>
      <c r="B11" s="325">
        <v>24650</v>
      </c>
      <c r="C11" s="324">
        <v>90</v>
      </c>
      <c r="D11" s="102"/>
      <c r="E11" s="102">
        <v>190</v>
      </c>
      <c r="F11" s="131">
        <v>280</v>
      </c>
      <c r="G11" s="101" t="s">
        <v>96</v>
      </c>
      <c r="H11" s="102" t="s">
        <v>96</v>
      </c>
      <c r="I11" s="102" t="s">
        <v>96</v>
      </c>
      <c r="J11" s="103" t="s">
        <v>96</v>
      </c>
      <c r="K11" s="104">
        <v>24930</v>
      </c>
      <c r="L11" s="104" t="s">
        <v>96</v>
      </c>
      <c r="M11" s="181">
        <v>24930</v>
      </c>
    </row>
    <row r="12" spans="1:13">
      <c r="A12" s="114">
        <v>1983</v>
      </c>
      <c r="B12" s="325">
        <v>25090</v>
      </c>
      <c r="C12" s="324">
        <v>50</v>
      </c>
      <c r="D12" s="102"/>
      <c r="E12" s="102">
        <v>200</v>
      </c>
      <c r="F12" s="131">
        <v>250</v>
      </c>
      <c r="G12" s="101" t="s">
        <v>96</v>
      </c>
      <c r="H12" s="102" t="s">
        <v>96</v>
      </c>
      <c r="I12" s="102" t="s">
        <v>96</v>
      </c>
      <c r="J12" s="103" t="s">
        <v>96</v>
      </c>
      <c r="K12" s="104">
        <v>25340</v>
      </c>
      <c r="L12" s="104" t="s">
        <v>96</v>
      </c>
      <c r="M12" s="181">
        <v>25340</v>
      </c>
    </row>
    <row r="13" spans="1:13">
      <c r="A13" s="114">
        <v>1984</v>
      </c>
      <c r="B13" s="325">
        <v>26300</v>
      </c>
      <c r="C13" s="324">
        <v>50</v>
      </c>
      <c r="D13" s="102"/>
      <c r="E13" s="102">
        <v>210</v>
      </c>
      <c r="F13" s="131">
        <v>260</v>
      </c>
      <c r="G13" s="101" t="s">
        <v>96</v>
      </c>
      <c r="H13" s="102" t="s">
        <v>96</v>
      </c>
      <c r="I13" s="102" t="s">
        <v>96</v>
      </c>
      <c r="J13" s="103" t="s">
        <v>96</v>
      </c>
      <c r="K13" s="104">
        <v>26560</v>
      </c>
      <c r="L13" s="104" t="s">
        <v>96</v>
      </c>
      <c r="M13" s="181">
        <v>26560</v>
      </c>
    </row>
    <row r="14" spans="1:13">
      <c r="A14" s="114">
        <v>1985</v>
      </c>
      <c r="B14" s="325">
        <v>26680</v>
      </c>
      <c r="C14" s="324">
        <v>130</v>
      </c>
      <c r="D14" s="102"/>
      <c r="E14" s="102">
        <v>220</v>
      </c>
      <c r="F14" s="131">
        <v>350</v>
      </c>
      <c r="G14" s="101" t="s">
        <v>96</v>
      </c>
      <c r="H14" s="102" t="s">
        <v>96</v>
      </c>
      <c r="I14" s="102" t="s">
        <v>96</v>
      </c>
      <c r="J14" s="103" t="s">
        <v>96</v>
      </c>
      <c r="K14" s="104">
        <v>27030</v>
      </c>
      <c r="L14" s="104" t="s">
        <v>96</v>
      </c>
      <c r="M14" s="181">
        <v>27030</v>
      </c>
    </row>
    <row r="15" spans="1:13">
      <c r="A15" s="114">
        <v>1986</v>
      </c>
      <c r="B15" s="325">
        <v>25630</v>
      </c>
      <c r="C15" s="324">
        <v>400</v>
      </c>
      <c r="D15" s="102"/>
      <c r="E15" s="102">
        <v>260</v>
      </c>
      <c r="F15" s="131">
        <v>660</v>
      </c>
      <c r="G15" s="101" t="s">
        <v>96</v>
      </c>
      <c r="H15" s="102" t="s">
        <v>96</v>
      </c>
      <c r="I15" s="102" t="s">
        <v>96</v>
      </c>
      <c r="J15" s="103" t="s">
        <v>96</v>
      </c>
      <c r="K15" s="104">
        <v>26290</v>
      </c>
      <c r="L15" s="104" t="s">
        <v>96</v>
      </c>
      <c r="M15" s="181">
        <v>26290</v>
      </c>
    </row>
    <row r="16" spans="1:13">
      <c r="A16" s="114">
        <v>1987</v>
      </c>
      <c r="B16" s="325">
        <v>25880</v>
      </c>
      <c r="C16" s="324">
        <v>230</v>
      </c>
      <c r="D16" s="102"/>
      <c r="E16" s="102">
        <v>270</v>
      </c>
      <c r="F16" s="131">
        <v>500</v>
      </c>
      <c r="G16" s="101" t="s">
        <v>96</v>
      </c>
      <c r="H16" s="102" t="s">
        <v>96</v>
      </c>
      <c r="I16" s="102" t="s">
        <v>96</v>
      </c>
      <c r="J16" s="103" t="s">
        <v>96</v>
      </c>
      <c r="K16" s="104">
        <v>26380</v>
      </c>
      <c r="L16" s="104" t="s">
        <v>96</v>
      </c>
      <c r="M16" s="181">
        <v>26380</v>
      </c>
    </row>
    <row r="17" spans="1:14">
      <c r="A17" s="114">
        <v>1988</v>
      </c>
      <c r="B17" s="325">
        <v>24460</v>
      </c>
      <c r="C17" s="324">
        <v>260</v>
      </c>
      <c r="D17" s="102"/>
      <c r="E17" s="102">
        <v>290</v>
      </c>
      <c r="F17" s="131">
        <v>550</v>
      </c>
      <c r="G17" s="101" t="s">
        <v>96</v>
      </c>
      <c r="H17" s="102" t="s">
        <v>96</v>
      </c>
      <c r="I17" s="102" t="s">
        <v>96</v>
      </c>
      <c r="J17" s="103" t="s">
        <v>96</v>
      </c>
      <c r="K17" s="104">
        <v>25010</v>
      </c>
      <c r="L17" s="104" t="s">
        <v>96</v>
      </c>
      <c r="M17" s="181">
        <v>25010</v>
      </c>
    </row>
    <row r="18" spans="1:14">
      <c r="A18" s="114">
        <v>1989</v>
      </c>
      <c r="B18" s="325">
        <v>24280</v>
      </c>
      <c r="C18" s="324">
        <v>270</v>
      </c>
      <c r="D18" s="102"/>
      <c r="E18" s="102">
        <v>320</v>
      </c>
      <c r="F18" s="131">
        <v>590</v>
      </c>
      <c r="G18" s="101" t="s">
        <v>96</v>
      </c>
      <c r="H18" s="102" t="s">
        <v>96</v>
      </c>
      <c r="I18" s="102" t="s">
        <v>96</v>
      </c>
      <c r="J18" s="103" t="s">
        <v>96</v>
      </c>
      <c r="K18" s="104">
        <v>24870</v>
      </c>
      <c r="L18" s="104" t="s">
        <v>96</v>
      </c>
      <c r="M18" s="181">
        <v>24870</v>
      </c>
    </row>
    <row r="19" spans="1:14">
      <c r="A19" s="114">
        <v>1990</v>
      </c>
      <c r="B19" s="325">
        <v>28410</v>
      </c>
      <c r="C19" s="324">
        <v>60</v>
      </c>
      <c r="D19" s="102" t="s">
        <v>96</v>
      </c>
      <c r="E19" s="102">
        <v>310</v>
      </c>
      <c r="F19" s="131">
        <v>370</v>
      </c>
      <c r="G19" s="101">
        <v>100</v>
      </c>
      <c r="H19" s="102" t="s">
        <v>96</v>
      </c>
      <c r="I19" s="102">
        <v>0</v>
      </c>
      <c r="J19" s="103">
        <v>100</v>
      </c>
      <c r="K19" s="104">
        <v>28680</v>
      </c>
      <c r="L19" s="104">
        <v>30</v>
      </c>
      <c r="M19" s="181">
        <v>28650</v>
      </c>
    </row>
    <row r="20" spans="1:14">
      <c r="A20" s="114">
        <v>1991</v>
      </c>
      <c r="B20" s="325">
        <v>31570</v>
      </c>
      <c r="C20" s="324">
        <v>50</v>
      </c>
      <c r="D20" s="102" t="s">
        <v>96</v>
      </c>
      <c r="E20" s="102">
        <v>310</v>
      </c>
      <c r="F20" s="131">
        <v>360</v>
      </c>
      <c r="G20" s="101">
        <v>320</v>
      </c>
      <c r="H20" s="102" t="s">
        <v>96</v>
      </c>
      <c r="I20" s="102">
        <v>0</v>
      </c>
      <c r="J20" s="103">
        <v>320</v>
      </c>
      <c r="K20" s="104">
        <v>31610</v>
      </c>
      <c r="L20" s="104">
        <v>40</v>
      </c>
      <c r="M20" s="181">
        <v>31570</v>
      </c>
    </row>
    <row r="21" spans="1:14">
      <c r="A21" s="114">
        <v>1992</v>
      </c>
      <c r="B21" s="325">
        <v>30570</v>
      </c>
      <c r="C21" s="324">
        <v>90</v>
      </c>
      <c r="D21" s="102" t="s">
        <v>96</v>
      </c>
      <c r="E21" s="102">
        <v>320</v>
      </c>
      <c r="F21" s="131">
        <v>410</v>
      </c>
      <c r="G21" s="101">
        <v>300</v>
      </c>
      <c r="H21" s="102" t="s">
        <v>96</v>
      </c>
      <c r="I21" s="102">
        <v>0</v>
      </c>
      <c r="J21" s="103">
        <v>300</v>
      </c>
      <c r="K21" s="104">
        <v>30680</v>
      </c>
      <c r="L21" s="104">
        <v>70</v>
      </c>
      <c r="M21" s="181">
        <v>30610</v>
      </c>
      <c r="N21" s="341"/>
    </row>
    <row r="22" spans="1:14">
      <c r="A22" s="114">
        <v>1993</v>
      </c>
      <c r="B22" s="325">
        <v>30570</v>
      </c>
      <c r="C22" s="324">
        <v>80</v>
      </c>
      <c r="D22" s="102" t="s">
        <v>96</v>
      </c>
      <c r="E22" s="102">
        <v>320</v>
      </c>
      <c r="F22" s="131">
        <v>400</v>
      </c>
      <c r="G22" s="101">
        <v>200</v>
      </c>
      <c r="H22" s="102" t="s">
        <v>96</v>
      </c>
      <c r="I22" s="102">
        <v>0</v>
      </c>
      <c r="J22" s="103">
        <v>200</v>
      </c>
      <c r="K22" s="104">
        <v>30770</v>
      </c>
      <c r="L22" s="104">
        <v>50</v>
      </c>
      <c r="M22" s="181">
        <v>30720</v>
      </c>
      <c r="N22" s="341"/>
    </row>
    <row r="23" spans="1:14">
      <c r="A23" s="114">
        <v>1994</v>
      </c>
      <c r="B23" s="325">
        <v>28640</v>
      </c>
      <c r="C23" s="324">
        <v>40</v>
      </c>
      <c r="D23" s="102" t="s">
        <v>96</v>
      </c>
      <c r="E23" s="102">
        <v>290</v>
      </c>
      <c r="F23" s="131">
        <v>330</v>
      </c>
      <c r="G23" s="101">
        <v>240</v>
      </c>
      <c r="H23" s="102" t="s">
        <v>96</v>
      </c>
      <c r="I23" s="102">
        <v>0</v>
      </c>
      <c r="J23" s="103">
        <v>240</v>
      </c>
      <c r="K23" s="104">
        <v>28730</v>
      </c>
      <c r="L23" s="104">
        <v>60</v>
      </c>
      <c r="M23" s="181">
        <v>28670</v>
      </c>
      <c r="N23" s="341"/>
    </row>
    <row r="24" spans="1:14">
      <c r="A24" s="114">
        <v>1995</v>
      </c>
      <c r="B24" s="325">
        <v>30520</v>
      </c>
      <c r="C24" s="324">
        <v>50</v>
      </c>
      <c r="D24" s="102" t="s">
        <v>96</v>
      </c>
      <c r="E24" s="102">
        <v>290</v>
      </c>
      <c r="F24" s="131">
        <v>340</v>
      </c>
      <c r="G24" s="101">
        <v>170</v>
      </c>
      <c r="H24" s="102" t="s">
        <v>96</v>
      </c>
      <c r="I24" s="102">
        <v>0</v>
      </c>
      <c r="J24" s="103">
        <v>170</v>
      </c>
      <c r="K24" s="104">
        <v>30690</v>
      </c>
      <c r="L24" s="104">
        <v>50</v>
      </c>
      <c r="M24" s="181">
        <v>30640</v>
      </c>
      <c r="N24" s="341"/>
    </row>
    <row r="25" spans="1:14">
      <c r="A25" s="114">
        <v>1996</v>
      </c>
      <c r="B25" s="325">
        <v>33600</v>
      </c>
      <c r="C25" s="324">
        <v>60</v>
      </c>
      <c r="D25" s="102" t="s">
        <v>96</v>
      </c>
      <c r="E25" s="102">
        <v>290</v>
      </c>
      <c r="F25" s="131">
        <v>350</v>
      </c>
      <c r="G25" s="101">
        <v>220</v>
      </c>
      <c r="H25" s="102" t="s">
        <v>96</v>
      </c>
      <c r="I25" s="102">
        <v>0</v>
      </c>
      <c r="J25" s="103">
        <v>220</v>
      </c>
      <c r="K25" s="104">
        <v>33730</v>
      </c>
      <c r="L25" s="104">
        <v>60</v>
      </c>
      <c r="M25" s="181">
        <v>33670</v>
      </c>
      <c r="N25" s="341"/>
    </row>
    <row r="26" spans="1:14">
      <c r="A26" s="114">
        <v>1997</v>
      </c>
      <c r="B26" s="325">
        <v>29520</v>
      </c>
      <c r="C26" s="324">
        <v>60</v>
      </c>
      <c r="D26" s="102">
        <v>0</v>
      </c>
      <c r="E26" s="102">
        <v>270</v>
      </c>
      <c r="F26" s="131">
        <v>330</v>
      </c>
      <c r="G26" s="101">
        <v>180</v>
      </c>
      <c r="H26" s="102">
        <v>0</v>
      </c>
      <c r="I26" s="102">
        <v>0</v>
      </c>
      <c r="J26" s="103">
        <v>180</v>
      </c>
      <c r="K26" s="104">
        <v>29670</v>
      </c>
      <c r="L26" s="104">
        <v>50</v>
      </c>
      <c r="M26" s="181">
        <v>29620</v>
      </c>
      <c r="N26" s="341"/>
    </row>
    <row r="27" spans="1:14">
      <c r="A27" s="114">
        <v>1998</v>
      </c>
      <c r="B27" s="325">
        <v>30020</v>
      </c>
      <c r="C27" s="324">
        <v>60</v>
      </c>
      <c r="D27" s="102">
        <v>0</v>
      </c>
      <c r="E27" s="102">
        <v>300</v>
      </c>
      <c r="F27" s="131">
        <v>360</v>
      </c>
      <c r="G27" s="101">
        <v>170</v>
      </c>
      <c r="H27" s="102">
        <v>0</v>
      </c>
      <c r="I27" s="102">
        <v>0</v>
      </c>
      <c r="J27" s="103">
        <v>170</v>
      </c>
      <c r="K27" s="104">
        <v>30210</v>
      </c>
      <c r="L27" s="104">
        <v>70</v>
      </c>
      <c r="M27" s="104">
        <v>30140</v>
      </c>
      <c r="N27" s="341"/>
    </row>
    <row r="28" spans="1:14">
      <c r="A28" s="114">
        <v>1999</v>
      </c>
      <c r="B28" s="325">
        <v>29980</v>
      </c>
      <c r="C28" s="324">
        <v>60</v>
      </c>
      <c r="D28" s="102">
        <v>0</v>
      </c>
      <c r="E28" s="102">
        <v>280</v>
      </c>
      <c r="F28" s="131">
        <v>340</v>
      </c>
      <c r="G28" s="101">
        <v>250</v>
      </c>
      <c r="H28" s="102">
        <v>0</v>
      </c>
      <c r="I28" s="102">
        <v>0</v>
      </c>
      <c r="J28" s="103">
        <v>250</v>
      </c>
      <c r="K28" s="104">
        <v>30070</v>
      </c>
      <c r="L28" s="104">
        <v>260</v>
      </c>
      <c r="M28" s="181">
        <v>29810</v>
      </c>
      <c r="N28" s="341"/>
    </row>
    <row r="29" spans="1:14">
      <c r="A29" s="114">
        <v>2000</v>
      </c>
      <c r="B29" s="325">
        <v>28380</v>
      </c>
      <c r="C29" s="324">
        <v>50</v>
      </c>
      <c r="D29" s="102">
        <v>0</v>
      </c>
      <c r="E29" s="102">
        <v>290</v>
      </c>
      <c r="F29" s="131">
        <v>340</v>
      </c>
      <c r="G29" s="101">
        <v>340</v>
      </c>
      <c r="H29" s="102">
        <v>0</v>
      </c>
      <c r="I29" s="102">
        <v>0</v>
      </c>
      <c r="J29" s="103">
        <v>340</v>
      </c>
      <c r="K29" s="104">
        <v>28380</v>
      </c>
      <c r="L29" s="104">
        <v>250</v>
      </c>
      <c r="M29" s="181">
        <v>28130</v>
      </c>
      <c r="N29" s="341"/>
    </row>
    <row r="30" spans="1:14">
      <c r="A30" s="114">
        <v>2001</v>
      </c>
      <c r="B30" s="325">
        <v>30110</v>
      </c>
      <c r="C30" s="324">
        <v>60</v>
      </c>
      <c r="D30" s="102">
        <v>0</v>
      </c>
      <c r="E30" s="102">
        <v>360</v>
      </c>
      <c r="F30" s="131">
        <v>420</v>
      </c>
      <c r="G30" s="101">
        <v>380</v>
      </c>
      <c r="H30" s="102">
        <v>0</v>
      </c>
      <c r="I30" s="102">
        <v>0</v>
      </c>
      <c r="J30" s="103">
        <v>380</v>
      </c>
      <c r="K30" s="104">
        <v>30150</v>
      </c>
      <c r="L30" s="104">
        <v>250</v>
      </c>
      <c r="M30" s="181">
        <v>29900</v>
      </c>
      <c r="N30" s="341"/>
    </row>
    <row r="31" spans="1:14">
      <c r="A31" s="114">
        <v>2002</v>
      </c>
      <c r="B31" s="325">
        <v>28950</v>
      </c>
      <c r="C31" s="324">
        <v>60</v>
      </c>
      <c r="D31" s="102">
        <v>0</v>
      </c>
      <c r="E31" s="102">
        <v>330</v>
      </c>
      <c r="F31" s="131">
        <v>390</v>
      </c>
      <c r="G31" s="101">
        <v>300</v>
      </c>
      <c r="H31" s="102">
        <v>0</v>
      </c>
      <c r="I31" s="102">
        <v>0</v>
      </c>
      <c r="J31" s="103">
        <v>300</v>
      </c>
      <c r="K31" s="104">
        <v>29040</v>
      </c>
      <c r="L31" s="104">
        <v>350</v>
      </c>
      <c r="M31" s="181">
        <v>28690</v>
      </c>
      <c r="N31" s="341"/>
    </row>
    <row r="32" spans="1:14">
      <c r="A32" s="114">
        <v>2003</v>
      </c>
      <c r="B32" s="325">
        <v>31200</v>
      </c>
      <c r="C32" s="324">
        <v>60</v>
      </c>
      <c r="D32" s="102">
        <v>0</v>
      </c>
      <c r="E32" s="102">
        <v>300</v>
      </c>
      <c r="F32" s="131">
        <v>360</v>
      </c>
      <c r="G32" s="101">
        <v>380</v>
      </c>
      <c r="H32" s="102">
        <v>0</v>
      </c>
      <c r="I32" s="102">
        <v>0</v>
      </c>
      <c r="J32" s="103">
        <v>380</v>
      </c>
      <c r="K32" s="104">
        <v>31180</v>
      </c>
      <c r="L32" s="104">
        <v>440</v>
      </c>
      <c r="M32" s="181">
        <v>30740</v>
      </c>
      <c r="N32" s="341"/>
    </row>
    <row r="33" spans="1:14">
      <c r="A33" s="114">
        <v>2004</v>
      </c>
      <c r="B33" s="325">
        <v>31180</v>
      </c>
      <c r="C33" s="324">
        <v>70</v>
      </c>
      <c r="D33" s="102">
        <v>0</v>
      </c>
      <c r="E33" s="102">
        <v>280</v>
      </c>
      <c r="F33" s="131">
        <v>350</v>
      </c>
      <c r="G33" s="101">
        <v>450</v>
      </c>
      <c r="H33" s="102">
        <v>0</v>
      </c>
      <c r="I33" s="102">
        <v>0</v>
      </c>
      <c r="J33" s="103">
        <v>450</v>
      </c>
      <c r="K33" s="104">
        <v>31080</v>
      </c>
      <c r="L33" s="104">
        <v>490</v>
      </c>
      <c r="M33" s="181">
        <v>30590</v>
      </c>
      <c r="N33" s="341"/>
    </row>
    <row r="34" spans="1:14">
      <c r="A34" s="114">
        <v>2005</v>
      </c>
      <c r="B34" s="325">
        <v>32460</v>
      </c>
      <c r="C34" s="324">
        <v>70</v>
      </c>
      <c r="D34" s="102">
        <v>0</v>
      </c>
      <c r="E34" s="102">
        <v>310</v>
      </c>
      <c r="F34" s="131">
        <v>380</v>
      </c>
      <c r="G34" s="101">
        <v>410</v>
      </c>
      <c r="H34" s="102">
        <v>0</v>
      </c>
      <c r="I34" s="102">
        <v>0</v>
      </c>
      <c r="J34" s="103">
        <v>410</v>
      </c>
      <c r="K34" s="104">
        <v>32430</v>
      </c>
      <c r="L34" s="104">
        <v>540</v>
      </c>
      <c r="M34" s="181">
        <v>31890</v>
      </c>
      <c r="N34" s="341"/>
    </row>
    <row r="35" spans="1:14">
      <c r="A35" s="114">
        <v>2006</v>
      </c>
      <c r="B35" s="325">
        <v>33200</v>
      </c>
      <c r="C35" s="324">
        <v>80</v>
      </c>
      <c r="D35" s="102">
        <v>0</v>
      </c>
      <c r="E35" s="102">
        <v>300</v>
      </c>
      <c r="F35" s="131">
        <v>380</v>
      </c>
      <c r="G35" s="101">
        <v>380</v>
      </c>
      <c r="H35" s="102">
        <v>0</v>
      </c>
      <c r="I35" s="102">
        <v>0</v>
      </c>
      <c r="J35" s="103">
        <v>380</v>
      </c>
      <c r="K35" s="104">
        <v>33200</v>
      </c>
      <c r="L35" s="104">
        <v>600</v>
      </c>
      <c r="M35" s="181">
        <v>32600</v>
      </c>
      <c r="N35" s="341"/>
    </row>
    <row r="36" spans="1:14">
      <c r="A36" s="114">
        <v>2007</v>
      </c>
      <c r="B36" s="325">
        <v>32130</v>
      </c>
      <c r="C36" s="324">
        <v>100</v>
      </c>
      <c r="D36" s="102">
        <v>400</v>
      </c>
      <c r="E36" s="102">
        <v>320</v>
      </c>
      <c r="F36" s="131">
        <v>820</v>
      </c>
      <c r="G36" s="101">
        <v>250</v>
      </c>
      <c r="H36" s="102">
        <v>50</v>
      </c>
      <c r="I36" s="102">
        <v>10</v>
      </c>
      <c r="J36" s="103">
        <v>310</v>
      </c>
      <c r="K36" s="104">
        <v>32640</v>
      </c>
      <c r="L36" s="104">
        <v>920</v>
      </c>
      <c r="M36" s="181">
        <v>31720</v>
      </c>
      <c r="N36" s="341"/>
    </row>
    <row r="37" spans="1:14">
      <c r="A37" s="114">
        <v>2008</v>
      </c>
      <c r="B37" s="325">
        <v>36980</v>
      </c>
      <c r="C37" s="324">
        <v>130</v>
      </c>
      <c r="D37" s="102">
        <v>310</v>
      </c>
      <c r="E37" s="102">
        <v>350</v>
      </c>
      <c r="F37" s="131">
        <v>790</v>
      </c>
      <c r="G37" s="101">
        <v>270</v>
      </c>
      <c r="H37" s="102">
        <v>90</v>
      </c>
      <c r="I37" s="102">
        <v>0</v>
      </c>
      <c r="J37" s="103">
        <v>360</v>
      </c>
      <c r="K37" s="104">
        <v>37410</v>
      </c>
      <c r="L37" s="104">
        <v>1510</v>
      </c>
      <c r="M37" s="181">
        <v>35900</v>
      </c>
      <c r="N37" s="341"/>
    </row>
    <row r="38" spans="1:14">
      <c r="A38" s="114">
        <v>2009</v>
      </c>
      <c r="B38" s="325">
        <v>38700</v>
      </c>
      <c r="C38" s="324">
        <v>170</v>
      </c>
      <c r="D38" s="102">
        <v>580</v>
      </c>
      <c r="E38" s="102">
        <v>340</v>
      </c>
      <c r="F38" s="131">
        <v>1090</v>
      </c>
      <c r="G38" s="101">
        <v>280</v>
      </c>
      <c r="H38" s="102">
        <v>320</v>
      </c>
      <c r="I38" s="102">
        <v>0</v>
      </c>
      <c r="J38" s="103">
        <v>600</v>
      </c>
      <c r="K38" s="104">
        <v>39190</v>
      </c>
      <c r="L38" s="104">
        <v>2030</v>
      </c>
      <c r="M38" s="181">
        <v>37160</v>
      </c>
      <c r="N38" s="341"/>
    </row>
    <row r="39" spans="1:14">
      <c r="A39" s="114">
        <v>2010</v>
      </c>
      <c r="B39" s="325">
        <v>42080</v>
      </c>
      <c r="C39" s="324">
        <v>190</v>
      </c>
      <c r="D39" s="102">
        <v>660</v>
      </c>
      <c r="E39" s="102">
        <v>340</v>
      </c>
      <c r="F39" s="131">
        <v>1190</v>
      </c>
      <c r="G39" s="101">
        <v>280</v>
      </c>
      <c r="H39" s="102">
        <v>320</v>
      </c>
      <c r="I39" s="102">
        <v>0</v>
      </c>
      <c r="J39" s="103">
        <v>600</v>
      </c>
      <c r="K39" s="104">
        <v>42670</v>
      </c>
      <c r="L39" s="104">
        <v>1740</v>
      </c>
      <c r="M39" s="181">
        <v>40930</v>
      </c>
      <c r="N39" s="341"/>
    </row>
    <row r="40" spans="1:14">
      <c r="A40" s="114">
        <v>2011</v>
      </c>
      <c r="B40" s="325">
        <v>37130</v>
      </c>
      <c r="C40" s="324">
        <v>210</v>
      </c>
      <c r="D40" s="102">
        <v>700</v>
      </c>
      <c r="E40" s="102">
        <v>340</v>
      </c>
      <c r="F40" s="131">
        <v>1250</v>
      </c>
      <c r="G40" s="101">
        <v>210</v>
      </c>
      <c r="H40" s="102">
        <v>90</v>
      </c>
      <c r="I40" s="102">
        <v>0</v>
      </c>
      <c r="J40" s="103">
        <v>300</v>
      </c>
      <c r="K40" s="104">
        <v>38080</v>
      </c>
      <c r="L40" s="104">
        <v>2460</v>
      </c>
      <c r="M40" s="181">
        <v>35620</v>
      </c>
      <c r="N40" s="341"/>
    </row>
    <row r="41" spans="1:14">
      <c r="A41" s="114">
        <v>2012</v>
      </c>
      <c r="B41" s="325">
        <v>42020</v>
      </c>
      <c r="C41" s="324">
        <v>230</v>
      </c>
      <c r="D41" s="102">
        <v>610</v>
      </c>
      <c r="E41" s="102">
        <v>340</v>
      </c>
      <c r="F41" s="131">
        <v>1180</v>
      </c>
      <c r="G41" s="101">
        <v>180</v>
      </c>
      <c r="H41" s="102">
        <v>120</v>
      </c>
      <c r="I41" s="102">
        <v>0</v>
      </c>
      <c r="J41" s="103">
        <v>300</v>
      </c>
      <c r="K41" s="104">
        <v>42900</v>
      </c>
      <c r="L41" s="104">
        <v>3460</v>
      </c>
      <c r="M41" s="181">
        <v>39440</v>
      </c>
      <c r="N41" s="341"/>
    </row>
    <row r="42" spans="1:14">
      <c r="A42" s="114">
        <v>2013</v>
      </c>
      <c r="B42" s="325">
        <v>45370</v>
      </c>
      <c r="C42" s="324">
        <v>240</v>
      </c>
      <c r="D42" s="102">
        <v>1500</v>
      </c>
      <c r="E42" s="102">
        <v>340</v>
      </c>
      <c r="F42" s="131">
        <v>2080</v>
      </c>
      <c r="G42" s="101">
        <v>120</v>
      </c>
      <c r="H42" s="102">
        <v>50</v>
      </c>
      <c r="I42" s="102">
        <v>0</v>
      </c>
      <c r="J42" s="103">
        <v>170</v>
      </c>
      <c r="K42" s="104">
        <v>47280</v>
      </c>
      <c r="L42" s="104">
        <v>3820</v>
      </c>
      <c r="M42" s="181">
        <v>43460</v>
      </c>
      <c r="N42" s="341"/>
    </row>
    <row r="43" spans="1:14">
      <c r="A43" s="114">
        <v>2014</v>
      </c>
      <c r="B43" s="325">
        <v>39100</v>
      </c>
      <c r="C43" s="324">
        <v>240</v>
      </c>
      <c r="D43" s="102">
        <v>1040</v>
      </c>
      <c r="E43" s="102">
        <v>350</v>
      </c>
      <c r="F43" s="131">
        <v>1630</v>
      </c>
      <c r="G43" s="101">
        <v>100</v>
      </c>
      <c r="H43" s="102">
        <v>50</v>
      </c>
      <c r="I43" s="102">
        <v>0</v>
      </c>
      <c r="J43" s="103">
        <v>150</v>
      </c>
      <c r="K43" s="104">
        <v>40580</v>
      </c>
      <c r="L43" s="104">
        <v>3850</v>
      </c>
      <c r="M43" s="181">
        <v>36730</v>
      </c>
      <c r="N43" s="341"/>
    </row>
    <row r="44" spans="1:14">
      <c r="A44" s="114">
        <v>2015</v>
      </c>
      <c r="B44" s="325">
        <v>40230</v>
      </c>
      <c r="C44" s="324">
        <v>250</v>
      </c>
      <c r="D44" s="102">
        <v>1500</v>
      </c>
      <c r="E44" s="102">
        <v>350</v>
      </c>
      <c r="F44" s="131">
        <v>2100</v>
      </c>
      <c r="G44" s="101">
        <v>100</v>
      </c>
      <c r="H44" s="102">
        <v>10</v>
      </c>
      <c r="I44" s="102">
        <v>0</v>
      </c>
      <c r="J44" s="103">
        <v>110</v>
      </c>
      <c r="K44" s="104">
        <v>42220</v>
      </c>
      <c r="L44" s="104">
        <v>3070</v>
      </c>
      <c r="M44" s="181">
        <v>39150</v>
      </c>
      <c r="N44" s="341"/>
    </row>
    <row r="45" spans="1:14">
      <c r="A45" s="114">
        <v>2016</v>
      </c>
      <c r="B45" s="325">
        <v>44070</v>
      </c>
      <c r="C45" s="324">
        <v>220</v>
      </c>
      <c r="D45" s="102">
        <v>1170</v>
      </c>
      <c r="E45" s="102">
        <v>330</v>
      </c>
      <c r="F45" s="131">
        <v>1720</v>
      </c>
      <c r="G45" s="101">
        <v>100</v>
      </c>
      <c r="H45" s="102">
        <v>0</v>
      </c>
      <c r="I45" s="102">
        <v>0</v>
      </c>
      <c r="J45" s="103">
        <v>100</v>
      </c>
      <c r="K45" s="104">
        <v>45690</v>
      </c>
      <c r="L45" s="104">
        <v>3370</v>
      </c>
      <c r="M45" s="181">
        <v>42320</v>
      </c>
      <c r="N45" s="341"/>
    </row>
    <row r="46" spans="1:14">
      <c r="A46" s="114">
        <v>2017</v>
      </c>
      <c r="B46" s="325">
        <v>44590</v>
      </c>
      <c r="C46" s="324">
        <v>260</v>
      </c>
      <c r="D46" s="102">
        <v>1560</v>
      </c>
      <c r="E46" s="102">
        <v>370</v>
      </c>
      <c r="F46" s="131">
        <v>2190</v>
      </c>
      <c r="G46" s="101">
        <v>90</v>
      </c>
      <c r="H46" s="102">
        <v>0</v>
      </c>
      <c r="I46" s="102">
        <v>0</v>
      </c>
      <c r="J46" s="103">
        <v>90</v>
      </c>
      <c r="K46" s="104">
        <v>46690</v>
      </c>
      <c r="L46" s="104">
        <v>3970</v>
      </c>
      <c r="M46" s="181">
        <v>42720</v>
      </c>
      <c r="N46" s="341"/>
    </row>
    <row r="47" spans="1:14">
      <c r="A47" s="114">
        <v>2018</v>
      </c>
      <c r="B47" s="325">
        <v>42130</v>
      </c>
      <c r="C47" s="324">
        <v>250</v>
      </c>
      <c r="D47" s="102">
        <v>1520</v>
      </c>
      <c r="E47" s="102">
        <v>350</v>
      </c>
      <c r="F47" s="131">
        <v>2120</v>
      </c>
      <c r="G47" s="101">
        <v>100</v>
      </c>
      <c r="H47" s="102">
        <v>0</v>
      </c>
      <c r="I47" s="102">
        <v>0</v>
      </c>
      <c r="J47" s="103">
        <v>100</v>
      </c>
      <c r="K47" s="104">
        <v>44150</v>
      </c>
      <c r="L47" s="104">
        <v>3700</v>
      </c>
      <c r="M47" s="181">
        <v>40450</v>
      </c>
      <c r="N47" s="341"/>
    </row>
    <row r="48" spans="1:14">
      <c r="A48" s="114">
        <v>2019</v>
      </c>
      <c r="B48" s="325">
        <v>44370</v>
      </c>
      <c r="C48" s="324">
        <v>200</v>
      </c>
      <c r="D48" s="102">
        <v>1270</v>
      </c>
      <c r="E48" s="102">
        <v>320</v>
      </c>
      <c r="F48" s="131">
        <v>1790</v>
      </c>
      <c r="G48" s="101">
        <v>110</v>
      </c>
      <c r="H48" s="102">
        <v>0</v>
      </c>
      <c r="I48" s="102">
        <v>0</v>
      </c>
      <c r="J48" s="103">
        <v>110</v>
      </c>
      <c r="K48" s="104">
        <v>46050</v>
      </c>
      <c r="L48" s="104">
        <v>4970</v>
      </c>
      <c r="M48" s="181">
        <v>41080</v>
      </c>
    </row>
    <row r="49" spans="1:14">
      <c r="A49" s="114">
        <v>2020</v>
      </c>
      <c r="B49" s="325">
        <v>43310</v>
      </c>
      <c r="C49" s="324">
        <v>220</v>
      </c>
      <c r="D49" s="102">
        <v>1310</v>
      </c>
      <c r="E49" s="102">
        <v>400</v>
      </c>
      <c r="F49" s="131">
        <v>1930</v>
      </c>
      <c r="G49" s="101">
        <v>90</v>
      </c>
      <c r="H49" s="102">
        <v>0</v>
      </c>
      <c r="I49" s="102">
        <v>0</v>
      </c>
      <c r="J49" s="103">
        <v>90</v>
      </c>
      <c r="K49" s="104">
        <v>45150</v>
      </c>
      <c r="L49" s="104">
        <v>5290</v>
      </c>
      <c r="M49" s="181">
        <v>39860</v>
      </c>
    </row>
    <row r="50" spans="1:14">
      <c r="A50" s="132">
        <v>2021</v>
      </c>
      <c r="B50" s="195">
        <v>50750</v>
      </c>
      <c r="C50" s="145">
        <v>240</v>
      </c>
      <c r="D50" s="107">
        <v>1280</v>
      </c>
      <c r="E50" s="107">
        <v>360</v>
      </c>
      <c r="F50" s="133">
        <v>1880</v>
      </c>
      <c r="G50" s="106">
        <v>90</v>
      </c>
      <c r="H50" s="107">
        <v>0</v>
      </c>
      <c r="I50" s="107">
        <v>0</v>
      </c>
      <c r="J50" s="108">
        <v>90</v>
      </c>
      <c r="K50" s="109">
        <v>52540</v>
      </c>
      <c r="L50" s="109">
        <v>6150</v>
      </c>
      <c r="M50" s="177">
        <v>46390</v>
      </c>
    </row>
    <row r="51" spans="1:14">
      <c r="A51" s="694"/>
      <c r="B51" s="693"/>
      <c r="C51" s="693"/>
      <c r="D51" s="693"/>
      <c r="E51" s="693"/>
      <c r="F51" s="693"/>
      <c r="G51" s="693"/>
      <c r="H51" s="693"/>
      <c r="I51" s="693"/>
      <c r="J51" s="693"/>
      <c r="K51" s="693"/>
      <c r="L51" s="693"/>
      <c r="M51" s="693"/>
    </row>
    <row r="52" spans="1:14" s="113" customFormat="1">
      <c r="A52" s="169" t="s">
        <v>686</v>
      </c>
      <c r="B52" s="78"/>
      <c r="C52" s="78"/>
      <c r="D52" s="78"/>
      <c r="E52" s="78"/>
      <c r="F52" s="78"/>
      <c r="G52" s="78"/>
      <c r="H52" s="169" t="s">
        <v>184</v>
      </c>
      <c r="I52" s="78"/>
      <c r="J52" s="78"/>
      <c r="K52" s="78"/>
      <c r="L52" s="78"/>
      <c r="M52" s="78"/>
      <c r="N52"/>
    </row>
    <row r="53" spans="1:14" s="113" customFormat="1">
      <c r="A53" s="169" t="s">
        <v>687</v>
      </c>
      <c r="B53" s="78"/>
      <c r="C53" s="78"/>
      <c r="D53" s="78"/>
      <c r="E53" s="78"/>
      <c r="F53" s="78"/>
      <c r="G53" s="78"/>
      <c r="H53" s="169" t="s">
        <v>688</v>
      </c>
      <c r="I53" s="78"/>
      <c r="J53" s="78"/>
      <c r="K53" s="78"/>
      <c r="L53" s="78"/>
      <c r="M53" s="78"/>
      <c r="N53"/>
    </row>
    <row r="54" spans="1:14" s="113" customFormat="1">
      <c r="A54" s="169" t="s">
        <v>689</v>
      </c>
      <c r="B54" s="78"/>
      <c r="C54" s="78"/>
      <c r="D54" s="78"/>
      <c r="E54" s="78"/>
      <c r="F54" s="78"/>
      <c r="G54" s="78"/>
      <c r="H54" s="169" t="s">
        <v>690</v>
      </c>
      <c r="I54" s="78"/>
      <c r="J54" s="78"/>
      <c r="K54" s="78"/>
      <c r="L54" s="78"/>
      <c r="M54" s="78"/>
      <c r="N54"/>
    </row>
    <row r="55" spans="1:14" s="113" customFormat="1">
      <c r="A55" s="169" t="s">
        <v>691</v>
      </c>
      <c r="B55" s="78"/>
      <c r="C55" s="78"/>
      <c r="D55" s="78"/>
      <c r="E55" s="78"/>
      <c r="F55" s="78"/>
      <c r="G55" s="78"/>
      <c r="H55" s="169" t="s">
        <v>303</v>
      </c>
      <c r="I55" s="78"/>
      <c r="J55" s="78"/>
      <c r="K55" s="78"/>
      <c r="L55" s="78"/>
      <c r="M55" s="78"/>
      <c r="N55"/>
    </row>
    <row r="56" spans="1:14" s="113" customFormat="1">
      <c r="A56" s="169" t="s">
        <v>692</v>
      </c>
      <c r="B56" s="78"/>
      <c r="C56" s="78"/>
      <c r="D56" s="78"/>
      <c r="E56" s="78"/>
      <c r="F56" s="78"/>
      <c r="G56" s="78"/>
      <c r="H56" s="169" t="s">
        <v>693</v>
      </c>
      <c r="I56" s="78"/>
      <c r="J56" s="78"/>
      <c r="K56" s="78"/>
      <c r="L56" s="78"/>
      <c r="M56" s="78"/>
      <c r="N56"/>
    </row>
    <row r="57" spans="1:14" s="113" customFormat="1">
      <c r="A57" s="134"/>
      <c r="B57" s="78"/>
      <c r="C57" s="78"/>
      <c r="D57" s="78"/>
      <c r="E57" s="78"/>
      <c r="F57" s="78"/>
      <c r="G57" s="78"/>
      <c r="H57" s="134"/>
      <c r="I57" s="78"/>
      <c r="J57" s="78"/>
      <c r="K57" s="78"/>
      <c r="L57" s="78"/>
      <c r="M57" s="78"/>
      <c r="N57"/>
    </row>
    <row r="58" spans="1:14" s="113" customFormat="1" ht="25.5" customHeight="1">
      <c r="A58" s="890" t="s">
        <v>1384</v>
      </c>
      <c r="B58" s="890"/>
      <c r="C58" s="890"/>
      <c r="D58" s="890"/>
      <c r="E58" s="890"/>
      <c r="F58" s="890"/>
      <c r="G58" s="78"/>
      <c r="H58" s="890" t="s">
        <v>1385</v>
      </c>
      <c r="I58" s="890"/>
      <c r="J58" s="890"/>
      <c r="K58" s="890"/>
      <c r="L58" s="890"/>
      <c r="M58" s="890"/>
      <c r="N58"/>
    </row>
    <row r="59" spans="1:14" s="113" customFormat="1">
      <c r="A59" s="78"/>
      <c r="B59" s="78"/>
      <c r="C59" s="78"/>
      <c r="D59" s="78"/>
      <c r="E59" s="78"/>
      <c r="F59" s="78"/>
      <c r="G59" s="78"/>
      <c r="H59" s="78"/>
      <c r="I59" s="78"/>
      <c r="J59" s="78"/>
      <c r="K59" s="78"/>
      <c r="L59" s="78"/>
      <c r="M59" s="78"/>
      <c r="N59"/>
    </row>
    <row r="60" spans="1:14" s="113" customFormat="1">
      <c r="A60" s="78"/>
      <c r="B60" s="78"/>
      <c r="C60" s="78"/>
      <c r="D60" s="78"/>
      <c r="E60" s="78"/>
      <c r="F60" s="78"/>
      <c r="G60" s="78"/>
      <c r="H60" s="78"/>
      <c r="I60" s="78"/>
      <c r="J60" s="78"/>
      <c r="K60" s="78"/>
      <c r="L60" s="78"/>
      <c r="M60" s="78"/>
      <c r="N60"/>
    </row>
    <row r="62" spans="1:14">
      <c r="A62" s="75" t="s">
        <v>1390</v>
      </c>
    </row>
    <row r="63" spans="1:14">
      <c r="A63" s="75" t="s">
        <v>1391</v>
      </c>
    </row>
    <row r="64" spans="1:14">
      <c r="A64" s="75" t="s">
        <v>165</v>
      </c>
    </row>
  </sheetData>
  <mergeCells count="16">
    <mergeCell ref="A58:F58"/>
    <mergeCell ref="H58:M58"/>
    <mergeCell ref="M4:M5"/>
    <mergeCell ref="A6:A7"/>
    <mergeCell ref="B6:B7"/>
    <mergeCell ref="C6:F6"/>
    <mergeCell ref="G6:J6"/>
    <mergeCell ref="K6:K7"/>
    <mergeCell ref="L6:L7"/>
    <mergeCell ref="M6:M7"/>
    <mergeCell ref="A4:A5"/>
    <mergeCell ref="B4:B5"/>
    <mergeCell ref="C4:F4"/>
    <mergeCell ref="G4:J4"/>
    <mergeCell ref="K4:K5"/>
    <mergeCell ref="L4:L5"/>
  </mergeCells>
  <conditionalFormatting sqref="B47:M47">
    <cfRule type="expression" dxfId="97" priority="3">
      <formula>AW47&lt;&gt;0</formula>
    </cfRule>
  </conditionalFormatting>
  <conditionalFormatting sqref="B48:M48">
    <cfRule type="expression" dxfId="96" priority="2">
      <formula>AW48&lt;&gt;0</formula>
    </cfRule>
  </conditionalFormatting>
  <conditionalFormatting sqref="B49:M49">
    <cfRule type="expression" dxfId="95" priority="1">
      <formula>AW49&lt;&gt;0</formula>
    </cfRule>
  </conditionalFormatting>
  <conditionalFormatting sqref="B8:M46 B50:M51">
    <cfRule type="expression" dxfId="94" priority="4">
      <formula>AW8&lt;&gt;0</formula>
    </cfRule>
  </conditionalFormatting>
  <pageMargins left="0.7" right="0.7" top="0.75" bottom="0.75" header="0.3" footer="0.3"/>
  <customProperties>
    <customPr name="EpmWorksheetKeyString_GUID" r:id="rId1"/>
  </customPropertie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A46" sqref="A46:A48"/>
    </sheetView>
  </sheetViews>
  <sheetFormatPr baseColWidth="10" defaultColWidth="11.5703125" defaultRowHeight="12.75"/>
  <cols>
    <col min="1" max="1" width="8.7109375" customWidth="1"/>
  </cols>
  <sheetData>
    <row r="1" spans="1:10">
      <c r="A1" s="2" t="s">
        <v>33</v>
      </c>
      <c r="J1" s="85" t="s">
        <v>694</v>
      </c>
    </row>
    <row r="2" spans="1:10">
      <c r="A2" s="2" t="s">
        <v>695</v>
      </c>
      <c r="J2" s="85" t="s">
        <v>696</v>
      </c>
    </row>
    <row r="3" spans="1:10">
      <c r="A3" s="78"/>
      <c r="B3" s="78"/>
      <c r="C3" s="78"/>
      <c r="D3" s="78"/>
      <c r="E3" s="78"/>
      <c r="F3" s="78"/>
      <c r="G3" s="78"/>
      <c r="H3" s="78"/>
      <c r="I3" s="78"/>
      <c r="J3" s="78"/>
    </row>
    <row r="4" spans="1:10" ht="25.5" customHeight="1">
      <c r="A4" s="342" t="s">
        <v>170</v>
      </c>
      <c r="B4" s="899" t="s">
        <v>697</v>
      </c>
      <c r="C4" s="900"/>
      <c r="D4" s="899" t="s">
        <v>698</v>
      </c>
      <c r="E4" s="1012"/>
      <c r="F4" s="899" t="s">
        <v>699</v>
      </c>
      <c r="G4" s="900"/>
      <c r="H4" s="899" t="s">
        <v>700</v>
      </c>
      <c r="I4" s="900"/>
      <c r="J4" s="152" t="s">
        <v>701</v>
      </c>
    </row>
    <row r="5" spans="1:10" ht="25.5" customHeight="1">
      <c r="A5" s="925" t="s">
        <v>177</v>
      </c>
      <c r="B5" s="902" t="s">
        <v>702</v>
      </c>
      <c r="C5" s="903"/>
      <c r="D5" s="902" t="s">
        <v>703</v>
      </c>
      <c r="E5" s="1011"/>
      <c r="F5" s="902" t="s">
        <v>704</v>
      </c>
      <c r="G5" s="903"/>
      <c r="H5" s="902" t="s">
        <v>705</v>
      </c>
      <c r="I5" s="903"/>
      <c r="J5" s="153" t="s">
        <v>701</v>
      </c>
    </row>
    <row r="6" spans="1:10">
      <c r="A6" s="928"/>
      <c r="B6" s="343" t="s">
        <v>203</v>
      </c>
      <c r="C6" s="344" t="s">
        <v>232</v>
      </c>
      <c r="D6" s="343" t="s">
        <v>203</v>
      </c>
      <c r="E6" s="345" t="s">
        <v>232</v>
      </c>
      <c r="F6" s="343" t="s">
        <v>203</v>
      </c>
      <c r="G6" s="344" t="s">
        <v>232</v>
      </c>
      <c r="H6" s="343" t="s">
        <v>203</v>
      </c>
      <c r="I6" s="344" t="s">
        <v>232</v>
      </c>
      <c r="J6" s="346" t="s">
        <v>203</v>
      </c>
    </row>
    <row r="7" spans="1:10">
      <c r="A7" s="347">
        <v>1990</v>
      </c>
      <c r="B7" s="96">
        <v>11380</v>
      </c>
      <c r="C7" s="323">
        <v>40.1</v>
      </c>
      <c r="D7" s="324">
        <v>12140</v>
      </c>
      <c r="E7" s="323">
        <v>42.8</v>
      </c>
      <c r="F7" s="324">
        <v>3710</v>
      </c>
      <c r="G7" s="323">
        <v>13.1</v>
      </c>
      <c r="H7" s="324">
        <v>1140</v>
      </c>
      <c r="I7" s="323">
        <v>4</v>
      </c>
      <c r="J7" s="181">
        <v>28370</v>
      </c>
    </row>
    <row r="8" spans="1:10">
      <c r="A8" s="347">
        <v>1991</v>
      </c>
      <c r="B8" s="324">
        <v>12270</v>
      </c>
      <c r="C8" s="323">
        <v>39.200000000000003</v>
      </c>
      <c r="D8" s="324">
        <v>13380</v>
      </c>
      <c r="E8" s="348">
        <v>42.7</v>
      </c>
      <c r="F8" s="324">
        <v>4530</v>
      </c>
      <c r="G8" s="323">
        <v>14.5</v>
      </c>
      <c r="H8" s="324">
        <v>1120</v>
      </c>
      <c r="I8" s="323">
        <v>3.6</v>
      </c>
      <c r="J8" s="181">
        <v>31300</v>
      </c>
    </row>
    <row r="9" spans="1:10">
      <c r="A9" s="347">
        <v>1992</v>
      </c>
      <c r="B9" s="324">
        <v>11440</v>
      </c>
      <c r="C9" s="323">
        <v>37.700000000000003</v>
      </c>
      <c r="D9" s="324">
        <v>12740</v>
      </c>
      <c r="E9" s="348">
        <v>42</v>
      </c>
      <c r="F9" s="324">
        <v>4820</v>
      </c>
      <c r="G9" s="323">
        <v>15.9</v>
      </c>
      <c r="H9" s="324">
        <v>1360</v>
      </c>
      <c r="I9" s="323">
        <v>4.4000000000000004</v>
      </c>
      <c r="J9" s="181">
        <v>30360</v>
      </c>
    </row>
    <row r="10" spans="1:10">
      <c r="A10" s="347">
        <v>1993</v>
      </c>
      <c r="B10" s="324">
        <v>11140</v>
      </c>
      <c r="C10" s="323">
        <v>36.6</v>
      </c>
      <c r="D10" s="324">
        <v>12610</v>
      </c>
      <c r="E10" s="348">
        <v>41.4</v>
      </c>
      <c r="F10" s="324">
        <v>5170</v>
      </c>
      <c r="G10" s="323">
        <v>17</v>
      </c>
      <c r="H10" s="324">
        <v>1530</v>
      </c>
      <c r="I10" s="323">
        <v>5</v>
      </c>
      <c r="J10" s="181">
        <v>30450</v>
      </c>
    </row>
    <row r="11" spans="1:10">
      <c r="A11" s="347">
        <v>1994</v>
      </c>
      <c r="B11" s="324">
        <v>9970</v>
      </c>
      <c r="C11" s="323">
        <v>35.1</v>
      </c>
      <c r="D11" s="324">
        <v>11460</v>
      </c>
      <c r="E11" s="348">
        <v>40.299999999999997</v>
      </c>
      <c r="F11" s="324">
        <v>5340</v>
      </c>
      <c r="G11" s="323">
        <v>18.8</v>
      </c>
      <c r="H11" s="324">
        <v>1670</v>
      </c>
      <c r="I11" s="323">
        <v>5.8</v>
      </c>
      <c r="J11" s="181">
        <v>28440</v>
      </c>
    </row>
    <row r="12" spans="1:10" collapsed="1">
      <c r="A12" s="347">
        <v>1995</v>
      </c>
      <c r="B12" s="324">
        <v>10280</v>
      </c>
      <c r="C12" s="323">
        <v>33.799999999999997</v>
      </c>
      <c r="D12" s="324">
        <v>11950</v>
      </c>
      <c r="E12" s="348">
        <v>39.299999999999997</v>
      </c>
      <c r="F12" s="324">
        <v>6410</v>
      </c>
      <c r="G12" s="323">
        <v>21.1</v>
      </c>
      <c r="H12" s="324">
        <v>1760</v>
      </c>
      <c r="I12" s="323">
        <v>5.8</v>
      </c>
      <c r="J12" s="181">
        <v>30400</v>
      </c>
    </row>
    <row r="13" spans="1:10">
      <c r="A13" s="347">
        <v>1996</v>
      </c>
      <c r="B13" s="324">
        <v>10940</v>
      </c>
      <c r="C13" s="323">
        <v>32.700000000000003</v>
      </c>
      <c r="D13" s="324">
        <v>12700</v>
      </c>
      <c r="E13" s="348">
        <v>38</v>
      </c>
      <c r="F13" s="324">
        <v>7400</v>
      </c>
      <c r="G13" s="323">
        <v>22.1</v>
      </c>
      <c r="H13" s="324">
        <v>2400</v>
      </c>
      <c r="I13" s="323">
        <v>7.2</v>
      </c>
      <c r="J13" s="181">
        <v>33440</v>
      </c>
    </row>
    <row r="14" spans="1:10">
      <c r="A14" s="347">
        <v>1997</v>
      </c>
      <c r="B14" s="324">
        <v>9440</v>
      </c>
      <c r="C14" s="323">
        <v>32.1</v>
      </c>
      <c r="D14" s="324">
        <v>11070</v>
      </c>
      <c r="E14" s="348">
        <v>37.700000000000003</v>
      </c>
      <c r="F14" s="324">
        <v>7150</v>
      </c>
      <c r="G14" s="323">
        <v>24.3</v>
      </c>
      <c r="H14" s="324">
        <v>1740</v>
      </c>
      <c r="I14" s="323">
        <v>5.9</v>
      </c>
      <c r="J14" s="181">
        <v>29400</v>
      </c>
    </row>
    <row r="15" spans="1:10">
      <c r="A15" s="347">
        <v>1998</v>
      </c>
      <c r="B15" s="324">
        <v>9480</v>
      </c>
      <c r="C15" s="323">
        <v>31.7</v>
      </c>
      <c r="D15" s="324">
        <v>11130</v>
      </c>
      <c r="E15" s="348">
        <v>37.200000000000003</v>
      </c>
      <c r="F15" s="324">
        <v>7720</v>
      </c>
      <c r="G15" s="323">
        <v>25.8</v>
      </c>
      <c r="H15" s="324">
        <v>1580</v>
      </c>
      <c r="I15" s="323">
        <v>5.3</v>
      </c>
      <c r="J15" s="181">
        <v>29910</v>
      </c>
    </row>
    <row r="16" spans="1:10">
      <c r="A16" s="347">
        <v>1999</v>
      </c>
      <c r="B16" s="324">
        <v>9250</v>
      </c>
      <c r="C16" s="323">
        <v>31.1</v>
      </c>
      <c r="D16" s="324">
        <v>10870</v>
      </c>
      <c r="E16" s="348">
        <v>36.5</v>
      </c>
      <c r="F16" s="324">
        <v>8170</v>
      </c>
      <c r="G16" s="323">
        <v>27.4</v>
      </c>
      <c r="H16" s="324">
        <v>1500</v>
      </c>
      <c r="I16" s="323">
        <v>5</v>
      </c>
      <c r="J16" s="181">
        <v>29790</v>
      </c>
    </row>
    <row r="17" spans="1:10">
      <c r="A17" s="347">
        <v>2000</v>
      </c>
      <c r="B17" s="324">
        <v>8300</v>
      </c>
      <c r="C17" s="323">
        <v>29.5</v>
      </c>
      <c r="D17" s="324">
        <v>9810</v>
      </c>
      <c r="E17" s="348">
        <v>34.9</v>
      </c>
      <c r="F17" s="324">
        <v>7970</v>
      </c>
      <c r="G17" s="323">
        <v>28.4</v>
      </c>
      <c r="H17" s="324">
        <v>2010</v>
      </c>
      <c r="I17" s="323">
        <v>7.2</v>
      </c>
      <c r="J17" s="181">
        <v>28090</v>
      </c>
    </row>
    <row r="18" spans="1:10">
      <c r="A18" s="347">
        <v>2001</v>
      </c>
      <c r="B18" s="324">
        <v>8580</v>
      </c>
      <c r="C18" s="323">
        <v>28.8</v>
      </c>
      <c r="D18" s="324">
        <v>10260</v>
      </c>
      <c r="E18" s="348">
        <v>34.4</v>
      </c>
      <c r="F18" s="324">
        <v>8790</v>
      </c>
      <c r="G18" s="323">
        <v>29.5</v>
      </c>
      <c r="H18" s="324">
        <v>2160</v>
      </c>
      <c r="I18" s="323">
        <v>7.3</v>
      </c>
      <c r="J18" s="181">
        <v>29790</v>
      </c>
    </row>
    <row r="19" spans="1:10">
      <c r="A19" s="347">
        <v>2002</v>
      </c>
      <c r="B19" s="324">
        <v>8040</v>
      </c>
      <c r="C19" s="323">
        <v>28</v>
      </c>
      <c r="D19" s="324">
        <v>9510</v>
      </c>
      <c r="E19" s="348">
        <v>33.1</v>
      </c>
      <c r="F19" s="324">
        <v>8600</v>
      </c>
      <c r="G19" s="323">
        <v>30</v>
      </c>
      <c r="H19" s="324">
        <v>2560</v>
      </c>
      <c r="I19" s="323">
        <v>8.9</v>
      </c>
      <c r="J19" s="181">
        <v>28710</v>
      </c>
    </row>
    <row r="20" spans="1:10">
      <c r="A20" s="347">
        <v>2003</v>
      </c>
      <c r="B20" s="324">
        <v>8560</v>
      </c>
      <c r="C20" s="323">
        <v>27.7</v>
      </c>
      <c r="D20" s="324">
        <v>9940</v>
      </c>
      <c r="E20" s="348">
        <v>32.200000000000003</v>
      </c>
      <c r="F20" s="324">
        <v>9480</v>
      </c>
      <c r="G20" s="323">
        <v>30.7</v>
      </c>
      <c r="H20" s="324">
        <v>2900</v>
      </c>
      <c r="I20" s="323">
        <v>9.4</v>
      </c>
      <c r="J20" s="181">
        <v>30880</v>
      </c>
    </row>
    <row r="21" spans="1:10">
      <c r="A21" s="347">
        <v>2004</v>
      </c>
      <c r="B21" s="324">
        <v>8430</v>
      </c>
      <c r="C21" s="323">
        <v>27.4</v>
      </c>
      <c r="D21" s="324">
        <v>9690</v>
      </c>
      <c r="E21" s="348">
        <v>31.5</v>
      </c>
      <c r="F21" s="324">
        <v>9640</v>
      </c>
      <c r="G21" s="323">
        <v>31.3</v>
      </c>
      <c r="H21" s="324">
        <v>3040</v>
      </c>
      <c r="I21" s="323">
        <v>9.8000000000000007</v>
      </c>
      <c r="J21" s="181">
        <v>30800</v>
      </c>
    </row>
    <row r="22" spans="1:10">
      <c r="A22" s="347">
        <v>2005</v>
      </c>
      <c r="B22" s="324">
        <v>8690</v>
      </c>
      <c r="C22" s="323">
        <v>27.1</v>
      </c>
      <c r="D22" s="324">
        <v>9980</v>
      </c>
      <c r="E22" s="348">
        <v>31.1</v>
      </c>
      <c r="F22" s="324">
        <v>10290</v>
      </c>
      <c r="G22" s="323">
        <v>32</v>
      </c>
      <c r="H22" s="324">
        <v>3160</v>
      </c>
      <c r="I22" s="323">
        <v>9.8000000000000007</v>
      </c>
      <c r="J22" s="181">
        <v>32120</v>
      </c>
    </row>
    <row r="23" spans="1:10">
      <c r="A23" s="347">
        <v>2006</v>
      </c>
      <c r="B23" s="324">
        <v>8620</v>
      </c>
      <c r="C23" s="323">
        <v>26.2</v>
      </c>
      <c r="D23" s="324">
        <v>9860</v>
      </c>
      <c r="E23" s="348">
        <v>30</v>
      </c>
      <c r="F23" s="324">
        <v>10940</v>
      </c>
      <c r="G23" s="323">
        <v>33.299999999999997</v>
      </c>
      <c r="H23" s="324">
        <v>3480</v>
      </c>
      <c r="I23" s="323">
        <v>10.5</v>
      </c>
      <c r="J23" s="181">
        <v>32900</v>
      </c>
    </row>
    <row r="24" spans="1:10">
      <c r="A24" s="347">
        <v>2007</v>
      </c>
      <c r="B24" s="324">
        <v>7860</v>
      </c>
      <c r="C24" s="323">
        <v>24.3</v>
      </c>
      <c r="D24" s="324">
        <v>8760</v>
      </c>
      <c r="E24" s="348">
        <v>27.1</v>
      </c>
      <c r="F24" s="324">
        <v>11650</v>
      </c>
      <c r="G24" s="323">
        <v>36</v>
      </c>
      <c r="H24" s="324">
        <v>4060</v>
      </c>
      <c r="I24" s="323">
        <v>12.6</v>
      </c>
      <c r="J24" s="181">
        <v>32330</v>
      </c>
    </row>
    <row r="25" spans="1:10">
      <c r="A25" s="347">
        <v>2008</v>
      </c>
      <c r="B25" s="324">
        <v>8660</v>
      </c>
      <c r="C25" s="323">
        <v>23.4</v>
      </c>
      <c r="D25" s="324">
        <v>9490</v>
      </c>
      <c r="E25" s="348">
        <v>25.6</v>
      </c>
      <c r="F25" s="324">
        <v>14700</v>
      </c>
      <c r="G25" s="323">
        <v>39.700000000000003</v>
      </c>
      <c r="H25" s="324">
        <v>4210</v>
      </c>
      <c r="I25" s="323">
        <v>11.3</v>
      </c>
      <c r="J25" s="181">
        <v>37060</v>
      </c>
    </row>
    <row r="26" spans="1:10">
      <c r="A26" s="347">
        <v>2009</v>
      </c>
      <c r="B26" s="324">
        <v>8700</v>
      </c>
      <c r="C26" s="323">
        <v>22.4</v>
      </c>
      <c r="D26" s="324">
        <v>9260</v>
      </c>
      <c r="E26" s="348">
        <v>23.8</v>
      </c>
      <c r="F26" s="324">
        <v>16320</v>
      </c>
      <c r="G26" s="323">
        <v>42</v>
      </c>
      <c r="H26" s="324">
        <v>4570</v>
      </c>
      <c r="I26" s="323">
        <v>11.8</v>
      </c>
      <c r="J26" s="181">
        <v>38850</v>
      </c>
    </row>
    <row r="27" spans="1:10">
      <c r="A27" s="347">
        <v>2010</v>
      </c>
      <c r="B27" s="324">
        <v>9650</v>
      </c>
      <c r="C27" s="323">
        <v>22.8</v>
      </c>
      <c r="D27" s="324">
        <v>9780</v>
      </c>
      <c r="E27" s="348">
        <v>23.1</v>
      </c>
      <c r="F27" s="324">
        <v>17580</v>
      </c>
      <c r="G27" s="323">
        <v>41.5</v>
      </c>
      <c r="H27" s="324">
        <v>5320</v>
      </c>
      <c r="I27" s="323">
        <v>12.6</v>
      </c>
      <c r="J27" s="181">
        <v>42330</v>
      </c>
    </row>
    <row r="28" spans="1:10">
      <c r="A28" s="347">
        <v>2011</v>
      </c>
      <c r="B28" s="324">
        <v>7810</v>
      </c>
      <c r="C28" s="323">
        <v>20.7</v>
      </c>
      <c r="D28" s="324">
        <v>7480</v>
      </c>
      <c r="E28" s="348">
        <v>19.8</v>
      </c>
      <c r="F28" s="324">
        <v>17140</v>
      </c>
      <c r="G28" s="323">
        <v>45.4</v>
      </c>
      <c r="H28" s="324">
        <v>5310</v>
      </c>
      <c r="I28" s="323">
        <v>14.1</v>
      </c>
      <c r="J28" s="181">
        <v>37740</v>
      </c>
    </row>
    <row r="29" spans="1:10">
      <c r="A29" s="347">
        <v>2012</v>
      </c>
      <c r="B29" s="324">
        <v>8710</v>
      </c>
      <c r="C29" s="323">
        <v>20.5</v>
      </c>
      <c r="D29" s="324">
        <v>7930</v>
      </c>
      <c r="E29" s="348">
        <v>18.600000000000001</v>
      </c>
      <c r="F29" s="324">
        <v>20380</v>
      </c>
      <c r="G29" s="323">
        <v>47.9</v>
      </c>
      <c r="H29" s="324">
        <v>5540</v>
      </c>
      <c r="I29" s="323">
        <v>13</v>
      </c>
      <c r="J29" s="181">
        <v>42560</v>
      </c>
    </row>
    <row r="30" spans="1:10">
      <c r="A30" s="347">
        <v>2013</v>
      </c>
      <c r="B30" s="324">
        <v>9580</v>
      </c>
      <c r="C30" s="323">
        <v>20.399999999999999</v>
      </c>
      <c r="D30" s="324">
        <v>8290</v>
      </c>
      <c r="E30" s="348">
        <v>17.7</v>
      </c>
      <c r="F30" s="324">
        <v>22890</v>
      </c>
      <c r="G30" s="323">
        <v>48.8</v>
      </c>
      <c r="H30" s="324">
        <v>6180</v>
      </c>
      <c r="I30" s="323">
        <v>13.1</v>
      </c>
      <c r="J30" s="181">
        <v>46940</v>
      </c>
    </row>
    <row r="31" spans="1:10">
      <c r="A31" s="347">
        <v>2014</v>
      </c>
      <c r="B31" s="324">
        <v>7560</v>
      </c>
      <c r="C31" s="323">
        <v>18.8</v>
      </c>
      <c r="D31" s="324">
        <v>6250</v>
      </c>
      <c r="E31" s="348">
        <v>15.5</v>
      </c>
      <c r="F31" s="324">
        <v>20140</v>
      </c>
      <c r="G31" s="323">
        <v>50.1</v>
      </c>
      <c r="H31" s="324">
        <v>6280</v>
      </c>
      <c r="I31" s="323">
        <v>15.6</v>
      </c>
      <c r="J31" s="181">
        <v>40230</v>
      </c>
    </row>
    <row r="32" spans="1:10">
      <c r="A32" s="347">
        <v>2015</v>
      </c>
      <c r="B32" s="324">
        <v>8230</v>
      </c>
      <c r="C32" s="323">
        <v>19.7</v>
      </c>
      <c r="D32" s="324">
        <v>6710</v>
      </c>
      <c r="E32" s="348">
        <v>16</v>
      </c>
      <c r="F32" s="324">
        <v>20660</v>
      </c>
      <c r="G32" s="323">
        <v>49.3</v>
      </c>
      <c r="H32" s="324">
        <v>6270</v>
      </c>
      <c r="I32" s="323">
        <v>15</v>
      </c>
      <c r="J32" s="181">
        <v>41870</v>
      </c>
    </row>
    <row r="33" spans="1:11">
      <c r="A33" s="347">
        <v>2016</v>
      </c>
      <c r="B33" s="324">
        <v>8650</v>
      </c>
      <c r="C33" s="323">
        <v>19.100000000000001</v>
      </c>
      <c r="D33" s="324">
        <v>7020</v>
      </c>
      <c r="E33" s="348">
        <v>15.5</v>
      </c>
      <c r="F33" s="324">
        <v>22570</v>
      </c>
      <c r="G33" s="323">
        <v>49.8</v>
      </c>
      <c r="H33" s="324">
        <v>7120</v>
      </c>
      <c r="I33" s="323">
        <v>15.6</v>
      </c>
      <c r="J33" s="181">
        <v>45360</v>
      </c>
    </row>
    <row r="34" spans="1:11">
      <c r="A34" s="347">
        <v>2017</v>
      </c>
      <c r="B34" s="324">
        <v>8270</v>
      </c>
      <c r="C34" s="323">
        <v>17.899999999999999</v>
      </c>
      <c r="D34" s="324">
        <v>6730</v>
      </c>
      <c r="E34" s="348">
        <v>14.5</v>
      </c>
      <c r="F34" s="324">
        <v>23750</v>
      </c>
      <c r="G34" s="323">
        <v>51.3</v>
      </c>
      <c r="H34" s="324">
        <v>7570</v>
      </c>
      <c r="I34" s="323">
        <v>16.3</v>
      </c>
      <c r="J34" s="181">
        <v>46320</v>
      </c>
    </row>
    <row r="35" spans="1:11">
      <c r="A35" s="347">
        <v>2018</v>
      </c>
      <c r="B35" s="324">
        <v>7580</v>
      </c>
      <c r="C35" s="323">
        <v>17.3</v>
      </c>
      <c r="D35" s="324">
        <v>6260</v>
      </c>
      <c r="E35" s="348">
        <v>14.3</v>
      </c>
      <c r="F35" s="324">
        <v>22940</v>
      </c>
      <c r="G35" s="323">
        <v>52.4</v>
      </c>
      <c r="H35" s="324">
        <v>7020</v>
      </c>
      <c r="I35" s="323">
        <v>16</v>
      </c>
      <c r="J35" s="181">
        <v>43800</v>
      </c>
    </row>
    <row r="36" spans="1:11" s="113" customFormat="1">
      <c r="A36" s="347">
        <v>2019</v>
      </c>
      <c r="B36" s="324">
        <v>7590</v>
      </c>
      <c r="C36" s="323">
        <v>16.600000000000001</v>
      </c>
      <c r="D36" s="324">
        <v>6340</v>
      </c>
      <c r="E36" s="348">
        <v>13.9</v>
      </c>
      <c r="F36" s="324">
        <v>24990</v>
      </c>
      <c r="G36" s="323">
        <v>54.6</v>
      </c>
      <c r="H36" s="324">
        <v>6810</v>
      </c>
      <c r="I36" s="323">
        <v>14.9</v>
      </c>
      <c r="J36" s="181">
        <v>45730</v>
      </c>
      <c r="K36"/>
    </row>
    <row r="37" spans="1:11" s="113" customFormat="1">
      <c r="A37" s="347">
        <v>2020</v>
      </c>
      <c r="B37" s="324">
        <v>6950</v>
      </c>
      <c r="C37" s="323">
        <v>15.5</v>
      </c>
      <c r="D37" s="324">
        <v>5750</v>
      </c>
      <c r="E37" s="348">
        <v>12.8</v>
      </c>
      <c r="F37" s="324">
        <v>24810</v>
      </c>
      <c r="G37" s="323">
        <v>55.4</v>
      </c>
      <c r="H37" s="324">
        <v>7240</v>
      </c>
      <c r="I37" s="323">
        <v>16.3</v>
      </c>
      <c r="J37" s="181">
        <v>44750</v>
      </c>
      <c r="K37"/>
    </row>
    <row r="38" spans="1:11" s="113" customFormat="1">
      <c r="A38" s="349">
        <v>2021</v>
      </c>
      <c r="B38" s="145">
        <v>7920</v>
      </c>
      <c r="C38" s="146">
        <v>15.2</v>
      </c>
      <c r="D38" s="145">
        <v>6420</v>
      </c>
      <c r="E38" s="147">
        <v>12.3</v>
      </c>
      <c r="F38" s="145">
        <v>28370</v>
      </c>
      <c r="G38" s="146">
        <v>54.4</v>
      </c>
      <c r="H38" s="145">
        <v>9470</v>
      </c>
      <c r="I38" s="146">
        <v>18.100000000000001</v>
      </c>
      <c r="J38" s="177">
        <v>52180</v>
      </c>
      <c r="K38"/>
    </row>
    <row r="39" spans="1:11" s="113" customFormat="1">
      <c r="A39" s="694"/>
      <c r="B39" s="693"/>
      <c r="C39" s="341"/>
      <c r="D39" s="693"/>
      <c r="E39" s="341"/>
      <c r="F39" s="693"/>
      <c r="G39" s="341"/>
      <c r="H39" s="693"/>
      <c r="I39" s="341"/>
      <c r="J39" s="693"/>
      <c r="K39"/>
    </row>
    <row r="40" spans="1:11" s="113" customFormat="1" ht="25.5" customHeight="1">
      <c r="A40" s="879" t="s">
        <v>706</v>
      </c>
      <c r="B40" s="890"/>
      <c r="C40" s="890"/>
      <c r="D40" s="890"/>
      <c r="E40" s="890"/>
      <c r="F40" s="879" t="s">
        <v>707</v>
      </c>
      <c r="G40" s="890"/>
      <c r="H40" s="890"/>
      <c r="I40" s="890"/>
      <c r="J40" s="890"/>
      <c r="K40"/>
    </row>
    <row r="41" spans="1:11" s="113" customFormat="1">
      <c r="A41" s="78"/>
      <c r="B41" s="78"/>
      <c r="C41" s="78"/>
      <c r="D41" s="78"/>
      <c r="E41" s="78"/>
      <c r="F41" s="78"/>
      <c r="G41" s="78"/>
      <c r="H41" s="78"/>
      <c r="I41" s="78"/>
      <c r="J41" s="78"/>
      <c r="K41"/>
    </row>
    <row r="42" spans="1:11" s="113" customFormat="1">
      <c r="A42" s="157" t="s">
        <v>708</v>
      </c>
      <c r="B42" s="78"/>
      <c r="C42" s="78"/>
      <c r="D42" s="78"/>
      <c r="E42" s="78"/>
      <c r="F42" s="157" t="s">
        <v>709</v>
      </c>
      <c r="G42" s="78"/>
      <c r="H42" s="78"/>
      <c r="I42" s="78"/>
      <c r="J42" s="78"/>
      <c r="K42" s="350"/>
    </row>
    <row r="43" spans="1:11" s="113" customFormat="1">
      <c r="A43"/>
      <c r="B43"/>
      <c r="C43"/>
      <c r="D43"/>
      <c r="E43"/>
      <c r="F43"/>
      <c r="G43"/>
      <c r="H43"/>
      <c r="I43"/>
      <c r="J43"/>
      <c r="K43" s="350"/>
    </row>
    <row r="44" spans="1:11" s="113" customFormat="1">
      <c r="A44"/>
      <c r="B44"/>
      <c r="C44"/>
      <c r="D44"/>
      <c r="E44"/>
      <c r="F44"/>
      <c r="G44"/>
      <c r="H44"/>
      <c r="I44"/>
      <c r="J44"/>
      <c r="K44" s="350"/>
    </row>
    <row r="45" spans="1:11" s="113" customFormat="1">
      <c r="A45"/>
      <c r="B45"/>
      <c r="C45"/>
      <c r="D45"/>
      <c r="E45"/>
      <c r="F45"/>
      <c r="G45"/>
      <c r="H45"/>
      <c r="I45"/>
      <c r="J45"/>
      <c r="K45" s="350"/>
    </row>
    <row r="46" spans="1:11">
      <c r="A46" s="75" t="s">
        <v>1390</v>
      </c>
    </row>
    <row r="47" spans="1:11">
      <c r="A47" s="75" t="s">
        <v>1391</v>
      </c>
    </row>
    <row r="48" spans="1:11">
      <c r="A48" s="75" t="s">
        <v>165</v>
      </c>
    </row>
  </sheetData>
  <mergeCells count="11">
    <mergeCell ref="A40:E40"/>
    <mergeCell ref="F40:J40"/>
    <mergeCell ref="B4:C4"/>
    <mergeCell ref="D4:E4"/>
    <mergeCell ref="F4:G4"/>
    <mergeCell ref="H4:I4"/>
    <mergeCell ref="A5:A6"/>
    <mergeCell ref="B5:C5"/>
    <mergeCell ref="D5:E5"/>
    <mergeCell ref="F5:G5"/>
    <mergeCell ref="H5:I5"/>
  </mergeCells>
  <conditionalFormatting sqref="B35:J35">
    <cfRule type="expression" dxfId="93" priority="3">
      <formula>AF35&lt;&gt;0</formula>
    </cfRule>
  </conditionalFormatting>
  <conditionalFormatting sqref="B36:J36">
    <cfRule type="expression" dxfId="92" priority="2">
      <formula>AF36&lt;&gt;0</formula>
    </cfRule>
  </conditionalFormatting>
  <conditionalFormatting sqref="B37:J37">
    <cfRule type="expression" dxfId="91" priority="1">
      <formula>AF37&lt;&gt;0</formula>
    </cfRule>
  </conditionalFormatting>
  <conditionalFormatting sqref="B7:J34 B38:J39">
    <cfRule type="expression" dxfId="90" priority="4">
      <formula>AF7&lt;&gt;0</formula>
    </cfRule>
  </conditionalFormatting>
  <pageMargins left="0.7" right="0.7" top="0.75" bottom="0.75" header="0.3" footer="0.3"/>
  <customProperties>
    <customPr name="EpmWorksheetKeyString_GUID" r:id="rId1"/>
  </customPropertie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A65" sqref="A65:A67"/>
    </sheetView>
  </sheetViews>
  <sheetFormatPr baseColWidth="10" defaultColWidth="11.5703125" defaultRowHeight="12.75"/>
  <cols>
    <col min="1" max="1" width="8.7109375" customWidth="1"/>
    <col min="2" max="8" width="12.7109375" customWidth="1"/>
  </cols>
  <sheetData>
    <row r="1" spans="1:8">
      <c r="A1" s="2" t="s">
        <v>710</v>
      </c>
      <c r="H1" s="85" t="s">
        <v>711</v>
      </c>
    </row>
    <row r="2" spans="1:8">
      <c r="A2" s="2" t="s">
        <v>712</v>
      </c>
      <c r="H2" s="85" t="s">
        <v>713</v>
      </c>
    </row>
    <row r="3" spans="1:8">
      <c r="A3" s="78"/>
      <c r="B3" s="78"/>
      <c r="C3" s="78"/>
      <c r="D3" s="78"/>
      <c r="E3" s="78"/>
      <c r="F3" s="78"/>
      <c r="G3" s="78"/>
      <c r="H3" s="78"/>
    </row>
    <row r="4" spans="1:8" ht="22.5">
      <c r="A4" s="116" t="s">
        <v>170</v>
      </c>
      <c r="B4" s="117" t="s">
        <v>714</v>
      </c>
      <c r="C4" s="303" t="s">
        <v>715</v>
      </c>
      <c r="D4" s="303" t="s">
        <v>716</v>
      </c>
      <c r="E4" s="303" t="s">
        <v>717</v>
      </c>
      <c r="F4" s="303" t="s">
        <v>409</v>
      </c>
      <c r="G4" s="304" t="s">
        <v>718</v>
      </c>
      <c r="H4" s="116" t="s">
        <v>512</v>
      </c>
    </row>
    <row r="5" spans="1:8" ht="22.5">
      <c r="A5" s="94" t="s">
        <v>177</v>
      </c>
      <c r="B5" s="91" t="s">
        <v>719</v>
      </c>
      <c r="C5" s="92" t="s">
        <v>720</v>
      </c>
      <c r="D5" s="92" t="s">
        <v>721</v>
      </c>
      <c r="E5" s="92" t="s">
        <v>722</v>
      </c>
      <c r="F5" s="92" t="s">
        <v>410</v>
      </c>
      <c r="G5" s="93" t="s">
        <v>723</v>
      </c>
      <c r="H5" s="94" t="s">
        <v>426</v>
      </c>
    </row>
    <row r="6" spans="1:8">
      <c r="A6" s="126">
        <v>1970</v>
      </c>
      <c r="B6" s="96">
        <v>519</v>
      </c>
      <c r="C6" s="97">
        <v>38</v>
      </c>
      <c r="D6" s="97">
        <v>96</v>
      </c>
      <c r="E6" s="97">
        <v>279</v>
      </c>
      <c r="F6" s="97">
        <v>932</v>
      </c>
      <c r="G6" s="98"/>
      <c r="H6" s="99">
        <v>932</v>
      </c>
    </row>
    <row r="7" spans="1:8">
      <c r="A7" s="114">
        <v>1971</v>
      </c>
      <c r="B7" s="102">
        <v>305</v>
      </c>
      <c r="C7" s="102">
        <v>23</v>
      </c>
      <c r="D7" s="102">
        <v>77</v>
      </c>
      <c r="E7" s="102">
        <v>224</v>
      </c>
      <c r="F7" s="102">
        <v>629</v>
      </c>
      <c r="G7" s="103"/>
      <c r="H7" s="104">
        <v>629</v>
      </c>
    </row>
    <row r="8" spans="1:8">
      <c r="A8" s="114">
        <v>1972</v>
      </c>
      <c r="B8" s="102">
        <v>285</v>
      </c>
      <c r="C8" s="102">
        <v>20</v>
      </c>
      <c r="D8" s="102">
        <v>60</v>
      </c>
      <c r="E8" s="102">
        <v>168</v>
      </c>
      <c r="F8" s="102">
        <v>533</v>
      </c>
      <c r="G8" s="103"/>
      <c r="H8" s="104">
        <v>533</v>
      </c>
    </row>
    <row r="9" spans="1:8">
      <c r="A9" s="114">
        <v>1973</v>
      </c>
      <c r="B9" s="102">
        <v>259</v>
      </c>
      <c r="C9" s="102">
        <v>22</v>
      </c>
      <c r="D9" s="102">
        <v>69</v>
      </c>
      <c r="E9" s="102">
        <v>156</v>
      </c>
      <c r="F9" s="102">
        <v>506</v>
      </c>
      <c r="G9" s="103"/>
      <c r="H9" s="104">
        <v>506</v>
      </c>
    </row>
    <row r="10" spans="1:8">
      <c r="A10" s="114">
        <v>1974</v>
      </c>
      <c r="B10" s="102">
        <v>172</v>
      </c>
      <c r="C10" s="102">
        <v>23</v>
      </c>
      <c r="D10" s="102">
        <v>59</v>
      </c>
      <c r="E10" s="102">
        <v>180</v>
      </c>
      <c r="F10" s="102">
        <v>434</v>
      </c>
      <c r="G10" s="103"/>
      <c r="H10" s="104">
        <v>434</v>
      </c>
    </row>
    <row r="11" spans="1:8" collapsed="1">
      <c r="A11" s="114">
        <v>1975</v>
      </c>
      <c r="B11" s="102">
        <v>116</v>
      </c>
      <c r="C11" s="102">
        <v>17</v>
      </c>
      <c r="D11" s="102">
        <v>48</v>
      </c>
      <c r="E11" s="102">
        <v>146</v>
      </c>
      <c r="F11" s="102">
        <v>327</v>
      </c>
      <c r="G11" s="103"/>
      <c r="H11" s="104">
        <v>327</v>
      </c>
    </row>
    <row r="12" spans="1:8">
      <c r="A12" s="114">
        <v>1976</v>
      </c>
      <c r="B12" s="102">
        <v>96</v>
      </c>
      <c r="C12" s="102">
        <v>16</v>
      </c>
      <c r="D12" s="102">
        <v>43</v>
      </c>
      <c r="E12" s="102">
        <v>140</v>
      </c>
      <c r="F12" s="102">
        <v>295</v>
      </c>
      <c r="G12" s="103"/>
      <c r="H12" s="104">
        <v>295</v>
      </c>
    </row>
    <row r="13" spans="1:8">
      <c r="A13" s="114">
        <v>1977</v>
      </c>
      <c r="B13" s="102">
        <v>160</v>
      </c>
      <c r="C13" s="102">
        <v>14</v>
      </c>
      <c r="D13" s="102">
        <v>40</v>
      </c>
      <c r="E13" s="102">
        <v>146</v>
      </c>
      <c r="F13" s="102">
        <v>360</v>
      </c>
      <c r="G13" s="103"/>
      <c r="H13" s="104">
        <v>360</v>
      </c>
    </row>
    <row r="14" spans="1:8">
      <c r="A14" s="114">
        <v>1978</v>
      </c>
      <c r="B14" s="102">
        <v>150</v>
      </c>
      <c r="C14" s="102">
        <v>13</v>
      </c>
      <c r="D14" s="102">
        <v>40</v>
      </c>
      <c r="E14" s="102">
        <v>126</v>
      </c>
      <c r="F14" s="102">
        <v>329</v>
      </c>
      <c r="G14" s="103">
        <v>21</v>
      </c>
      <c r="H14" s="104">
        <v>308</v>
      </c>
    </row>
    <row r="15" spans="1:8">
      <c r="A15" s="114">
        <v>1979</v>
      </c>
      <c r="B15" s="102">
        <v>142</v>
      </c>
      <c r="C15" s="102">
        <v>16</v>
      </c>
      <c r="D15" s="102">
        <v>44</v>
      </c>
      <c r="E15" s="102">
        <v>138</v>
      </c>
      <c r="F15" s="102">
        <v>340</v>
      </c>
      <c r="G15" s="103">
        <v>11</v>
      </c>
      <c r="H15" s="104">
        <v>329</v>
      </c>
    </row>
    <row r="16" spans="1:8" collapsed="1">
      <c r="A16" s="114">
        <v>1980</v>
      </c>
      <c r="B16" s="102">
        <v>314</v>
      </c>
      <c r="C16" s="102">
        <v>7</v>
      </c>
      <c r="D16" s="102">
        <v>46</v>
      </c>
      <c r="E16" s="102">
        <v>131</v>
      </c>
      <c r="F16" s="102">
        <v>498</v>
      </c>
      <c r="G16" s="103">
        <v>23</v>
      </c>
      <c r="H16" s="104">
        <v>475</v>
      </c>
    </row>
    <row r="17" spans="1:8">
      <c r="A17" s="114">
        <v>1981</v>
      </c>
      <c r="B17" s="102">
        <v>567</v>
      </c>
      <c r="C17" s="102">
        <v>15</v>
      </c>
      <c r="D17" s="102">
        <v>40</v>
      </c>
      <c r="E17" s="102">
        <v>106</v>
      </c>
      <c r="F17" s="102">
        <v>728</v>
      </c>
      <c r="G17" s="103">
        <v>36</v>
      </c>
      <c r="H17" s="104">
        <v>692</v>
      </c>
    </row>
    <row r="18" spans="1:8">
      <c r="A18" s="114">
        <v>1982</v>
      </c>
      <c r="B18" s="102">
        <v>497</v>
      </c>
      <c r="C18" s="102">
        <v>12</v>
      </c>
      <c r="D18" s="102">
        <v>33</v>
      </c>
      <c r="E18" s="102">
        <v>106</v>
      </c>
      <c r="F18" s="102">
        <v>648</v>
      </c>
      <c r="G18" s="103">
        <v>31</v>
      </c>
      <c r="H18" s="104">
        <v>617</v>
      </c>
    </row>
    <row r="19" spans="1:8">
      <c r="A19" s="114">
        <v>1983</v>
      </c>
      <c r="B19" s="102">
        <v>454</v>
      </c>
      <c r="C19" s="102">
        <v>13</v>
      </c>
      <c r="D19" s="102">
        <v>29</v>
      </c>
      <c r="E19" s="102">
        <v>70</v>
      </c>
      <c r="F19" s="102">
        <v>566</v>
      </c>
      <c r="G19" s="103">
        <v>29</v>
      </c>
      <c r="H19" s="104">
        <v>537</v>
      </c>
    </row>
    <row r="20" spans="1:8">
      <c r="A20" s="114">
        <v>1984</v>
      </c>
      <c r="B20" s="102">
        <v>646</v>
      </c>
      <c r="C20" s="102">
        <v>14</v>
      </c>
      <c r="D20" s="102">
        <v>29</v>
      </c>
      <c r="E20" s="102">
        <v>67</v>
      </c>
      <c r="F20" s="102">
        <v>756</v>
      </c>
      <c r="G20" s="103">
        <v>43</v>
      </c>
      <c r="H20" s="104">
        <v>713</v>
      </c>
    </row>
    <row r="21" spans="1:8" collapsed="1">
      <c r="A21" s="114">
        <v>1985</v>
      </c>
      <c r="B21" s="102">
        <v>640</v>
      </c>
      <c r="C21" s="102">
        <v>13</v>
      </c>
      <c r="D21" s="102">
        <v>31</v>
      </c>
      <c r="E21" s="102">
        <v>76</v>
      </c>
      <c r="F21" s="102">
        <v>760</v>
      </c>
      <c r="G21" s="103">
        <v>46</v>
      </c>
      <c r="H21" s="104">
        <v>714</v>
      </c>
    </row>
    <row r="22" spans="1:8">
      <c r="A22" s="114">
        <v>1986</v>
      </c>
      <c r="B22" s="102">
        <v>546</v>
      </c>
      <c r="C22" s="102">
        <v>12</v>
      </c>
      <c r="D22" s="102">
        <v>22</v>
      </c>
      <c r="E22" s="102">
        <v>73</v>
      </c>
      <c r="F22" s="102">
        <v>653</v>
      </c>
      <c r="G22" s="103">
        <v>33</v>
      </c>
      <c r="H22" s="104">
        <v>620</v>
      </c>
    </row>
    <row r="23" spans="1:8">
      <c r="A23" s="114">
        <v>1987</v>
      </c>
      <c r="B23" s="102">
        <v>517</v>
      </c>
      <c r="C23" s="102">
        <v>9</v>
      </c>
      <c r="D23" s="102">
        <v>23</v>
      </c>
      <c r="E23" s="102">
        <v>59</v>
      </c>
      <c r="F23" s="102">
        <v>608</v>
      </c>
      <c r="G23" s="103">
        <v>16</v>
      </c>
      <c r="H23" s="104">
        <v>592</v>
      </c>
    </row>
    <row r="24" spans="1:8">
      <c r="A24" s="114">
        <v>1988</v>
      </c>
      <c r="B24" s="102">
        <v>449</v>
      </c>
      <c r="C24" s="102">
        <v>7</v>
      </c>
      <c r="D24" s="102">
        <v>16</v>
      </c>
      <c r="E24" s="102">
        <v>46</v>
      </c>
      <c r="F24" s="102">
        <v>518</v>
      </c>
      <c r="G24" s="103">
        <v>13</v>
      </c>
      <c r="H24" s="104">
        <v>505</v>
      </c>
    </row>
    <row r="25" spans="1:8">
      <c r="A25" s="114">
        <v>1989</v>
      </c>
      <c r="B25" s="102">
        <v>465</v>
      </c>
      <c r="C25" s="102">
        <v>8</v>
      </c>
      <c r="D25" s="102">
        <v>14</v>
      </c>
      <c r="E25" s="102">
        <v>47</v>
      </c>
      <c r="F25" s="102">
        <v>534</v>
      </c>
      <c r="G25" s="103">
        <v>31</v>
      </c>
      <c r="H25" s="104">
        <v>503</v>
      </c>
    </row>
    <row r="26" spans="1:8" collapsed="1">
      <c r="A26" s="114">
        <v>1990</v>
      </c>
      <c r="B26" s="102">
        <v>477</v>
      </c>
      <c r="C26" s="102">
        <v>3</v>
      </c>
      <c r="D26" s="102">
        <v>13</v>
      </c>
      <c r="E26" s="102">
        <v>41</v>
      </c>
      <c r="F26" s="102">
        <v>534</v>
      </c>
      <c r="G26" s="103">
        <v>19</v>
      </c>
      <c r="H26" s="104">
        <v>515</v>
      </c>
    </row>
    <row r="27" spans="1:8">
      <c r="A27" s="114">
        <v>1991</v>
      </c>
      <c r="B27" s="102">
        <v>396</v>
      </c>
      <c r="C27" s="102">
        <v>6</v>
      </c>
      <c r="D27" s="102">
        <v>15</v>
      </c>
      <c r="E27" s="102">
        <v>39</v>
      </c>
      <c r="F27" s="102">
        <v>456</v>
      </c>
      <c r="G27" s="103">
        <v>4</v>
      </c>
      <c r="H27" s="104">
        <v>452</v>
      </c>
    </row>
    <row r="28" spans="1:8">
      <c r="A28" s="114">
        <v>1992</v>
      </c>
      <c r="B28" s="102">
        <v>263</v>
      </c>
      <c r="C28" s="102">
        <v>4</v>
      </c>
      <c r="D28" s="102">
        <v>13</v>
      </c>
      <c r="E28" s="102">
        <v>36</v>
      </c>
      <c r="F28" s="102">
        <v>316</v>
      </c>
      <c r="G28" s="103">
        <v>3</v>
      </c>
      <c r="H28" s="104">
        <v>313</v>
      </c>
    </row>
    <row r="29" spans="1:8">
      <c r="A29" s="114">
        <v>1993</v>
      </c>
      <c r="B29" s="102">
        <v>216</v>
      </c>
      <c r="C29" s="102">
        <v>4</v>
      </c>
      <c r="D29" s="102">
        <v>11</v>
      </c>
      <c r="E29" s="102">
        <v>34</v>
      </c>
      <c r="F29" s="102">
        <v>265</v>
      </c>
      <c r="G29" s="103">
        <v>2</v>
      </c>
      <c r="H29" s="104">
        <v>263</v>
      </c>
    </row>
    <row r="30" spans="1:8">
      <c r="A30" s="114">
        <v>1994</v>
      </c>
      <c r="B30" s="102">
        <v>224</v>
      </c>
      <c r="C30" s="102">
        <v>3</v>
      </c>
      <c r="D30" s="102">
        <v>11</v>
      </c>
      <c r="E30" s="102">
        <v>29</v>
      </c>
      <c r="F30" s="102">
        <v>267</v>
      </c>
      <c r="G30" s="103">
        <v>3</v>
      </c>
      <c r="H30" s="104">
        <v>264</v>
      </c>
    </row>
    <row r="31" spans="1:8">
      <c r="A31" s="114">
        <v>1995</v>
      </c>
      <c r="B31" s="102">
        <v>246</v>
      </c>
      <c r="C31" s="102">
        <v>2</v>
      </c>
      <c r="D31" s="102">
        <v>8</v>
      </c>
      <c r="E31" s="102">
        <v>31</v>
      </c>
      <c r="F31" s="102">
        <v>287</v>
      </c>
      <c r="G31" s="103">
        <v>2</v>
      </c>
      <c r="H31" s="104">
        <v>285</v>
      </c>
    </row>
    <row r="32" spans="1:8">
      <c r="A32" s="114">
        <v>1996</v>
      </c>
      <c r="B32" s="102">
        <v>183</v>
      </c>
      <c r="C32" s="102">
        <v>2</v>
      </c>
      <c r="D32" s="102">
        <v>10</v>
      </c>
      <c r="E32" s="102">
        <v>20</v>
      </c>
      <c r="F32" s="102">
        <v>215</v>
      </c>
      <c r="G32" s="103">
        <v>0</v>
      </c>
      <c r="H32" s="104">
        <v>215</v>
      </c>
    </row>
    <row r="33" spans="1:8">
      <c r="A33" s="114">
        <v>1997</v>
      </c>
      <c r="B33" s="102">
        <v>133</v>
      </c>
      <c r="C33" s="102">
        <v>2</v>
      </c>
      <c r="D33" s="102">
        <v>7</v>
      </c>
      <c r="E33" s="102">
        <v>24</v>
      </c>
      <c r="F33" s="102">
        <v>166</v>
      </c>
      <c r="G33" s="103">
        <v>0</v>
      </c>
      <c r="H33" s="104">
        <v>166</v>
      </c>
    </row>
    <row r="34" spans="1:8">
      <c r="A34" s="114">
        <v>1998</v>
      </c>
      <c r="B34" s="102">
        <v>109</v>
      </c>
      <c r="C34" s="102">
        <v>1</v>
      </c>
      <c r="D34" s="102">
        <v>6</v>
      </c>
      <c r="E34" s="102">
        <v>22</v>
      </c>
      <c r="F34" s="102">
        <v>138</v>
      </c>
      <c r="G34" s="103">
        <v>0</v>
      </c>
      <c r="H34" s="104">
        <v>138</v>
      </c>
    </row>
    <row r="35" spans="1:8">
      <c r="A35" s="114">
        <v>1999</v>
      </c>
      <c r="B35" s="102">
        <v>111</v>
      </c>
      <c r="C35" s="102">
        <v>1</v>
      </c>
      <c r="D35" s="102">
        <v>6</v>
      </c>
      <c r="E35" s="102">
        <v>26</v>
      </c>
      <c r="F35" s="102">
        <v>144</v>
      </c>
      <c r="G35" s="103">
        <v>0</v>
      </c>
      <c r="H35" s="104">
        <v>144</v>
      </c>
    </row>
    <row r="36" spans="1:8">
      <c r="A36" s="114">
        <v>2000</v>
      </c>
      <c r="B36" s="102">
        <v>176</v>
      </c>
      <c r="C36" s="102">
        <v>1</v>
      </c>
      <c r="D36" s="102">
        <v>6</v>
      </c>
      <c r="E36" s="102">
        <v>27</v>
      </c>
      <c r="F36" s="102">
        <v>210</v>
      </c>
      <c r="G36" s="103">
        <v>0</v>
      </c>
      <c r="H36" s="104">
        <v>210</v>
      </c>
    </row>
    <row r="37" spans="1:8">
      <c r="A37" s="114">
        <v>2001</v>
      </c>
      <c r="B37" s="102">
        <v>194</v>
      </c>
      <c r="C37" s="102">
        <v>0</v>
      </c>
      <c r="D37" s="102">
        <v>3</v>
      </c>
      <c r="E37" s="102">
        <v>23</v>
      </c>
      <c r="F37" s="102">
        <v>220</v>
      </c>
      <c r="G37" s="103">
        <v>0</v>
      </c>
      <c r="H37" s="104">
        <v>220</v>
      </c>
    </row>
    <row r="38" spans="1:8">
      <c r="A38" s="114">
        <v>2002</v>
      </c>
      <c r="B38" s="102">
        <v>168</v>
      </c>
      <c r="C38" s="102">
        <v>1</v>
      </c>
      <c r="D38" s="102">
        <v>4</v>
      </c>
      <c r="E38" s="102">
        <v>32</v>
      </c>
      <c r="F38" s="102">
        <v>205</v>
      </c>
      <c r="G38" s="103">
        <v>0</v>
      </c>
      <c r="H38" s="104">
        <v>205</v>
      </c>
    </row>
    <row r="39" spans="1:8">
      <c r="A39" s="114">
        <v>2003</v>
      </c>
      <c r="B39" s="102">
        <v>182</v>
      </c>
      <c r="C39" s="102">
        <v>2</v>
      </c>
      <c r="D39" s="102">
        <v>4</v>
      </c>
      <c r="E39" s="102">
        <v>25</v>
      </c>
      <c r="F39" s="102">
        <v>213</v>
      </c>
      <c r="G39" s="103">
        <v>0</v>
      </c>
      <c r="H39" s="104">
        <v>213</v>
      </c>
    </row>
    <row r="40" spans="1:8">
      <c r="A40" s="114">
        <v>2004</v>
      </c>
      <c r="B40" s="102">
        <v>178</v>
      </c>
      <c r="C40" s="102">
        <v>1</v>
      </c>
      <c r="D40" s="102">
        <v>4</v>
      </c>
      <c r="E40" s="102">
        <v>20</v>
      </c>
      <c r="F40" s="102">
        <v>203</v>
      </c>
      <c r="G40" s="103">
        <v>0</v>
      </c>
      <c r="H40" s="104">
        <v>203</v>
      </c>
    </row>
    <row r="41" spans="1:8">
      <c r="A41" s="114">
        <v>2005</v>
      </c>
      <c r="B41" s="102">
        <v>178</v>
      </c>
      <c r="C41" s="102">
        <v>0</v>
      </c>
      <c r="D41" s="102">
        <v>34</v>
      </c>
      <c r="E41" s="102">
        <v>21</v>
      </c>
      <c r="F41" s="102">
        <v>233</v>
      </c>
      <c r="G41" s="103">
        <v>0</v>
      </c>
      <c r="H41" s="104">
        <v>233</v>
      </c>
    </row>
    <row r="42" spans="1:8">
      <c r="A42" s="114">
        <v>2006</v>
      </c>
      <c r="B42" s="102">
        <v>155</v>
      </c>
      <c r="C42" s="102">
        <v>0</v>
      </c>
      <c r="D42" s="102">
        <v>86</v>
      </c>
      <c r="E42" s="102">
        <v>19</v>
      </c>
      <c r="F42" s="102">
        <v>260</v>
      </c>
      <c r="G42" s="103">
        <v>0</v>
      </c>
      <c r="H42" s="104">
        <v>260</v>
      </c>
    </row>
    <row r="43" spans="1:8">
      <c r="A43" s="114">
        <v>2007</v>
      </c>
      <c r="B43" s="102">
        <v>182</v>
      </c>
      <c r="C43" s="102">
        <v>0</v>
      </c>
      <c r="D43" s="102">
        <v>85</v>
      </c>
      <c r="E43" s="102">
        <v>23</v>
      </c>
      <c r="F43" s="102">
        <v>290</v>
      </c>
      <c r="G43" s="103">
        <v>0</v>
      </c>
      <c r="H43" s="104">
        <v>290</v>
      </c>
    </row>
    <row r="44" spans="1:8">
      <c r="A44" s="114">
        <v>2008</v>
      </c>
      <c r="B44" s="102">
        <v>163</v>
      </c>
      <c r="C44" s="102">
        <v>0</v>
      </c>
      <c r="D44" s="102">
        <v>75</v>
      </c>
      <c r="E44" s="102">
        <v>24</v>
      </c>
      <c r="F44" s="102">
        <v>262</v>
      </c>
      <c r="G44" s="103">
        <v>0</v>
      </c>
      <c r="H44" s="104">
        <v>262</v>
      </c>
    </row>
    <row r="45" spans="1:8">
      <c r="A45" s="114">
        <v>2009</v>
      </c>
      <c r="B45" s="102">
        <v>159</v>
      </c>
      <c r="C45" s="102">
        <v>0</v>
      </c>
      <c r="D45" s="102">
        <v>66</v>
      </c>
      <c r="E45" s="102">
        <v>22</v>
      </c>
      <c r="F45" s="102">
        <v>247</v>
      </c>
      <c r="G45" s="103">
        <v>0</v>
      </c>
      <c r="H45" s="104">
        <v>247</v>
      </c>
    </row>
    <row r="46" spans="1:8">
      <c r="A46" s="114">
        <v>2010</v>
      </c>
      <c r="B46" s="102">
        <v>168</v>
      </c>
      <c r="C46" s="102">
        <v>0</v>
      </c>
      <c r="D46" s="102">
        <v>62</v>
      </c>
      <c r="E46" s="102">
        <v>18</v>
      </c>
      <c r="F46" s="102">
        <v>248</v>
      </c>
      <c r="G46" s="103">
        <v>0</v>
      </c>
      <c r="H46" s="104">
        <v>248</v>
      </c>
    </row>
    <row r="47" spans="1:8">
      <c r="A47" s="114">
        <v>2011</v>
      </c>
      <c r="B47" s="102">
        <v>142</v>
      </c>
      <c r="C47" s="102">
        <v>0</v>
      </c>
      <c r="D47" s="102">
        <v>69</v>
      </c>
      <c r="E47" s="102">
        <v>20</v>
      </c>
      <c r="F47" s="102">
        <v>231</v>
      </c>
      <c r="G47" s="103">
        <v>0</v>
      </c>
      <c r="H47" s="104">
        <v>231</v>
      </c>
    </row>
    <row r="48" spans="1:8">
      <c r="A48" s="114">
        <v>2012</v>
      </c>
      <c r="B48" s="102">
        <v>135</v>
      </c>
      <c r="C48" s="102">
        <v>0</v>
      </c>
      <c r="D48" s="102">
        <v>50</v>
      </c>
      <c r="E48" s="102">
        <v>21</v>
      </c>
      <c r="F48" s="102">
        <v>206</v>
      </c>
      <c r="G48" s="103">
        <v>0</v>
      </c>
      <c r="H48" s="104">
        <v>206</v>
      </c>
    </row>
    <row r="49" spans="1:9">
      <c r="A49" s="114">
        <v>2013</v>
      </c>
      <c r="B49" s="102">
        <v>146</v>
      </c>
      <c r="C49" s="102">
        <v>0</v>
      </c>
      <c r="D49" s="102">
        <v>58</v>
      </c>
      <c r="E49" s="102">
        <v>19</v>
      </c>
      <c r="F49" s="102">
        <v>223</v>
      </c>
      <c r="G49" s="103">
        <v>0</v>
      </c>
      <c r="H49" s="104">
        <v>223</v>
      </c>
    </row>
    <row r="50" spans="1:9">
      <c r="A50" s="114">
        <v>2014</v>
      </c>
      <c r="B50" s="102">
        <v>84</v>
      </c>
      <c r="C50" s="102">
        <v>0</v>
      </c>
      <c r="D50" s="102">
        <v>131</v>
      </c>
      <c r="E50" s="102">
        <v>18</v>
      </c>
      <c r="F50" s="102">
        <v>233</v>
      </c>
      <c r="G50" s="103">
        <v>0</v>
      </c>
      <c r="H50" s="104">
        <v>233</v>
      </c>
    </row>
    <row r="51" spans="1:9">
      <c r="A51" s="114">
        <v>2015</v>
      </c>
      <c r="B51" s="102">
        <v>69</v>
      </c>
      <c r="C51" s="102">
        <v>0</v>
      </c>
      <c r="D51" s="102">
        <v>130</v>
      </c>
      <c r="E51" s="102">
        <v>15</v>
      </c>
      <c r="F51" s="102">
        <v>214</v>
      </c>
      <c r="G51" s="103">
        <v>0</v>
      </c>
      <c r="H51" s="104">
        <v>214</v>
      </c>
    </row>
    <row r="52" spans="1:9">
      <c r="A52" s="114">
        <v>2016</v>
      </c>
      <c r="B52" s="102">
        <v>52</v>
      </c>
      <c r="C52" s="102">
        <v>0</v>
      </c>
      <c r="D52" s="102">
        <v>130</v>
      </c>
      <c r="E52" s="102">
        <v>15</v>
      </c>
      <c r="F52" s="102">
        <v>197</v>
      </c>
      <c r="G52" s="103">
        <v>0</v>
      </c>
      <c r="H52" s="104">
        <v>197</v>
      </c>
    </row>
    <row r="53" spans="1:9">
      <c r="A53" s="114">
        <v>2017</v>
      </c>
      <c r="B53" s="102">
        <v>53</v>
      </c>
      <c r="C53" s="102">
        <v>1</v>
      </c>
      <c r="D53" s="102">
        <v>122</v>
      </c>
      <c r="E53" s="102">
        <v>14</v>
      </c>
      <c r="F53" s="102">
        <v>190</v>
      </c>
      <c r="G53" s="103">
        <v>0</v>
      </c>
      <c r="H53" s="104">
        <v>190</v>
      </c>
    </row>
    <row r="54" spans="1:9">
      <c r="A54" s="114">
        <v>2018</v>
      </c>
      <c r="B54" s="102">
        <v>53</v>
      </c>
      <c r="C54" s="102">
        <v>1</v>
      </c>
      <c r="D54" s="102">
        <v>107</v>
      </c>
      <c r="E54" s="102">
        <v>15</v>
      </c>
      <c r="F54" s="102">
        <v>176</v>
      </c>
      <c r="G54" s="103">
        <v>0</v>
      </c>
      <c r="H54" s="104">
        <v>176</v>
      </c>
    </row>
    <row r="55" spans="1:9">
      <c r="A55" s="114">
        <v>2019</v>
      </c>
      <c r="B55" s="102">
        <v>48</v>
      </c>
      <c r="C55" s="102">
        <v>0</v>
      </c>
      <c r="D55" s="102">
        <v>96</v>
      </c>
      <c r="E55" s="102">
        <v>12</v>
      </c>
      <c r="F55" s="102">
        <v>156</v>
      </c>
      <c r="G55" s="103">
        <v>0</v>
      </c>
      <c r="H55" s="104">
        <v>156</v>
      </c>
    </row>
    <row r="56" spans="1:9">
      <c r="A56" s="114">
        <v>2020</v>
      </c>
      <c r="B56" s="102">
        <v>36</v>
      </c>
      <c r="C56" s="102">
        <v>0</v>
      </c>
      <c r="D56" s="102">
        <v>102</v>
      </c>
      <c r="E56" s="102">
        <v>13</v>
      </c>
      <c r="F56" s="102">
        <v>151</v>
      </c>
      <c r="G56" s="103">
        <v>0</v>
      </c>
      <c r="H56" s="104">
        <v>151</v>
      </c>
    </row>
    <row r="57" spans="1:9">
      <c r="A57" s="132">
        <v>2021</v>
      </c>
      <c r="B57" s="107">
        <v>35</v>
      </c>
      <c r="C57" s="107">
        <v>0</v>
      </c>
      <c r="D57" s="107">
        <v>103</v>
      </c>
      <c r="E57" s="107">
        <v>14</v>
      </c>
      <c r="F57" s="107">
        <v>152</v>
      </c>
      <c r="G57" s="108">
        <v>0</v>
      </c>
      <c r="H57" s="109">
        <v>152</v>
      </c>
    </row>
    <row r="58" spans="1:9">
      <c r="A58" s="694"/>
      <c r="B58" s="693"/>
      <c r="C58" s="693"/>
      <c r="D58" s="693"/>
      <c r="E58" s="693"/>
      <c r="F58" s="693"/>
      <c r="G58" s="693"/>
      <c r="H58" s="693"/>
    </row>
    <row r="59" spans="1:9" s="113" customFormat="1" ht="25.5" customHeight="1">
      <c r="A59" s="1023" t="s">
        <v>724</v>
      </c>
      <c r="B59" s="1024"/>
      <c r="C59" s="1024"/>
      <c r="D59" s="1024"/>
      <c r="E59" s="1023" t="s">
        <v>725</v>
      </c>
      <c r="F59" s="1024"/>
      <c r="G59" s="1024"/>
      <c r="H59" s="1024"/>
      <c r="I59"/>
    </row>
    <row r="61" spans="1:9" s="113" customFormat="1" ht="25.5" customHeight="1">
      <c r="A61" s="887" t="s">
        <v>1386</v>
      </c>
      <c r="B61" s="887"/>
      <c r="C61" s="887"/>
      <c r="D61" s="887"/>
      <c r="E61" s="887" t="s">
        <v>1387</v>
      </c>
      <c r="F61" s="887"/>
      <c r="G61" s="887"/>
      <c r="H61" s="887"/>
      <c r="I61" s="112"/>
    </row>
    <row r="65" spans="1:1">
      <c r="A65" s="75" t="s">
        <v>1390</v>
      </c>
    </row>
    <row r="66" spans="1:1">
      <c r="A66" s="75" t="s">
        <v>1391</v>
      </c>
    </row>
    <row r="67" spans="1:1">
      <c r="A67" s="75" t="s">
        <v>165</v>
      </c>
    </row>
  </sheetData>
  <mergeCells count="4">
    <mergeCell ref="A59:D59"/>
    <mergeCell ref="E59:H59"/>
    <mergeCell ref="A61:D61"/>
    <mergeCell ref="E61:H61"/>
  </mergeCells>
  <conditionalFormatting sqref="B54:H54">
    <cfRule type="expression" dxfId="89" priority="3">
      <formula>O54&lt;&gt;0</formula>
    </cfRule>
  </conditionalFormatting>
  <conditionalFormatting sqref="B55:H55">
    <cfRule type="expression" dxfId="88" priority="2">
      <formula>O55&lt;&gt;0</formula>
    </cfRule>
  </conditionalFormatting>
  <conditionalFormatting sqref="B56:H56">
    <cfRule type="expression" dxfId="87" priority="1">
      <formula>O56&lt;&gt;0</formula>
    </cfRule>
  </conditionalFormatting>
  <conditionalFormatting sqref="B6:H53 B57:H58">
    <cfRule type="expression" dxfId="86" priority="4">
      <formula>O6&lt;&gt;0</formula>
    </cfRule>
  </conditionalFormatting>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A40" sqref="A40:A42"/>
    </sheetView>
  </sheetViews>
  <sheetFormatPr baseColWidth="10" defaultColWidth="11.5703125" defaultRowHeight="12.75"/>
  <cols>
    <col min="1" max="1" width="25.7109375" customWidth="1"/>
    <col min="2" max="2" width="9.7109375" customWidth="1"/>
    <col min="3" max="3" width="5.42578125" customWidth="1"/>
    <col min="4" max="4" width="9.7109375" customWidth="1"/>
    <col min="5" max="5" width="5.42578125" bestFit="1" customWidth="1"/>
    <col min="6" max="7" width="9.7109375" customWidth="1"/>
    <col min="8" max="8" width="13.7109375" customWidth="1"/>
    <col min="9" max="10" width="8.7109375" customWidth="1"/>
    <col min="11" max="11" width="25.7109375" customWidth="1"/>
  </cols>
  <sheetData>
    <row r="1" spans="1:11">
      <c r="A1" s="2" t="s">
        <v>0</v>
      </c>
      <c r="K1" s="3" t="s">
        <v>51</v>
      </c>
    </row>
    <row r="2" spans="1:11">
      <c r="A2" s="2" t="s">
        <v>52</v>
      </c>
      <c r="K2" s="3" t="s">
        <v>53</v>
      </c>
    </row>
    <row r="4" spans="1:11" ht="22.5" customHeight="1">
      <c r="A4" s="855" t="s">
        <v>54</v>
      </c>
      <c r="B4" s="858" t="s">
        <v>55</v>
      </c>
      <c r="C4" s="859"/>
      <c r="D4" s="859"/>
      <c r="E4" s="860"/>
      <c r="F4" s="861" t="s">
        <v>56</v>
      </c>
      <c r="G4" s="862"/>
      <c r="H4" s="774" t="s">
        <v>1315</v>
      </c>
      <c r="I4" s="863" t="s">
        <v>57</v>
      </c>
      <c r="J4" s="864"/>
      <c r="K4" s="865" t="s">
        <v>58</v>
      </c>
    </row>
    <row r="5" spans="1:11" ht="22.5" customHeight="1">
      <c r="A5" s="856"/>
      <c r="B5" s="868" t="s">
        <v>59</v>
      </c>
      <c r="C5" s="869"/>
      <c r="D5" s="869"/>
      <c r="E5" s="870"/>
      <c r="F5" s="871" t="s">
        <v>60</v>
      </c>
      <c r="G5" s="872"/>
      <c r="H5" s="773" t="s">
        <v>61</v>
      </c>
      <c r="I5" s="873" t="s">
        <v>62</v>
      </c>
      <c r="J5" s="874"/>
      <c r="K5" s="866"/>
    </row>
    <row r="6" spans="1:11">
      <c r="A6" s="857"/>
      <c r="B6" s="875">
        <v>2020</v>
      </c>
      <c r="C6" s="876"/>
      <c r="D6" s="877">
        <v>2021</v>
      </c>
      <c r="E6" s="878"/>
      <c r="F6" s="4">
        <v>2020</v>
      </c>
      <c r="G6" s="5">
        <v>2021</v>
      </c>
      <c r="H6" s="777" t="s">
        <v>1316</v>
      </c>
      <c r="I6" s="6">
        <v>2020</v>
      </c>
      <c r="J6" s="7">
        <v>2021</v>
      </c>
      <c r="K6" s="867"/>
    </row>
    <row r="7" spans="1:11" ht="25.5" customHeight="1">
      <c r="A7" s="8" t="s">
        <v>63</v>
      </c>
      <c r="B7" s="9">
        <v>7646000</v>
      </c>
      <c r="C7" s="10" t="s">
        <v>64</v>
      </c>
      <c r="D7" s="778">
        <v>8043000</v>
      </c>
      <c r="E7" s="11" t="s">
        <v>64</v>
      </c>
      <c r="F7" s="12">
        <v>327830</v>
      </c>
      <c r="G7" s="779">
        <v>344920</v>
      </c>
      <c r="H7" s="13">
        <f>ROUND((G7-F7)/F7*100,1)</f>
        <v>5.2</v>
      </c>
      <c r="I7" s="14">
        <f>ROUND(F7/F$32*100,1)</f>
        <v>43.8</v>
      </c>
      <c r="J7" s="15">
        <f>ROUND(G7/G$32*100,1)</f>
        <v>43.4</v>
      </c>
      <c r="K7" s="8" t="s">
        <v>65</v>
      </c>
    </row>
    <row r="8" spans="1:11" s="79" customFormat="1">
      <c r="A8" s="23" t="s">
        <v>66</v>
      </c>
      <c r="B8" s="31"/>
      <c r="C8" s="32"/>
      <c r="D8" s="17"/>
      <c r="E8" s="33"/>
      <c r="F8" s="18"/>
      <c r="G8" s="19"/>
      <c r="H8" s="20"/>
      <c r="I8" s="21"/>
      <c r="J8" s="22"/>
      <c r="K8" s="16" t="s">
        <v>67</v>
      </c>
    </row>
    <row r="9" spans="1:11">
      <c r="A9" s="23" t="s">
        <v>68</v>
      </c>
      <c r="B9" s="35">
        <v>2358000</v>
      </c>
      <c r="C9" s="24" t="s">
        <v>64</v>
      </c>
      <c r="D9" s="17">
        <v>2604000</v>
      </c>
      <c r="E9" s="26" t="s">
        <v>64</v>
      </c>
      <c r="F9" s="36">
        <v>101110</v>
      </c>
      <c r="G9" s="19">
        <v>111710</v>
      </c>
      <c r="H9" s="28">
        <f>ROUND((G9-F9)/F9*100,1)</f>
        <v>10.5</v>
      </c>
      <c r="I9" s="29">
        <f>ROUND(F9/F$32*100,1)</f>
        <v>13.5</v>
      </c>
      <c r="J9" s="30">
        <f>ROUND(G9/G$32*100,1)</f>
        <v>14.1</v>
      </c>
      <c r="K9" s="23" t="s">
        <v>69</v>
      </c>
    </row>
    <row r="10" spans="1:11" s="79" customFormat="1" ht="12.75" customHeight="1">
      <c r="A10" s="16" t="s">
        <v>70</v>
      </c>
      <c r="B10" s="31"/>
      <c r="C10" s="32"/>
      <c r="D10" s="17"/>
      <c r="E10" s="33"/>
      <c r="F10" s="18"/>
      <c r="G10" s="19"/>
      <c r="H10" s="34"/>
      <c r="I10" s="21"/>
      <c r="J10" s="22"/>
      <c r="K10" s="16" t="s">
        <v>71</v>
      </c>
    </row>
    <row r="11" spans="1:11">
      <c r="A11" s="23" t="s">
        <v>72</v>
      </c>
      <c r="B11" s="35">
        <v>2270000</v>
      </c>
      <c r="C11" s="24" t="s">
        <v>64</v>
      </c>
      <c r="D11" s="17">
        <v>2517000</v>
      </c>
      <c r="E11" s="26" t="s">
        <v>64</v>
      </c>
      <c r="F11" s="36">
        <v>97380</v>
      </c>
      <c r="G11" s="19">
        <v>107980</v>
      </c>
      <c r="H11" s="28">
        <f>ROUND((G11-F11)/F11*100,1)</f>
        <v>10.9</v>
      </c>
      <c r="I11" s="29">
        <f t="shared" ref="I11:J15" si="0">ROUND(F11/F$32*100,1)</f>
        <v>13</v>
      </c>
      <c r="J11" s="30">
        <f t="shared" si="0"/>
        <v>13.6</v>
      </c>
      <c r="K11" s="23" t="s">
        <v>73</v>
      </c>
    </row>
    <row r="12" spans="1:11">
      <c r="A12" s="23" t="s">
        <v>74</v>
      </c>
      <c r="B12" s="35">
        <v>1000</v>
      </c>
      <c r="C12" s="24" t="s">
        <v>64</v>
      </c>
      <c r="D12" s="17">
        <v>0</v>
      </c>
      <c r="E12" s="26" t="s">
        <v>64</v>
      </c>
      <c r="F12" s="36">
        <v>40</v>
      </c>
      <c r="G12" s="19">
        <v>0</v>
      </c>
      <c r="H12" s="28">
        <f>ROUND((G12-F12)/F12*100,1)</f>
        <v>-100</v>
      </c>
      <c r="I12" s="29">
        <f t="shared" si="0"/>
        <v>0</v>
      </c>
      <c r="J12" s="30">
        <f>ROUND(G12/G$32*100,1)</f>
        <v>0</v>
      </c>
      <c r="K12" s="23" t="s">
        <v>75</v>
      </c>
    </row>
    <row r="13" spans="1:11">
      <c r="A13" s="23" t="s">
        <v>76</v>
      </c>
      <c r="B13" s="35">
        <v>22000</v>
      </c>
      <c r="C13" s="24" t="s">
        <v>64</v>
      </c>
      <c r="D13" s="25">
        <v>19000</v>
      </c>
      <c r="E13" s="26" t="s">
        <v>64</v>
      </c>
      <c r="F13" s="36">
        <v>700</v>
      </c>
      <c r="G13" s="27">
        <v>600</v>
      </c>
      <c r="H13" s="28">
        <f>ROUND((G13-F13)/F13*100,1)</f>
        <v>-14.3</v>
      </c>
      <c r="I13" s="29">
        <f t="shared" si="0"/>
        <v>0.1</v>
      </c>
      <c r="J13" s="30">
        <f t="shared" si="0"/>
        <v>0.1</v>
      </c>
      <c r="K13" s="23" t="s">
        <v>77</v>
      </c>
    </row>
    <row r="14" spans="1:11">
      <c r="A14" s="23" t="s">
        <v>78</v>
      </c>
      <c r="B14" s="35">
        <v>65000</v>
      </c>
      <c r="C14" s="24" t="s">
        <v>64</v>
      </c>
      <c r="D14" s="25">
        <v>68000</v>
      </c>
      <c r="E14" s="26" t="s">
        <v>64</v>
      </c>
      <c r="F14" s="36">
        <v>2990</v>
      </c>
      <c r="G14" s="27">
        <v>3130</v>
      </c>
      <c r="H14" s="28">
        <f>ROUND((G14-F14)/F14*100,1)</f>
        <v>4.7</v>
      </c>
      <c r="I14" s="29">
        <f t="shared" si="0"/>
        <v>0.4</v>
      </c>
      <c r="J14" s="30">
        <f t="shared" si="0"/>
        <v>0.4</v>
      </c>
      <c r="K14" s="23" t="s">
        <v>79</v>
      </c>
    </row>
    <row r="15" spans="1:11" s="79" customFormat="1" ht="18.75" customHeight="1">
      <c r="A15" s="16" t="s">
        <v>80</v>
      </c>
      <c r="B15" s="31">
        <v>5288000</v>
      </c>
      <c r="C15" s="32" t="s">
        <v>64</v>
      </c>
      <c r="D15" s="17">
        <v>5439000</v>
      </c>
      <c r="E15" s="33" t="s">
        <v>64</v>
      </c>
      <c r="F15" s="18">
        <v>226720</v>
      </c>
      <c r="G15" s="19">
        <v>233210</v>
      </c>
      <c r="H15" s="34">
        <f>ROUND((G15-F15)/F15*100,1)</f>
        <v>2.9</v>
      </c>
      <c r="I15" s="21">
        <f t="shared" si="0"/>
        <v>30.3</v>
      </c>
      <c r="J15" s="22">
        <f t="shared" si="0"/>
        <v>29.3</v>
      </c>
      <c r="K15" s="16" t="s">
        <v>81</v>
      </c>
    </row>
    <row r="16" spans="1:11" s="79" customFormat="1" ht="12.75" customHeight="1">
      <c r="A16" s="16" t="s">
        <v>1059</v>
      </c>
      <c r="B16" s="31"/>
      <c r="C16" s="32"/>
      <c r="D16" s="17"/>
      <c r="E16" s="33"/>
      <c r="F16" s="18"/>
      <c r="G16" s="19"/>
      <c r="H16" s="34"/>
      <c r="I16" s="21"/>
      <c r="J16" s="22"/>
      <c r="K16" s="16" t="s">
        <v>71</v>
      </c>
    </row>
    <row r="17" spans="1:11">
      <c r="A17" s="23" t="s">
        <v>82</v>
      </c>
      <c r="B17" s="35">
        <v>2021000</v>
      </c>
      <c r="C17" s="24" t="s">
        <v>64</v>
      </c>
      <c r="D17" s="25">
        <v>2065000</v>
      </c>
      <c r="E17" s="26" t="s">
        <v>64</v>
      </c>
      <c r="F17" s="36">
        <v>86090</v>
      </c>
      <c r="G17" s="27">
        <v>87970</v>
      </c>
      <c r="H17" s="28">
        <f t="shared" ref="H17:H26" si="1">ROUND((G17-F17)/F17*100,1)</f>
        <v>2.2000000000000002</v>
      </c>
      <c r="I17" s="29">
        <f t="shared" ref="I17:J26" si="2">ROUND(F17/F$32*100,1)</f>
        <v>11.5</v>
      </c>
      <c r="J17" s="30">
        <f t="shared" si="2"/>
        <v>11.1</v>
      </c>
      <c r="K17" s="23" t="s">
        <v>83</v>
      </c>
    </row>
    <row r="18" spans="1:11">
      <c r="A18" s="23" t="s">
        <v>84</v>
      </c>
      <c r="B18" s="35">
        <v>709000</v>
      </c>
      <c r="C18" s="24" t="s">
        <v>64</v>
      </c>
      <c r="D18" s="25">
        <v>787000</v>
      </c>
      <c r="E18" s="26" t="s">
        <v>64</v>
      </c>
      <c r="F18" s="36">
        <v>30630</v>
      </c>
      <c r="G18" s="27">
        <v>34000</v>
      </c>
      <c r="H18" s="28">
        <f t="shared" si="1"/>
        <v>11</v>
      </c>
      <c r="I18" s="29">
        <f t="shared" si="2"/>
        <v>4.0999999999999996</v>
      </c>
      <c r="J18" s="30">
        <f t="shared" si="2"/>
        <v>4.3</v>
      </c>
      <c r="K18" s="23" t="s">
        <v>85</v>
      </c>
    </row>
    <row r="19" spans="1:11" s="80" customFormat="1" ht="18.75" customHeight="1">
      <c r="A19" s="37" t="s">
        <v>86</v>
      </c>
      <c r="B19" s="38">
        <v>2558000</v>
      </c>
      <c r="C19" s="39" t="s">
        <v>64</v>
      </c>
      <c r="D19" s="40">
        <v>2587000</v>
      </c>
      <c r="E19" s="41" t="s">
        <v>64</v>
      </c>
      <c r="F19" s="42">
        <v>109990</v>
      </c>
      <c r="G19" s="43">
        <v>111240</v>
      </c>
      <c r="H19" s="44">
        <f t="shared" si="1"/>
        <v>1.1000000000000001</v>
      </c>
      <c r="I19" s="45">
        <f t="shared" si="2"/>
        <v>14.7</v>
      </c>
      <c r="J19" s="46">
        <f t="shared" si="2"/>
        <v>14</v>
      </c>
      <c r="K19" s="37" t="s">
        <v>87</v>
      </c>
    </row>
    <row r="20" spans="1:11" ht="22.5" customHeight="1">
      <c r="A20" s="47" t="s">
        <v>88</v>
      </c>
      <c r="B20" s="9">
        <v>55714</v>
      </c>
      <c r="C20" s="48" t="s">
        <v>89</v>
      </c>
      <c r="D20" s="49">
        <v>58113</v>
      </c>
      <c r="E20" s="11" t="s">
        <v>89</v>
      </c>
      <c r="F20" s="50">
        <v>200570</v>
      </c>
      <c r="G20" s="51">
        <v>209210</v>
      </c>
      <c r="H20" s="52">
        <f t="shared" si="1"/>
        <v>4.3</v>
      </c>
      <c r="I20" s="53">
        <f t="shared" si="2"/>
        <v>26.8</v>
      </c>
      <c r="J20" s="54">
        <f t="shared" si="2"/>
        <v>26.3</v>
      </c>
      <c r="K20" s="47" t="s">
        <v>90</v>
      </c>
    </row>
    <row r="21" spans="1:11" ht="22.5" customHeight="1">
      <c r="A21" s="47" t="s">
        <v>91</v>
      </c>
      <c r="B21" s="9">
        <v>31362</v>
      </c>
      <c r="C21" s="48" t="s">
        <v>89</v>
      </c>
      <c r="D21" s="49">
        <v>33966</v>
      </c>
      <c r="E21" s="11" t="s">
        <v>89</v>
      </c>
      <c r="F21" s="50">
        <v>112900</v>
      </c>
      <c r="G21" s="51">
        <v>122280</v>
      </c>
      <c r="H21" s="52">
        <f>ROUND((G21-F21)/F21*100,1)</f>
        <v>8.3000000000000007</v>
      </c>
      <c r="I21" s="53">
        <f t="shared" si="2"/>
        <v>15.1</v>
      </c>
      <c r="J21" s="54">
        <f t="shared" si="2"/>
        <v>15.4</v>
      </c>
      <c r="K21" s="47" t="s">
        <v>92</v>
      </c>
    </row>
    <row r="22" spans="1:11" ht="22.5" customHeight="1">
      <c r="A22" s="47" t="s">
        <v>93</v>
      </c>
      <c r="B22" s="9">
        <v>151000</v>
      </c>
      <c r="C22" s="48" t="s">
        <v>64</v>
      </c>
      <c r="D22" s="49">
        <v>152000</v>
      </c>
      <c r="E22" s="11" t="s">
        <v>64</v>
      </c>
      <c r="F22" s="50">
        <v>3660</v>
      </c>
      <c r="G22" s="51">
        <v>3700</v>
      </c>
      <c r="H22" s="52">
        <f>ROUND((G22-F22)/F22*100,1)</f>
        <v>1.1000000000000001</v>
      </c>
      <c r="I22" s="53">
        <f t="shared" si="2"/>
        <v>0.5</v>
      </c>
      <c r="J22" s="54">
        <f t="shared" si="2"/>
        <v>0.5</v>
      </c>
      <c r="K22" s="47" t="s">
        <v>94</v>
      </c>
    </row>
    <row r="23" spans="1:11" ht="22.5" customHeight="1">
      <c r="A23" s="47" t="s">
        <v>95</v>
      </c>
      <c r="B23" s="9"/>
      <c r="C23" s="780" t="s">
        <v>96</v>
      </c>
      <c r="D23" s="56"/>
      <c r="E23" s="11" t="s">
        <v>96</v>
      </c>
      <c r="F23" s="50">
        <v>39860</v>
      </c>
      <c r="G23" s="51">
        <v>46390</v>
      </c>
      <c r="H23" s="52">
        <f>ROUND((G23-F23)/F23*100,1)</f>
        <v>16.399999999999999</v>
      </c>
      <c r="I23" s="53">
        <f t="shared" si="2"/>
        <v>5.3</v>
      </c>
      <c r="J23" s="54">
        <f>ROUND(G23/G$32*100,1)</f>
        <v>5.8</v>
      </c>
      <c r="K23" s="47" t="s">
        <v>97</v>
      </c>
    </row>
    <row r="24" spans="1:11" ht="22.5" customHeight="1">
      <c r="A24" s="47" t="s">
        <v>98</v>
      </c>
      <c r="B24" s="9">
        <v>5847</v>
      </c>
      <c r="C24" s="48" t="s">
        <v>89</v>
      </c>
      <c r="D24" s="49">
        <v>6414</v>
      </c>
      <c r="E24" s="11" t="s">
        <v>89</v>
      </c>
      <c r="F24" s="50">
        <v>21050</v>
      </c>
      <c r="G24" s="51">
        <v>23090</v>
      </c>
      <c r="H24" s="52">
        <f>ROUND((G24-F24)/F24*100,1)</f>
        <v>9.6999999999999993</v>
      </c>
      <c r="I24" s="53">
        <f t="shared" si="2"/>
        <v>2.8</v>
      </c>
      <c r="J24" s="54">
        <f>ROUND(G24/G$32*100,1)</f>
        <v>2.9</v>
      </c>
      <c r="K24" s="47" t="s">
        <v>99</v>
      </c>
    </row>
    <row r="25" spans="1:11" ht="22.5" customHeight="1">
      <c r="A25" s="47" t="s">
        <v>100</v>
      </c>
      <c r="B25" s="55" t="s">
        <v>96</v>
      </c>
      <c r="C25" s="48"/>
      <c r="D25" s="56" t="s">
        <v>96</v>
      </c>
      <c r="E25" s="11"/>
      <c r="F25" s="50">
        <v>11610</v>
      </c>
      <c r="G25" s="51">
        <v>12030</v>
      </c>
      <c r="H25" s="52">
        <f t="shared" si="1"/>
        <v>3.6</v>
      </c>
      <c r="I25" s="53">
        <f t="shared" si="2"/>
        <v>1.6</v>
      </c>
      <c r="J25" s="54">
        <f t="shared" si="2"/>
        <v>1.5</v>
      </c>
      <c r="K25" s="47" t="s">
        <v>101</v>
      </c>
    </row>
    <row r="26" spans="1:11" ht="33.75" customHeight="1">
      <c r="A26" s="47" t="s">
        <v>102</v>
      </c>
      <c r="B26" s="55" t="s">
        <v>96</v>
      </c>
      <c r="C26" s="48"/>
      <c r="D26" s="56" t="s">
        <v>96</v>
      </c>
      <c r="E26" s="11"/>
      <c r="F26" s="50">
        <v>30420</v>
      </c>
      <c r="G26" s="51">
        <v>33100</v>
      </c>
      <c r="H26" s="52">
        <f t="shared" si="1"/>
        <v>8.8000000000000007</v>
      </c>
      <c r="I26" s="53">
        <f t="shared" si="2"/>
        <v>4.0999999999999996</v>
      </c>
      <c r="J26" s="54">
        <f t="shared" si="2"/>
        <v>4.2</v>
      </c>
      <c r="K26" s="47" t="s">
        <v>103</v>
      </c>
    </row>
    <row r="27" spans="1:11">
      <c r="A27" s="16" t="s">
        <v>66</v>
      </c>
      <c r="B27" s="57"/>
      <c r="C27" s="58"/>
      <c r="D27" s="59"/>
      <c r="E27" s="60"/>
      <c r="F27" s="36"/>
      <c r="G27" s="27"/>
      <c r="H27" s="61"/>
      <c r="I27" s="29"/>
      <c r="J27" s="30"/>
      <c r="K27" s="16" t="s">
        <v>67</v>
      </c>
    </row>
    <row r="28" spans="1:11">
      <c r="A28" s="23" t="s">
        <v>104</v>
      </c>
      <c r="B28" s="62" t="s">
        <v>96</v>
      </c>
      <c r="C28" s="58"/>
      <c r="D28" s="63" t="s">
        <v>96</v>
      </c>
      <c r="E28" s="60"/>
      <c r="F28" s="36">
        <v>7260</v>
      </c>
      <c r="G28" s="27">
        <v>6570</v>
      </c>
      <c r="H28" s="28">
        <f>ROUND((G28-F28)/F28*100,1)</f>
        <v>-9.5</v>
      </c>
      <c r="I28" s="29">
        <f>ROUND(F28/F$32*100,1)</f>
        <v>1</v>
      </c>
      <c r="J28" s="22">
        <f>ROUND(G28/G$32*100,1)</f>
        <v>0.8</v>
      </c>
      <c r="K28" s="23" t="s">
        <v>105</v>
      </c>
    </row>
    <row r="29" spans="1:11" ht="13.5">
      <c r="A29" s="23" t="s">
        <v>106</v>
      </c>
      <c r="B29" s="62" t="s">
        <v>96</v>
      </c>
      <c r="C29" s="58"/>
      <c r="D29" s="63" t="s">
        <v>96</v>
      </c>
      <c r="E29" s="60"/>
      <c r="F29" s="36">
        <v>1840</v>
      </c>
      <c r="G29" s="27">
        <v>1890</v>
      </c>
      <c r="H29" s="28">
        <f>ROUND((G29-F29)/F29*100,1)</f>
        <v>2.7</v>
      </c>
      <c r="I29" s="29">
        <f t="shared" ref="I29:J31" si="3">ROUND(F29/F$32*100,1)</f>
        <v>0.2</v>
      </c>
      <c r="J29" s="22">
        <f t="shared" si="3"/>
        <v>0.2</v>
      </c>
      <c r="K29" s="23" t="s">
        <v>107</v>
      </c>
    </row>
    <row r="30" spans="1:11">
      <c r="A30" s="23" t="s">
        <v>108</v>
      </c>
      <c r="B30" s="62" t="s">
        <v>96</v>
      </c>
      <c r="C30" s="58"/>
      <c r="D30" s="63" t="s">
        <v>96</v>
      </c>
      <c r="E30" s="60"/>
      <c r="F30" s="36">
        <v>2660</v>
      </c>
      <c r="G30" s="27">
        <v>2660</v>
      </c>
      <c r="H30" s="28">
        <f>ROUND((G30-F30)/F30*100,1)</f>
        <v>0</v>
      </c>
      <c r="I30" s="29">
        <f t="shared" si="3"/>
        <v>0.4</v>
      </c>
      <c r="J30" s="22">
        <f t="shared" si="3"/>
        <v>0.3</v>
      </c>
      <c r="K30" s="23" t="s">
        <v>109</v>
      </c>
    </row>
    <row r="31" spans="1:11" ht="18.75" customHeight="1">
      <c r="A31" s="37" t="s">
        <v>110</v>
      </c>
      <c r="B31" s="62" t="s">
        <v>96</v>
      </c>
      <c r="C31" s="58"/>
      <c r="D31" s="63" t="s">
        <v>96</v>
      </c>
      <c r="E31" s="60"/>
      <c r="F31" s="36">
        <v>18670</v>
      </c>
      <c r="G31" s="27">
        <v>21970</v>
      </c>
      <c r="H31" s="44">
        <f>ROUND((G31-F31)/F31*100,1)</f>
        <v>17.7</v>
      </c>
      <c r="I31" s="45">
        <f t="shared" si="3"/>
        <v>2.5</v>
      </c>
      <c r="J31" s="46">
        <f t="shared" si="3"/>
        <v>2.8</v>
      </c>
      <c r="K31" s="37" t="s">
        <v>111</v>
      </c>
    </row>
    <row r="32" spans="1:11" ht="22.5" customHeight="1">
      <c r="A32" s="64" t="s">
        <v>112</v>
      </c>
      <c r="B32" s="65" t="s">
        <v>96</v>
      </c>
      <c r="C32" s="66"/>
      <c r="D32" s="67" t="s">
        <v>96</v>
      </c>
      <c r="E32" s="68"/>
      <c r="F32" s="69">
        <v>747900</v>
      </c>
      <c r="G32" s="69">
        <v>794720</v>
      </c>
      <c r="H32" s="70">
        <f>ROUND((G32-F32)/F32*100,1)</f>
        <v>6.3</v>
      </c>
      <c r="I32" s="71">
        <f>ROUND(F32/F$32*100,1)</f>
        <v>100</v>
      </c>
      <c r="J32" s="72">
        <f>ROUND(G32/G$32*100,1)</f>
        <v>100</v>
      </c>
      <c r="K32" s="64" t="s">
        <v>113</v>
      </c>
    </row>
    <row r="33" spans="1:11">
      <c r="H33" s="73"/>
    </row>
    <row r="34" spans="1:11" ht="12.75" customHeight="1">
      <c r="A34" s="879" t="s">
        <v>114</v>
      </c>
      <c r="B34" s="879"/>
      <c r="C34" s="879"/>
      <c r="D34" s="879"/>
      <c r="E34" s="879"/>
      <c r="F34" s="879"/>
      <c r="G34" s="879" t="s">
        <v>115</v>
      </c>
      <c r="H34" s="879"/>
      <c r="I34" s="879"/>
      <c r="J34" s="879"/>
      <c r="K34" s="879"/>
    </row>
    <row r="35" spans="1:11" s="75" customFormat="1" ht="36" customHeight="1">
      <c r="A35" s="880" t="s">
        <v>116</v>
      </c>
      <c r="B35" s="880"/>
      <c r="C35" s="880"/>
      <c r="D35" s="880"/>
      <c r="E35" s="880"/>
      <c r="F35" s="880"/>
      <c r="G35" s="880" t="s">
        <v>117</v>
      </c>
      <c r="H35" s="880"/>
      <c r="I35" s="880"/>
      <c r="J35" s="880"/>
      <c r="K35" s="880"/>
    </row>
    <row r="36" spans="1:11" s="75" customFormat="1" ht="23.25" customHeight="1">
      <c r="A36" s="879" t="s">
        <v>1318</v>
      </c>
      <c r="B36" s="879"/>
      <c r="C36" s="879"/>
      <c r="D36" s="879"/>
      <c r="E36" s="879"/>
      <c r="F36" s="879"/>
      <c r="G36" s="879" t="s">
        <v>1317</v>
      </c>
      <c r="H36" s="879"/>
      <c r="I36" s="879"/>
      <c r="J36" s="879"/>
      <c r="K36" s="879"/>
    </row>
    <row r="37" spans="1:11" s="75" customFormat="1" ht="11.25"/>
    <row r="39" spans="1:11">
      <c r="B39" s="76"/>
      <c r="C39" s="77"/>
      <c r="D39" s="77"/>
      <c r="E39" s="77"/>
      <c r="F39" s="77"/>
      <c r="G39" s="77"/>
      <c r="H39" s="77"/>
      <c r="I39" s="78"/>
      <c r="J39" s="78"/>
    </row>
    <row r="40" spans="1:11">
      <c r="A40" s="75" t="s">
        <v>1390</v>
      </c>
    </row>
    <row r="41" spans="1:11">
      <c r="A41" s="75" t="s">
        <v>1391</v>
      </c>
    </row>
    <row r="42" spans="1:11">
      <c r="A42" s="75" t="s">
        <v>165</v>
      </c>
    </row>
  </sheetData>
  <mergeCells count="16">
    <mergeCell ref="A34:F34"/>
    <mergeCell ref="G34:K34"/>
    <mergeCell ref="A35:F35"/>
    <mergeCell ref="G35:K35"/>
    <mergeCell ref="A36:F36"/>
    <mergeCell ref="G36:K36"/>
    <mergeCell ref="A4:A6"/>
    <mergeCell ref="B4:E4"/>
    <mergeCell ref="F4:G4"/>
    <mergeCell ref="I4:J4"/>
    <mergeCell ref="K4:K6"/>
    <mergeCell ref="B5:E5"/>
    <mergeCell ref="F5:G5"/>
    <mergeCell ref="I5:J5"/>
    <mergeCell ref="B6:C6"/>
    <mergeCell ref="D6:E6"/>
  </mergeCells>
  <pageMargins left="0.7" right="0.7" top="0.75" bottom="0.75" header="0.3" footer="0.3"/>
  <pageSetup paperSize="9" orientation="portrait" r:id="rId1"/>
  <customProperties>
    <customPr name="EpmWorksheetKeyString_GUID" r:id="rId2"/>
  </customPropertie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43" sqref="A43:A45"/>
    </sheetView>
  </sheetViews>
  <sheetFormatPr baseColWidth="10" defaultColWidth="11.5703125" defaultRowHeight="12.75"/>
  <cols>
    <col min="1" max="1" width="12.7109375" customWidth="1"/>
    <col min="2" max="4" width="22.7109375" customWidth="1"/>
  </cols>
  <sheetData>
    <row r="1" spans="1:4">
      <c r="A1" s="2" t="s">
        <v>35</v>
      </c>
      <c r="D1" s="85" t="s">
        <v>726</v>
      </c>
    </row>
    <row r="2" spans="1:4">
      <c r="A2" s="2" t="s">
        <v>150</v>
      </c>
      <c r="D2" s="85" t="s">
        <v>727</v>
      </c>
    </row>
    <row r="4" spans="1:4">
      <c r="A4" s="86" t="s">
        <v>170</v>
      </c>
      <c r="B4" s="86" t="s">
        <v>728</v>
      </c>
      <c r="C4" s="330" t="s">
        <v>729</v>
      </c>
      <c r="D4" s="330" t="s">
        <v>730</v>
      </c>
    </row>
    <row r="5" spans="1:4">
      <c r="A5" s="90" t="s">
        <v>177</v>
      </c>
      <c r="B5" s="90" t="s">
        <v>731</v>
      </c>
      <c r="C5" s="251" t="s">
        <v>732</v>
      </c>
      <c r="D5" s="251" t="s">
        <v>733</v>
      </c>
    </row>
    <row r="6" spans="1:4">
      <c r="A6" s="100">
        <v>1990</v>
      </c>
      <c r="B6" s="96">
        <v>3</v>
      </c>
      <c r="C6" s="351">
        <v>0.2</v>
      </c>
      <c r="D6" s="352">
        <v>0</v>
      </c>
    </row>
    <row r="7" spans="1:4">
      <c r="A7" s="100">
        <v>1991</v>
      </c>
      <c r="B7" s="353">
        <v>3</v>
      </c>
      <c r="C7" s="354">
        <v>0.2</v>
      </c>
      <c r="D7" s="355">
        <v>0.1</v>
      </c>
    </row>
    <row r="8" spans="1:4">
      <c r="A8" s="100">
        <v>1992</v>
      </c>
      <c r="B8" s="353">
        <v>3</v>
      </c>
      <c r="C8" s="354">
        <v>0.2</v>
      </c>
      <c r="D8" s="355">
        <v>0.1</v>
      </c>
    </row>
    <row r="9" spans="1:4">
      <c r="A9" s="100">
        <v>1993</v>
      </c>
      <c r="B9" s="353">
        <v>4</v>
      </c>
      <c r="C9" s="354">
        <v>0.1</v>
      </c>
      <c r="D9" s="355">
        <v>0</v>
      </c>
    </row>
    <row r="10" spans="1:4">
      <c r="A10" s="100">
        <v>1994</v>
      </c>
      <c r="B10" s="353">
        <v>6</v>
      </c>
      <c r="C10" s="354">
        <v>0.2</v>
      </c>
      <c r="D10" s="355">
        <v>0.1</v>
      </c>
    </row>
    <row r="11" spans="1:4">
      <c r="A11" s="100">
        <v>1995</v>
      </c>
      <c r="B11" s="353">
        <v>7</v>
      </c>
      <c r="C11" s="354">
        <v>0.3</v>
      </c>
      <c r="D11" s="355">
        <v>0.1</v>
      </c>
    </row>
    <row r="12" spans="1:4">
      <c r="A12" s="100">
        <v>1996</v>
      </c>
      <c r="B12" s="353">
        <v>8</v>
      </c>
      <c r="C12" s="354">
        <v>2</v>
      </c>
      <c r="D12" s="355">
        <v>0.5</v>
      </c>
    </row>
    <row r="13" spans="1:4">
      <c r="A13" s="100">
        <v>1997</v>
      </c>
      <c r="B13" s="353">
        <v>11</v>
      </c>
      <c r="C13" s="354">
        <v>2.1</v>
      </c>
      <c r="D13" s="355">
        <v>2</v>
      </c>
    </row>
    <row r="14" spans="1:4">
      <c r="A14" s="100">
        <v>1998</v>
      </c>
      <c r="B14" s="353">
        <v>11</v>
      </c>
      <c r="C14" s="354">
        <v>2.8</v>
      </c>
      <c r="D14" s="355">
        <v>2.7</v>
      </c>
    </row>
    <row r="15" spans="1:4">
      <c r="A15" s="100">
        <v>1999</v>
      </c>
      <c r="B15" s="353">
        <v>11</v>
      </c>
      <c r="C15" s="354">
        <v>2.8</v>
      </c>
      <c r="D15" s="355">
        <v>3.3</v>
      </c>
    </row>
    <row r="16" spans="1:4">
      <c r="A16" s="100">
        <v>2000</v>
      </c>
      <c r="B16" s="353">
        <v>11</v>
      </c>
      <c r="C16" s="354">
        <v>2.8</v>
      </c>
      <c r="D16" s="355">
        <v>3</v>
      </c>
    </row>
    <row r="17" spans="1:4">
      <c r="A17" s="100">
        <v>2001</v>
      </c>
      <c r="B17" s="353">
        <v>14</v>
      </c>
      <c r="C17" s="354">
        <v>4.5</v>
      </c>
      <c r="D17" s="355">
        <v>4</v>
      </c>
    </row>
    <row r="18" spans="1:4">
      <c r="A18" s="100">
        <v>2002</v>
      </c>
      <c r="B18" s="353">
        <v>21</v>
      </c>
      <c r="C18" s="354">
        <v>5.3</v>
      </c>
      <c r="D18" s="355">
        <v>5.4</v>
      </c>
    </row>
    <row r="19" spans="1:4">
      <c r="A19" s="100">
        <v>2003</v>
      </c>
      <c r="B19" s="353">
        <v>22</v>
      </c>
      <c r="C19" s="354">
        <v>5.4</v>
      </c>
      <c r="D19" s="355">
        <v>5.2</v>
      </c>
    </row>
    <row r="20" spans="1:4">
      <c r="A20" s="100">
        <v>2004</v>
      </c>
      <c r="B20" s="353">
        <v>23</v>
      </c>
      <c r="C20" s="354">
        <v>8.6999999999999993</v>
      </c>
      <c r="D20" s="355">
        <v>6.3</v>
      </c>
    </row>
    <row r="21" spans="1:4">
      <c r="A21" s="100">
        <v>2005</v>
      </c>
      <c r="B21" s="324">
        <v>28</v>
      </c>
      <c r="C21" s="356">
        <v>11.6</v>
      </c>
      <c r="D21" s="357">
        <v>8.4</v>
      </c>
    </row>
    <row r="22" spans="1:4">
      <c r="A22" s="100">
        <v>2006</v>
      </c>
      <c r="B22" s="324">
        <v>28</v>
      </c>
      <c r="C22" s="356">
        <v>11.6</v>
      </c>
      <c r="D22" s="357">
        <v>15.3</v>
      </c>
    </row>
    <row r="23" spans="1:4">
      <c r="A23" s="100">
        <v>2007</v>
      </c>
      <c r="B23" s="324">
        <v>29</v>
      </c>
      <c r="C23" s="356">
        <v>11.6</v>
      </c>
      <c r="D23" s="357">
        <v>16</v>
      </c>
    </row>
    <row r="24" spans="1:4">
      <c r="A24" s="100">
        <v>2008</v>
      </c>
      <c r="B24" s="324">
        <v>30</v>
      </c>
      <c r="C24" s="356">
        <v>13.6</v>
      </c>
      <c r="D24" s="357">
        <v>18.5</v>
      </c>
    </row>
    <row r="25" spans="1:4">
      <c r="A25" s="100">
        <v>2009</v>
      </c>
      <c r="B25" s="324">
        <v>31</v>
      </c>
      <c r="C25" s="356">
        <v>17.600000000000001</v>
      </c>
      <c r="D25" s="357">
        <v>22.6</v>
      </c>
    </row>
    <row r="26" spans="1:4">
      <c r="A26" s="100">
        <v>2010</v>
      </c>
      <c r="B26" s="324">
        <v>32</v>
      </c>
      <c r="C26" s="356">
        <v>42.3</v>
      </c>
      <c r="D26" s="357">
        <v>36.6</v>
      </c>
    </row>
    <row r="27" spans="1:4">
      <c r="A27" s="100">
        <v>2011</v>
      </c>
      <c r="B27" s="324">
        <v>33</v>
      </c>
      <c r="C27" s="356">
        <v>45.5</v>
      </c>
      <c r="D27" s="357">
        <v>70.099999999999994</v>
      </c>
    </row>
    <row r="28" spans="1:4">
      <c r="A28" s="100">
        <v>2012</v>
      </c>
      <c r="B28" s="324">
        <v>35</v>
      </c>
      <c r="C28" s="356">
        <v>49.4</v>
      </c>
      <c r="D28" s="357">
        <v>88.1</v>
      </c>
    </row>
    <row r="29" spans="1:4">
      <c r="A29" s="100">
        <v>2013</v>
      </c>
      <c r="B29" s="324">
        <v>37</v>
      </c>
      <c r="C29" s="356">
        <v>60.3</v>
      </c>
      <c r="D29" s="357">
        <v>89.5</v>
      </c>
    </row>
    <row r="30" spans="1:4">
      <c r="A30" s="100">
        <v>2014</v>
      </c>
      <c r="B30" s="324">
        <v>37</v>
      </c>
      <c r="C30" s="356">
        <v>60.3</v>
      </c>
      <c r="D30" s="357">
        <v>100.9</v>
      </c>
    </row>
    <row r="31" spans="1:4">
      <c r="A31" s="100">
        <v>2015</v>
      </c>
      <c r="B31" s="324">
        <v>37</v>
      </c>
      <c r="C31" s="356">
        <v>60.3</v>
      </c>
      <c r="D31" s="357">
        <v>110</v>
      </c>
    </row>
    <row r="32" spans="1:4">
      <c r="A32" s="100">
        <v>2016</v>
      </c>
      <c r="B32" s="324">
        <v>37</v>
      </c>
      <c r="C32" s="356">
        <v>75.400000000000006</v>
      </c>
      <c r="D32" s="357">
        <v>108.6</v>
      </c>
    </row>
    <row r="33" spans="1:4">
      <c r="A33" s="100">
        <v>2017</v>
      </c>
      <c r="B33" s="324">
        <v>37</v>
      </c>
      <c r="C33" s="356">
        <v>75.400000000000006</v>
      </c>
      <c r="D33" s="357">
        <v>132.6</v>
      </c>
    </row>
    <row r="34" spans="1:4">
      <c r="A34" s="100">
        <v>2018</v>
      </c>
      <c r="B34" s="324">
        <v>37</v>
      </c>
      <c r="C34" s="356">
        <v>75.400000000000006</v>
      </c>
      <c r="D34" s="357">
        <v>121.8</v>
      </c>
    </row>
    <row r="35" spans="1:4">
      <c r="A35" s="100">
        <v>2019</v>
      </c>
      <c r="B35" s="324">
        <v>37</v>
      </c>
      <c r="C35" s="356">
        <v>75.400000000000006</v>
      </c>
      <c r="D35" s="357">
        <v>145.9</v>
      </c>
    </row>
    <row r="36" spans="1:4">
      <c r="A36" s="100">
        <v>2020</v>
      </c>
      <c r="B36" s="324">
        <v>38</v>
      </c>
      <c r="C36" s="356">
        <v>87.1</v>
      </c>
      <c r="D36" s="357">
        <v>145.5</v>
      </c>
    </row>
    <row r="37" spans="1:4">
      <c r="A37" s="105">
        <v>2021</v>
      </c>
      <c r="B37" s="358">
        <v>36</v>
      </c>
      <c r="C37" s="359">
        <v>86.9</v>
      </c>
      <c r="D37" s="360">
        <v>145.6</v>
      </c>
    </row>
    <row r="38" spans="1:4">
      <c r="A38" s="692"/>
      <c r="B38" s="704"/>
      <c r="C38" s="705"/>
      <c r="D38" s="705"/>
    </row>
    <row r="39" spans="1:4" ht="12.75" customHeight="1">
      <c r="A39" s="890" t="s">
        <v>666</v>
      </c>
      <c r="B39" s="890"/>
      <c r="C39" s="890" t="s">
        <v>667</v>
      </c>
      <c r="D39" s="890"/>
    </row>
    <row r="43" spans="1:4">
      <c r="A43" s="75" t="s">
        <v>1390</v>
      </c>
    </row>
    <row r="44" spans="1:4">
      <c r="A44" s="75" t="s">
        <v>1391</v>
      </c>
    </row>
    <row r="45" spans="1:4">
      <c r="A45" s="75" t="s">
        <v>165</v>
      </c>
    </row>
  </sheetData>
  <mergeCells count="2">
    <mergeCell ref="A39:B39"/>
    <mergeCell ref="C39:D39"/>
  </mergeCells>
  <conditionalFormatting sqref="B34:D34">
    <cfRule type="expression" dxfId="85" priority="3">
      <formula>L34&lt;&gt;0</formula>
    </cfRule>
  </conditionalFormatting>
  <conditionalFormatting sqref="B35:D35">
    <cfRule type="expression" dxfId="84" priority="2">
      <formula>L35&lt;&gt;0</formula>
    </cfRule>
  </conditionalFormatting>
  <conditionalFormatting sqref="B36:D36">
    <cfRule type="expression" dxfId="83" priority="1">
      <formula>L36&lt;&gt;0</formula>
    </cfRule>
  </conditionalFormatting>
  <conditionalFormatting sqref="B6:D33 B37:D38">
    <cfRule type="expression" dxfId="82" priority="4">
      <formula>L6&lt;&gt;0</formula>
    </cfRule>
  </conditionalFormatting>
  <pageMargins left="0.7" right="0.7" top="0.75" bottom="0.75" header="0.3" footer="0.3"/>
  <customProperties>
    <customPr name="EpmWorksheetKeyString_GUID" r:id="rId1"/>
  </customPropertie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A48" sqref="A48:A50"/>
    </sheetView>
  </sheetViews>
  <sheetFormatPr baseColWidth="10" defaultColWidth="11.5703125" defaultRowHeight="12.75"/>
  <cols>
    <col min="1" max="1" width="8.7109375" customWidth="1"/>
    <col min="2" max="2" width="9.7109375" customWidth="1"/>
    <col min="3" max="3" width="1.7109375" customWidth="1"/>
    <col min="4" max="11" width="10.7109375" customWidth="1"/>
  </cols>
  <sheetData>
    <row r="1" spans="1:12">
      <c r="A1" s="2" t="s">
        <v>36</v>
      </c>
      <c r="K1" s="85" t="s">
        <v>734</v>
      </c>
    </row>
    <row r="2" spans="1:12">
      <c r="A2" s="2" t="s">
        <v>735</v>
      </c>
      <c r="K2" s="85" t="s">
        <v>736</v>
      </c>
    </row>
    <row r="4" spans="1:12" ht="13.15" customHeight="1">
      <c r="A4" s="881" t="s">
        <v>170</v>
      </c>
      <c r="B4" s="858" t="s">
        <v>737</v>
      </c>
      <c r="C4" s="859"/>
      <c r="D4" s="859"/>
      <c r="E4" s="859"/>
      <c r="F4" s="858" t="s">
        <v>738</v>
      </c>
      <c r="G4" s="859"/>
      <c r="H4" s="860"/>
      <c r="I4" s="858" t="s">
        <v>730</v>
      </c>
      <c r="J4" s="859"/>
      <c r="K4" s="860"/>
    </row>
    <row r="5" spans="1:12" ht="22.5" customHeight="1">
      <c r="A5" s="992"/>
      <c r="B5" s="868" t="s">
        <v>739</v>
      </c>
      <c r="C5" s="871"/>
      <c r="D5" s="244" t="s">
        <v>740</v>
      </c>
      <c r="E5" s="247" t="s">
        <v>176</v>
      </c>
      <c r="F5" s="361" t="s">
        <v>739</v>
      </c>
      <c r="G5" s="244" t="s">
        <v>741</v>
      </c>
      <c r="H5" s="245" t="s">
        <v>176</v>
      </c>
      <c r="I5" s="361" t="s">
        <v>739</v>
      </c>
      <c r="J5" s="244" t="s">
        <v>741</v>
      </c>
      <c r="K5" s="245" t="s">
        <v>176</v>
      </c>
    </row>
    <row r="6" spans="1:12" ht="13.15" customHeight="1">
      <c r="A6" s="984" t="s">
        <v>177</v>
      </c>
      <c r="B6" s="868"/>
      <c r="C6" s="869"/>
      <c r="D6" s="869" t="s">
        <v>742</v>
      </c>
      <c r="E6" s="869"/>
      <c r="F6" s="868" t="s">
        <v>743</v>
      </c>
      <c r="G6" s="869"/>
      <c r="H6" s="870"/>
      <c r="I6" s="868" t="s">
        <v>744</v>
      </c>
      <c r="J6" s="869"/>
      <c r="K6" s="870"/>
    </row>
    <row r="7" spans="1:12" ht="22.5">
      <c r="A7" s="883"/>
      <c r="B7" s="901" t="s">
        <v>745</v>
      </c>
      <c r="C7" s="1025"/>
      <c r="D7" s="362" t="s">
        <v>746</v>
      </c>
      <c r="E7" s="363" t="s">
        <v>176</v>
      </c>
      <c r="F7" s="364" t="s">
        <v>745</v>
      </c>
      <c r="G7" s="362" t="s">
        <v>747</v>
      </c>
      <c r="H7" s="365" t="s">
        <v>176</v>
      </c>
      <c r="I7" s="364" t="s">
        <v>745</v>
      </c>
      <c r="J7" s="362" t="s">
        <v>747</v>
      </c>
      <c r="K7" s="365" t="s">
        <v>176</v>
      </c>
    </row>
    <row r="8" spans="1:12" ht="14.25">
      <c r="A8" s="95">
        <v>1990</v>
      </c>
      <c r="B8" s="366">
        <v>210</v>
      </c>
      <c r="C8" s="367"/>
      <c r="D8" s="97" t="s">
        <v>96</v>
      </c>
      <c r="E8" s="98" t="s">
        <v>96</v>
      </c>
      <c r="F8" s="368">
        <v>2.1</v>
      </c>
      <c r="G8" s="369">
        <v>0.4</v>
      </c>
      <c r="H8" s="370">
        <v>2.5</v>
      </c>
      <c r="I8" s="368">
        <v>1.3</v>
      </c>
      <c r="J8" s="369">
        <v>0.2</v>
      </c>
      <c r="K8" s="370">
        <v>1.5</v>
      </c>
      <c r="L8" s="371"/>
    </row>
    <row r="9" spans="1:12" ht="14.25">
      <c r="A9" s="100">
        <v>1991</v>
      </c>
      <c r="B9" s="372">
        <v>330</v>
      </c>
      <c r="C9" s="373"/>
      <c r="D9" s="102" t="s">
        <v>96</v>
      </c>
      <c r="E9" s="103" t="s">
        <v>96</v>
      </c>
      <c r="F9" s="356">
        <v>3.3</v>
      </c>
      <c r="G9" s="374">
        <v>0.6</v>
      </c>
      <c r="H9" s="323">
        <v>3.9</v>
      </c>
      <c r="I9" s="356">
        <v>2.1</v>
      </c>
      <c r="J9" s="374">
        <v>0.3</v>
      </c>
      <c r="K9" s="323">
        <v>2.4</v>
      </c>
      <c r="L9" s="371"/>
    </row>
    <row r="10" spans="1:12" ht="14.25">
      <c r="A10" s="100">
        <v>1992</v>
      </c>
      <c r="B10" s="372">
        <v>460</v>
      </c>
      <c r="C10" s="373"/>
      <c r="D10" s="102" t="s">
        <v>96</v>
      </c>
      <c r="E10" s="103" t="s">
        <v>96</v>
      </c>
      <c r="F10" s="356">
        <v>4.5</v>
      </c>
      <c r="G10" s="374">
        <v>0.8</v>
      </c>
      <c r="H10" s="323">
        <v>5.3</v>
      </c>
      <c r="I10" s="356">
        <v>3.1</v>
      </c>
      <c r="J10" s="374">
        <v>0.3</v>
      </c>
      <c r="K10" s="323">
        <v>3.4</v>
      </c>
      <c r="L10" s="371"/>
    </row>
    <row r="11" spans="1:12" ht="14.25">
      <c r="A11" s="100">
        <v>1993</v>
      </c>
      <c r="B11" s="372">
        <v>550</v>
      </c>
      <c r="C11" s="373"/>
      <c r="D11" s="102" t="s">
        <v>96</v>
      </c>
      <c r="E11" s="103" t="s">
        <v>96</v>
      </c>
      <c r="F11" s="356">
        <v>5.4</v>
      </c>
      <c r="G11" s="374">
        <v>1</v>
      </c>
      <c r="H11" s="323">
        <v>6.4</v>
      </c>
      <c r="I11" s="356">
        <v>4</v>
      </c>
      <c r="J11" s="374">
        <v>0.4</v>
      </c>
      <c r="K11" s="323">
        <v>4.4000000000000004</v>
      </c>
      <c r="L11" s="371"/>
    </row>
    <row r="12" spans="1:12" ht="14.25">
      <c r="A12" s="100">
        <v>1994</v>
      </c>
      <c r="B12" s="372">
        <v>650</v>
      </c>
      <c r="C12" s="373"/>
      <c r="D12" s="102" t="s">
        <v>96</v>
      </c>
      <c r="E12" s="103" t="s">
        <v>96</v>
      </c>
      <c r="F12" s="356">
        <v>6.3</v>
      </c>
      <c r="G12" s="374">
        <v>1.2</v>
      </c>
      <c r="H12" s="323">
        <v>7.5</v>
      </c>
      <c r="I12" s="356">
        <v>4.7</v>
      </c>
      <c r="J12" s="374">
        <v>0.5</v>
      </c>
      <c r="K12" s="323">
        <v>5.2</v>
      </c>
      <c r="L12" s="371"/>
    </row>
    <row r="13" spans="1:12" ht="14.25">
      <c r="A13" s="100">
        <v>1995</v>
      </c>
      <c r="B13" s="372">
        <v>720</v>
      </c>
      <c r="C13" s="373"/>
      <c r="D13" s="102" t="s">
        <v>96</v>
      </c>
      <c r="E13" s="103" t="s">
        <v>96</v>
      </c>
      <c r="F13" s="356">
        <v>7.1</v>
      </c>
      <c r="G13" s="374">
        <v>1.2</v>
      </c>
      <c r="H13" s="323">
        <v>8.3000000000000007</v>
      </c>
      <c r="I13" s="356">
        <v>5.4</v>
      </c>
      <c r="J13" s="374">
        <v>0.5</v>
      </c>
      <c r="K13" s="323">
        <v>5.9</v>
      </c>
      <c r="L13" s="371"/>
    </row>
    <row r="14" spans="1:12" ht="14.25">
      <c r="A14" s="100">
        <v>1996</v>
      </c>
      <c r="B14" s="372">
        <v>810</v>
      </c>
      <c r="C14" s="373"/>
      <c r="D14" s="102" t="s">
        <v>96</v>
      </c>
      <c r="E14" s="103" t="s">
        <v>96</v>
      </c>
      <c r="F14" s="356">
        <v>8</v>
      </c>
      <c r="G14" s="374">
        <v>1.4</v>
      </c>
      <c r="H14" s="323">
        <v>9.4</v>
      </c>
      <c r="I14" s="356">
        <v>6</v>
      </c>
      <c r="J14" s="374">
        <v>0.7</v>
      </c>
      <c r="K14" s="323">
        <v>6.7</v>
      </c>
      <c r="L14" s="371"/>
    </row>
    <row r="15" spans="1:12" ht="14.25">
      <c r="A15" s="100">
        <v>1997</v>
      </c>
      <c r="B15" s="372">
        <v>900</v>
      </c>
      <c r="C15" s="373"/>
      <c r="D15" s="102" t="s">
        <v>96</v>
      </c>
      <c r="E15" s="103" t="s">
        <v>96</v>
      </c>
      <c r="F15" s="356">
        <v>8.8000000000000007</v>
      </c>
      <c r="G15" s="374">
        <v>1.6</v>
      </c>
      <c r="H15" s="323">
        <v>10.4</v>
      </c>
      <c r="I15" s="356">
        <v>6.7</v>
      </c>
      <c r="J15" s="374">
        <v>0.7</v>
      </c>
      <c r="K15" s="323">
        <v>7.4</v>
      </c>
      <c r="L15" s="371"/>
    </row>
    <row r="16" spans="1:12" ht="14.25">
      <c r="A16" s="100">
        <v>1998</v>
      </c>
      <c r="B16" s="372">
        <v>1040</v>
      </c>
      <c r="C16" s="373"/>
      <c r="D16" s="102" t="s">
        <v>96</v>
      </c>
      <c r="E16" s="103" t="s">
        <v>96</v>
      </c>
      <c r="F16" s="356">
        <v>10.199999999999999</v>
      </c>
      <c r="G16" s="374">
        <v>1.8</v>
      </c>
      <c r="H16" s="323">
        <v>12</v>
      </c>
      <c r="I16" s="356">
        <v>7.6</v>
      </c>
      <c r="J16" s="374">
        <v>0.8</v>
      </c>
      <c r="K16" s="323">
        <v>8.4</v>
      </c>
      <c r="L16" s="371"/>
    </row>
    <row r="17" spans="1:12" ht="14.25">
      <c r="A17" s="100">
        <v>1999</v>
      </c>
      <c r="B17" s="372">
        <v>1200</v>
      </c>
      <c r="C17" s="373"/>
      <c r="D17" s="102" t="s">
        <v>96</v>
      </c>
      <c r="E17" s="103" t="s">
        <v>96</v>
      </c>
      <c r="F17" s="356">
        <v>11.7</v>
      </c>
      <c r="G17" s="374">
        <v>2.1</v>
      </c>
      <c r="H17" s="323">
        <v>13.8</v>
      </c>
      <c r="I17" s="356">
        <v>8.8000000000000007</v>
      </c>
      <c r="J17" s="374">
        <v>0.9</v>
      </c>
      <c r="K17" s="323">
        <v>9.6999999999999993</v>
      </c>
      <c r="L17" s="371"/>
    </row>
    <row r="18" spans="1:12" ht="14.25">
      <c r="A18" s="100">
        <v>2000</v>
      </c>
      <c r="B18" s="372">
        <v>1400</v>
      </c>
      <c r="C18" s="373"/>
      <c r="D18" s="102" t="s">
        <v>96</v>
      </c>
      <c r="E18" s="103" t="s">
        <v>96</v>
      </c>
      <c r="F18" s="356">
        <v>13.7</v>
      </c>
      <c r="G18" s="374">
        <v>2.2000000000000002</v>
      </c>
      <c r="H18" s="323">
        <v>15.9</v>
      </c>
      <c r="I18" s="356">
        <v>10.199999999999999</v>
      </c>
      <c r="J18" s="374">
        <v>1</v>
      </c>
      <c r="K18" s="323">
        <v>11.2</v>
      </c>
      <c r="L18" s="371"/>
    </row>
    <row r="19" spans="1:12" ht="14.25">
      <c r="A19" s="100">
        <v>2001</v>
      </c>
      <c r="B19" s="372">
        <v>1540</v>
      </c>
      <c r="C19" s="373"/>
      <c r="D19" s="102" t="s">
        <v>96</v>
      </c>
      <c r="E19" s="103" t="s">
        <v>96</v>
      </c>
      <c r="F19" s="356">
        <v>16.100000000000001</v>
      </c>
      <c r="G19" s="374">
        <v>2.2000000000000002</v>
      </c>
      <c r="H19" s="323">
        <v>18.3</v>
      </c>
      <c r="I19" s="356">
        <v>11.9</v>
      </c>
      <c r="J19" s="374">
        <v>1.1000000000000001</v>
      </c>
      <c r="K19" s="323">
        <v>13</v>
      </c>
      <c r="L19" s="371"/>
    </row>
    <row r="20" spans="1:12" ht="14.25">
      <c r="A20" s="100">
        <v>2002</v>
      </c>
      <c r="B20" s="372">
        <v>1630</v>
      </c>
      <c r="C20" s="373"/>
      <c r="D20" s="102" t="s">
        <v>96</v>
      </c>
      <c r="E20" s="103" t="s">
        <v>96</v>
      </c>
      <c r="F20" s="356">
        <v>17.899999999999999</v>
      </c>
      <c r="G20" s="374">
        <v>2.2999999999999998</v>
      </c>
      <c r="H20" s="323">
        <v>20.2</v>
      </c>
      <c r="I20" s="356">
        <v>13.6</v>
      </c>
      <c r="J20" s="374">
        <v>1.1000000000000001</v>
      </c>
      <c r="K20" s="323">
        <v>14.7</v>
      </c>
      <c r="L20" s="371"/>
    </row>
    <row r="21" spans="1:12" ht="14.25">
      <c r="A21" s="100">
        <v>2003</v>
      </c>
      <c r="B21" s="372">
        <v>1750</v>
      </c>
      <c r="C21" s="373"/>
      <c r="D21" s="102" t="s">
        <v>96</v>
      </c>
      <c r="E21" s="103" t="s">
        <v>96</v>
      </c>
      <c r="F21" s="356">
        <v>19.5</v>
      </c>
      <c r="G21" s="374">
        <v>2.4</v>
      </c>
      <c r="H21" s="323">
        <v>21.9</v>
      </c>
      <c r="I21" s="356">
        <v>16.3</v>
      </c>
      <c r="J21" s="374">
        <v>1.3</v>
      </c>
      <c r="K21" s="323">
        <v>17.600000000000001</v>
      </c>
      <c r="L21" s="371"/>
    </row>
    <row r="22" spans="1:12" ht="14.25">
      <c r="A22" s="100">
        <v>2004</v>
      </c>
      <c r="B22" s="372">
        <v>1860</v>
      </c>
      <c r="C22" s="373"/>
      <c r="D22" s="102" t="s">
        <v>96</v>
      </c>
      <c r="E22" s="103" t="s">
        <v>96</v>
      </c>
      <c r="F22" s="356">
        <v>21.8</v>
      </c>
      <c r="G22" s="374">
        <v>2.5</v>
      </c>
      <c r="H22" s="323">
        <v>24.3</v>
      </c>
      <c r="I22" s="356">
        <v>16.8</v>
      </c>
      <c r="J22" s="374">
        <v>1.3</v>
      </c>
      <c r="K22" s="323">
        <v>18.100000000000001</v>
      </c>
      <c r="L22" s="371"/>
    </row>
    <row r="23" spans="1:12" ht="14.25">
      <c r="A23" s="100">
        <v>2005</v>
      </c>
      <c r="B23" s="372">
        <v>2050</v>
      </c>
      <c r="C23" s="373"/>
      <c r="D23" s="102" t="s">
        <v>96</v>
      </c>
      <c r="E23" s="103" t="s">
        <v>96</v>
      </c>
      <c r="F23" s="356">
        <v>25.7</v>
      </c>
      <c r="G23" s="374">
        <v>2.6</v>
      </c>
      <c r="H23" s="323">
        <v>28.3</v>
      </c>
      <c r="I23" s="356">
        <v>19.5</v>
      </c>
      <c r="J23" s="374">
        <v>1.2</v>
      </c>
      <c r="K23" s="323">
        <v>20.7</v>
      </c>
      <c r="L23" s="371"/>
    </row>
    <row r="24" spans="1:12" ht="14.25">
      <c r="A24" s="100">
        <v>2006</v>
      </c>
      <c r="B24" s="372">
        <v>2180</v>
      </c>
      <c r="C24" s="373"/>
      <c r="D24" s="102" t="s">
        <v>96</v>
      </c>
      <c r="E24" s="103" t="s">
        <v>96</v>
      </c>
      <c r="F24" s="356">
        <v>27.4</v>
      </c>
      <c r="G24" s="374">
        <v>2.7</v>
      </c>
      <c r="H24" s="323">
        <v>30.1</v>
      </c>
      <c r="I24" s="356">
        <v>22.4</v>
      </c>
      <c r="J24" s="374">
        <v>1.4</v>
      </c>
      <c r="K24" s="323">
        <v>23.8</v>
      </c>
      <c r="L24" s="371"/>
    </row>
    <row r="25" spans="1:12" ht="14.25">
      <c r="A25" s="100">
        <v>2007</v>
      </c>
      <c r="B25" s="372">
        <v>2650</v>
      </c>
      <c r="C25" s="373"/>
      <c r="D25" s="102" t="s">
        <v>96</v>
      </c>
      <c r="E25" s="103" t="s">
        <v>96</v>
      </c>
      <c r="F25" s="356">
        <v>34.5</v>
      </c>
      <c r="G25" s="374">
        <v>2.9</v>
      </c>
      <c r="H25" s="323">
        <v>37.4</v>
      </c>
      <c r="I25" s="356">
        <v>27.1</v>
      </c>
      <c r="J25" s="374">
        <v>1.5</v>
      </c>
      <c r="K25" s="323">
        <v>28.6</v>
      </c>
      <c r="L25" s="371"/>
    </row>
    <row r="26" spans="1:12">
      <c r="A26" s="100">
        <v>2008</v>
      </c>
      <c r="B26" s="372">
        <v>4160</v>
      </c>
      <c r="C26" s="375"/>
      <c r="D26" s="102" t="s">
        <v>96</v>
      </c>
      <c r="E26" s="103" t="s">
        <v>96</v>
      </c>
      <c r="F26" s="356">
        <v>46.4</v>
      </c>
      <c r="G26" s="374">
        <v>3</v>
      </c>
      <c r="H26" s="323">
        <v>49.4</v>
      </c>
      <c r="I26" s="356">
        <v>35.200000000000003</v>
      </c>
      <c r="J26" s="374">
        <v>1.5</v>
      </c>
      <c r="K26" s="323">
        <v>36.700000000000003</v>
      </c>
      <c r="L26" s="371"/>
    </row>
    <row r="27" spans="1:12">
      <c r="A27" s="100">
        <v>2009</v>
      </c>
      <c r="B27" s="372">
        <v>6170</v>
      </c>
      <c r="C27" s="375"/>
      <c r="D27" s="102" t="s">
        <v>96</v>
      </c>
      <c r="E27" s="103" t="s">
        <v>96</v>
      </c>
      <c r="F27" s="356">
        <v>76.5</v>
      </c>
      <c r="G27" s="374">
        <v>3</v>
      </c>
      <c r="H27" s="323">
        <v>79.5</v>
      </c>
      <c r="I27" s="356">
        <v>52.9</v>
      </c>
      <c r="J27" s="374">
        <v>1.5</v>
      </c>
      <c r="K27" s="323">
        <v>54.4</v>
      </c>
      <c r="L27" s="371"/>
    </row>
    <row r="28" spans="1:12">
      <c r="A28" s="100">
        <v>2010</v>
      </c>
      <c r="B28" s="372">
        <v>9080</v>
      </c>
      <c r="C28" s="375"/>
      <c r="D28" s="102" t="s">
        <v>96</v>
      </c>
      <c r="E28" s="103" t="s">
        <v>96</v>
      </c>
      <c r="F28" s="356">
        <v>122.4</v>
      </c>
      <c r="G28" s="374">
        <v>3</v>
      </c>
      <c r="H28" s="323">
        <v>125.4</v>
      </c>
      <c r="I28" s="356">
        <v>92</v>
      </c>
      <c r="J28" s="374">
        <v>1.6</v>
      </c>
      <c r="K28" s="323">
        <v>93.6</v>
      </c>
      <c r="L28" s="371"/>
    </row>
    <row r="29" spans="1:12">
      <c r="A29" s="100">
        <v>2011</v>
      </c>
      <c r="B29" s="372">
        <v>13210</v>
      </c>
      <c r="C29" s="375"/>
      <c r="D29" s="102" t="s">
        <v>96</v>
      </c>
      <c r="E29" s="103" t="s">
        <v>96</v>
      </c>
      <c r="F29" s="356">
        <v>219.9</v>
      </c>
      <c r="G29" s="374">
        <v>3</v>
      </c>
      <c r="H29" s="323">
        <v>222.9</v>
      </c>
      <c r="I29" s="356">
        <v>166.3</v>
      </c>
      <c r="J29" s="374">
        <v>1.8</v>
      </c>
      <c r="K29" s="323">
        <v>168.1</v>
      </c>
      <c r="L29" s="371"/>
    </row>
    <row r="30" spans="1:12">
      <c r="A30" s="100">
        <v>2012</v>
      </c>
      <c r="B30" s="372">
        <v>23750</v>
      </c>
      <c r="C30" s="375"/>
      <c r="D30" s="102" t="s">
        <v>96</v>
      </c>
      <c r="E30" s="103" t="s">
        <v>96</v>
      </c>
      <c r="F30" s="356">
        <v>433.5</v>
      </c>
      <c r="G30" s="374">
        <v>3</v>
      </c>
      <c r="H30" s="323">
        <v>436.5</v>
      </c>
      <c r="I30" s="356">
        <v>297.7</v>
      </c>
      <c r="J30" s="374">
        <v>1.8</v>
      </c>
      <c r="K30" s="323">
        <v>299.5</v>
      </c>
      <c r="L30" s="371"/>
    </row>
    <row r="31" spans="1:12">
      <c r="A31" s="100">
        <v>2013</v>
      </c>
      <c r="B31" s="372">
        <v>31390</v>
      </c>
      <c r="C31" s="375"/>
      <c r="D31" s="102" t="s">
        <v>96</v>
      </c>
      <c r="E31" s="103" t="s">
        <v>96</v>
      </c>
      <c r="F31" s="356">
        <v>752.4</v>
      </c>
      <c r="G31" s="374">
        <v>3.2</v>
      </c>
      <c r="H31" s="323">
        <v>755.6</v>
      </c>
      <c r="I31" s="356">
        <v>498.8</v>
      </c>
      <c r="J31" s="374">
        <v>1.7</v>
      </c>
      <c r="K31" s="323">
        <v>500.5</v>
      </c>
      <c r="L31" s="371"/>
    </row>
    <row r="32" spans="1:12">
      <c r="A32" s="100">
        <v>2014</v>
      </c>
      <c r="B32" s="372">
        <v>39440</v>
      </c>
      <c r="C32" s="375"/>
      <c r="D32" s="102" t="s">
        <v>96</v>
      </c>
      <c r="E32" s="103" t="s">
        <v>96</v>
      </c>
      <c r="F32" s="356">
        <v>1056.9000000000001</v>
      </c>
      <c r="G32" s="374">
        <v>3.7</v>
      </c>
      <c r="H32" s="323">
        <v>1060.5999999999999</v>
      </c>
      <c r="I32" s="356">
        <v>839.5</v>
      </c>
      <c r="J32" s="374">
        <v>2.1</v>
      </c>
      <c r="K32" s="323">
        <v>841.6</v>
      </c>
      <c r="L32" s="690"/>
    </row>
    <row r="33" spans="1:12">
      <c r="A33" s="100">
        <v>2015</v>
      </c>
      <c r="B33" s="372">
        <v>49130</v>
      </c>
      <c r="C33" s="375"/>
      <c r="D33" s="102" t="s">
        <v>96</v>
      </c>
      <c r="E33" s="103" t="s">
        <v>96</v>
      </c>
      <c r="F33" s="356">
        <v>1390.1</v>
      </c>
      <c r="G33" s="374">
        <v>3.9</v>
      </c>
      <c r="H33" s="323">
        <v>1394</v>
      </c>
      <c r="I33" s="356">
        <v>1116.4000000000001</v>
      </c>
      <c r="J33" s="374">
        <v>2.2000000000000002</v>
      </c>
      <c r="K33" s="323">
        <v>1118.5999999999999</v>
      </c>
      <c r="L33" s="690"/>
    </row>
    <row r="34" spans="1:12">
      <c r="A34" s="100">
        <v>2016</v>
      </c>
      <c r="B34" s="372">
        <v>58080</v>
      </c>
      <c r="C34" s="375"/>
      <c r="D34" s="102" t="s">
        <v>96</v>
      </c>
      <c r="E34" s="103" t="s">
        <v>96</v>
      </c>
      <c r="F34" s="356">
        <v>1660.2</v>
      </c>
      <c r="G34" s="374">
        <v>4</v>
      </c>
      <c r="H34" s="323">
        <v>1664.2</v>
      </c>
      <c r="I34" s="356">
        <v>1331.4</v>
      </c>
      <c r="J34" s="374">
        <v>2.1</v>
      </c>
      <c r="K34" s="323">
        <v>1333.5</v>
      </c>
      <c r="L34" s="690"/>
    </row>
    <row r="35" spans="1:12">
      <c r="A35" s="100">
        <v>2017</v>
      </c>
      <c r="B35" s="372">
        <v>70070</v>
      </c>
      <c r="C35" s="375"/>
      <c r="D35" s="102" t="s">
        <v>96</v>
      </c>
      <c r="E35" s="103" t="s">
        <v>96</v>
      </c>
      <c r="F35" s="356">
        <v>1902.3</v>
      </c>
      <c r="G35" s="374">
        <v>4.0999999999999996</v>
      </c>
      <c r="H35" s="323">
        <v>1906.4</v>
      </c>
      <c r="I35" s="356">
        <v>1680.8</v>
      </c>
      <c r="J35" s="374">
        <v>2.4</v>
      </c>
      <c r="K35" s="323">
        <v>1683.2</v>
      </c>
      <c r="L35" s="690"/>
    </row>
    <row r="36" spans="1:12">
      <c r="A36" s="100">
        <v>2018</v>
      </c>
      <c r="B36" s="372">
        <v>83760</v>
      </c>
      <c r="C36" s="375"/>
      <c r="D36" s="102" t="s">
        <v>96</v>
      </c>
      <c r="E36" s="103" t="s">
        <v>96</v>
      </c>
      <c r="F36" s="356">
        <v>2167.6</v>
      </c>
      <c r="G36" s="374">
        <v>5.6</v>
      </c>
      <c r="H36" s="323">
        <v>2173.1999999999998</v>
      </c>
      <c r="I36" s="356">
        <v>1942.2</v>
      </c>
      <c r="J36" s="374">
        <v>2.9</v>
      </c>
      <c r="K36" s="323">
        <v>1945.1</v>
      </c>
      <c r="L36" s="690"/>
    </row>
    <row r="37" spans="1:12">
      <c r="A37" s="100">
        <v>2019</v>
      </c>
      <c r="B37" s="372">
        <v>98340</v>
      </c>
      <c r="C37" s="375"/>
      <c r="D37" s="102" t="s">
        <v>96</v>
      </c>
      <c r="E37" s="103" t="s">
        <v>96</v>
      </c>
      <c r="F37" s="356">
        <v>2492</v>
      </c>
      <c r="G37" s="374">
        <v>6.1</v>
      </c>
      <c r="H37" s="323">
        <v>2498.1</v>
      </c>
      <c r="I37" s="356">
        <v>2174.3000000000002</v>
      </c>
      <c r="J37" s="374">
        <v>3.4</v>
      </c>
      <c r="K37" s="323">
        <v>2177.6999999999998</v>
      </c>
      <c r="L37" s="78"/>
    </row>
    <row r="38" spans="1:12">
      <c r="A38" s="100">
        <v>2020</v>
      </c>
      <c r="B38" s="372">
        <v>117660</v>
      </c>
      <c r="C38" s="375"/>
      <c r="D38" s="102" t="s">
        <v>96</v>
      </c>
      <c r="E38" s="103" t="s">
        <v>96</v>
      </c>
      <c r="F38" s="356">
        <v>2967.1</v>
      </c>
      <c r="G38" s="374">
        <v>6.3</v>
      </c>
      <c r="H38" s="323">
        <v>2973.4</v>
      </c>
      <c r="I38" s="356">
        <v>2595</v>
      </c>
      <c r="J38" s="374">
        <v>3.7</v>
      </c>
      <c r="K38" s="323">
        <v>2598.6999999999998</v>
      </c>
      <c r="L38" s="78"/>
    </row>
    <row r="39" spans="1:12">
      <c r="A39" s="105">
        <v>2021</v>
      </c>
      <c r="B39" s="376">
        <v>144550</v>
      </c>
      <c r="C39" s="377"/>
      <c r="D39" s="378" t="s">
        <v>96</v>
      </c>
      <c r="E39" s="379" t="s">
        <v>96</v>
      </c>
      <c r="F39" s="187">
        <v>3648.7</v>
      </c>
      <c r="G39" s="188">
        <v>6.6</v>
      </c>
      <c r="H39" s="146">
        <v>3655.3</v>
      </c>
      <c r="I39" s="187">
        <v>2838.5</v>
      </c>
      <c r="J39" s="188">
        <v>3.5</v>
      </c>
      <c r="K39" s="146">
        <v>2842</v>
      </c>
      <c r="L39" s="78"/>
    </row>
    <row r="40" spans="1:12">
      <c r="A40" s="692"/>
      <c r="B40" s="697"/>
      <c r="C40" s="815"/>
      <c r="D40" s="325"/>
      <c r="E40" s="325"/>
      <c r="F40" s="341"/>
      <c r="G40" s="341"/>
      <c r="H40" s="341"/>
      <c r="I40" s="341"/>
      <c r="J40" s="341"/>
      <c r="K40" s="341"/>
      <c r="L40" s="78"/>
    </row>
    <row r="41" spans="1:12">
      <c r="A41" s="380" t="s">
        <v>748</v>
      </c>
      <c r="G41" s="380" t="s">
        <v>749</v>
      </c>
    </row>
    <row r="42" spans="1:12">
      <c r="A42" s="380" t="s">
        <v>750</v>
      </c>
      <c r="G42" s="380" t="s">
        <v>751</v>
      </c>
    </row>
    <row r="44" spans="1:12" ht="12.75" customHeight="1">
      <c r="A44" s="890" t="s">
        <v>666</v>
      </c>
      <c r="B44" s="890"/>
      <c r="C44" s="890"/>
      <c r="D44" s="890"/>
      <c r="E44" s="890"/>
      <c r="F44" s="78"/>
      <c r="G44" s="890" t="s">
        <v>667</v>
      </c>
      <c r="H44" s="890"/>
      <c r="I44" s="890"/>
      <c r="J44" s="890"/>
      <c r="K44" s="78"/>
    </row>
    <row r="48" spans="1:12">
      <c r="A48" s="75" t="s">
        <v>1390</v>
      </c>
    </row>
    <row r="49" spans="1:1">
      <c r="A49" s="75" t="s">
        <v>1391</v>
      </c>
    </row>
    <row r="50" spans="1:1">
      <c r="A50" s="75" t="s">
        <v>165</v>
      </c>
    </row>
  </sheetData>
  <mergeCells count="12">
    <mergeCell ref="A44:E44"/>
    <mergeCell ref="G44:J44"/>
    <mergeCell ref="A4:A5"/>
    <mergeCell ref="B4:E4"/>
    <mergeCell ref="F4:H4"/>
    <mergeCell ref="I4:K4"/>
    <mergeCell ref="B5:C5"/>
    <mergeCell ref="A6:A7"/>
    <mergeCell ref="B6:E6"/>
    <mergeCell ref="F6:H6"/>
    <mergeCell ref="I6:K6"/>
    <mergeCell ref="B7:C7"/>
  </mergeCells>
  <conditionalFormatting sqref="B8:K35 B39:K40">
    <cfRule type="expression" dxfId="81" priority="4">
      <formula>AB8&lt;&gt;0</formula>
    </cfRule>
  </conditionalFormatting>
  <conditionalFormatting sqref="B36:K36">
    <cfRule type="expression" dxfId="80" priority="3">
      <formula>AB36&lt;&gt;0</formula>
    </cfRule>
  </conditionalFormatting>
  <conditionalFormatting sqref="B37:K37">
    <cfRule type="expression" dxfId="79" priority="2">
      <formula>AB37&lt;&gt;0</formula>
    </cfRule>
  </conditionalFormatting>
  <conditionalFormatting sqref="B38:K38">
    <cfRule type="expression" dxfId="78" priority="1">
      <formula>AB38&lt;&gt;0</formula>
    </cfRule>
  </conditionalFormatting>
  <pageMargins left="0.7" right="0.7" top="0.75" bottom="0.75" header="0.3" footer="0.3"/>
  <customProperties>
    <customPr name="EpmWorksheetKeyString_GUID" r:id="rId1"/>
  </customPropertie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selection activeCell="A45" sqref="A45:A47"/>
    </sheetView>
  </sheetViews>
  <sheetFormatPr baseColWidth="10" defaultColWidth="11.5703125" defaultRowHeight="12.75"/>
  <cols>
    <col min="1" max="1" width="8.7109375" customWidth="1"/>
    <col min="2" max="8" width="11.7109375" customWidth="1"/>
    <col min="9" max="17" width="11.7109375" style="113" customWidth="1"/>
  </cols>
  <sheetData>
    <row r="1" spans="1:17">
      <c r="A1" s="2" t="s">
        <v>37</v>
      </c>
      <c r="G1" s="85" t="s">
        <v>752</v>
      </c>
    </row>
    <row r="2" spans="1:17">
      <c r="A2" s="2" t="s">
        <v>152</v>
      </c>
      <c r="G2" s="85" t="s">
        <v>753</v>
      </c>
    </row>
    <row r="4" spans="1:17" ht="12.75" customHeight="1">
      <c r="A4" s="855" t="s">
        <v>170</v>
      </c>
      <c r="B4" s="858" t="s">
        <v>754</v>
      </c>
      <c r="C4" s="859"/>
      <c r="D4" s="860"/>
      <c r="E4" s="858" t="s">
        <v>755</v>
      </c>
      <c r="F4" s="859"/>
      <c r="G4" s="860"/>
      <c r="I4"/>
      <c r="J4"/>
      <c r="K4"/>
      <c r="L4"/>
      <c r="M4"/>
      <c r="N4"/>
      <c r="O4"/>
      <c r="P4"/>
      <c r="Q4"/>
    </row>
    <row r="5" spans="1:17" ht="33.75">
      <c r="A5" s="987"/>
      <c r="B5" s="361" t="s">
        <v>756</v>
      </c>
      <c r="C5" s="244" t="s">
        <v>757</v>
      </c>
      <c r="D5" s="245" t="s">
        <v>176</v>
      </c>
      <c r="E5" s="244" t="s">
        <v>756</v>
      </c>
      <c r="F5" s="244" t="s">
        <v>757</v>
      </c>
      <c r="G5" s="245" t="s">
        <v>176</v>
      </c>
      <c r="I5"/>
      <c r="J5"/>
      <c r="K5"/>
      <c r="L5"/>
      <c r="M5"/>
      <c r="N5"/>
      <c r="O5"/>
      <c r="P5"/>
      <c r="Q5"/>
    </row>
    <row r="6" spans="1:17" ht="12.75" customHeight="1">
      <c r="A6" s="978" t="s">
        <v>177</v>
      </c>
      <c r="B6" s="868" t="s">
        <v>758</v>
      </c>
      <c r="C6" s="869"/>
      <c r="D6" s="870"/>
      <c r="E6" s="868" t="s">
        <v>760</v>
      </c>
      <c r="F6" s="869"/>
      <c r="G6" s="870"/>
      <c r="I6"/>
      <c r="J6"/>
      <c r="K6"/>
      <c r="L6"/>
      <c r="M6"/>
      <c r="N6"/>
      <c r="O6"/>
      <c r="P6"/>
      <c r="Q6"/>
    </row>
    <row r="7" spans="1:17" ht="22.5">
      <c r="A7" s="856"/>
      <c r="B7" s="364" t="s">
        <v>761</v>
      </c>
      <c r="C7" s="381" t="s">
        <v>762</v>
      </c>
      <c r="D7" s="382" t="s">
        <v>176</v>
      </c>
      <c r="E7" s="381" t="s">
        <v>761</v>
      </c>
      <c r="F7" s="381" t="s">
        <v>762</v>
      </c>
      <c r="G7" s="382" t="s">
        <v>176</v>
      </c>
      <c r="I7"/>
      <c r="J7"/>
      <c r="K7"/>
      <c r="L7"/>
      <c r="M7"/>
      <c r="N7"/>
      <c r="O7"/>
      <c r="P7"/>
      <c r="Q7"/>
    </row>
    <row r="8" spans="1:17">
      <c r="A8" s="383">
        <v>1990</v>
      </c>
      <c r="B8" s="96">
        <v>43</v>
      </c>
      <c r="C8" s="97">
        <v>54</v>
      </c>
      <c r="D8" s="128">
        <v>97</v>
      </c>
      <c r="E8" s="97">
        <v>15</v>
      </c>
      <c r="F8" s="97">
        <v>14</v>
      </c>
      <c r="G8" s="128">
        <v>29</v>
      </c>
      <c r="I8"/>
      <c r="J8"/>
      <c r="K8"/>
      <c r="L8"/>
      <c r="M8"/>
      <c r="N8"/>
      <c r="O8"/>
      <c r="P8"/>
      <c r="Q8"/>
    </row>
    <row r="9" spans="1:17">
      <c r="A9" s="384">
        <v>1991</v>
      </c>
      <c r="B9" s="353">
        <v>57</v>
      </c>
      <c r="C9" s="102">
        <v>66</v>
      </c>
      <c r="D9" s="131">
        <v>123</v>
      </c>
      <c r="E9" s="102">
        <v>20</v>
      </c>
      <c r="F9" s="102">
        <v>18</v>
      </c>
      <c r="G9" s="131">
        <v>38</v>
      </c>
      <c r="I9"/>
      <c r="J9"/>
      <c r="K9"/>
      <c r="L9"/>
      <c r="M9"/>
      <c r="N9"/>
      <c r="O9"/>
      <c r="P9"/>
      <c r="Q9"/>
    </row>
    <row r="10" spans="1:17">
      <c r="A10" s="384">
        <v>1992</v>
      </c>
      <c r="B10" s="324">
        <v>74</v>
      </c>
      <c r="C10" s="102">
        <v>76</v>
      </c>
      <c r="D10" s="131">
        <v>150</v>
      </c>
      <c r="E10" s="102">
        <v>26</v>
      </c>
      <c r="F10" s="102">
        <v>21</v>
      </c>
      <c r="G10" s="131">
        <v>47</v>
      </c>
      <c r="I10"/>
      <c r="J10"/>
      <c r="K10"/>
      <c r="L10"/>
      <c r="M10"/>
      <c r="N10"/>
      <c r="O10"/>
      <c r="P10"/>
      <c r="Q10"/>
    </row>
    <row r="11" spans="1:17">
      <c r="A11" s="384">
        <v>1993</v>
      </c>
      <c r="B11" s="324">
        <v>90</v>
      </c>
      <c r="C11" s="102">
        <v>89</v>
      </c>
      <c r="D11" s="131">
        <v>179</v>
      </c>
      <c r="E11" s="102">
        <v>32</v>
      </c>
      <c r="F11" s="102">
        <v>25</v>
      </c>
      <c r="G11" s="131">
        <v>57</v>
      </c>
      <c r="I11"/>
      <c r="J11"/>
      <c r="K11"/>
      <c r="L11"/>
      <c r="M11"/>
      <c r="N11"/>
      <c r="O11"/>
      <c r="P11"/>
      <c r="Q11"/>
    </row>
    <row r="12" spans="1:17">
      <c r="A12" s="384">
        <v>1994</v>
      </c>
      <c r="B12" s="324">
        <v>108</v>
      </c>
      <c r="C12" s="102">
        <v>105</v>
      </c>
      <c r="D12" s="131">
        <v>213</v>
      </c>
      <c r="E12" s="102">
        <v>39</v>
      </c>
      <c r="F12" s="102">
        <v>30</v>
      </c>
      <c r="G12" s="131">
        <v>69</v>
      </c>
      <c r="I12"/>
      <c r="J12"/>
      <c r="K12"/>
      <c r="L12"/>
      <c r="M12"/>
      <c r="N12"/>
      <c r="O12"/>
      <c r="P12"/>
      <c r="Q12"/>
    </row>
    <row r="13" spans="1:17">
      <c r="A13" s="384">
        <v>1995</v>
      </c>
      <c r="B13" s="324">
        <v>128</v>
      </c>
      <c r="C13" s="102">
        <v>123</v>
      </c>
      <c r="D13" s="131">
        <v>251</v>
      </c>
      <c r="E13" s="102">
        <v>48</v>
      </c>
      <c r="F13" s="102">
        <v>35</v>
      </c>
      <c r="G13" s="131">
        <v>83</v>
      </c>
      <c r="I13"/>
      <c r="J13"/>
      <c r="K13"/>
      <c r="L13"/>
      <c r="M13"/>
      <c r="N13"/>
      <c r="O13"/>
      <c r="P13"/>
      <c r="Q13"/>
    </row>
    <row r="14" spans="1:17">
      <c r="A14" s="384">
        <v>1996</v>
      </c>
      <c r="B14" s="324">
        <v>149</v>
      </c>
      <c r="C14" s="102">
        <v>143</v>
      </c>
      <c r="D14" s="131">
        <v>292</v>
      </c>
      <c r="E14" s="102">
        <v>56</v>
      </c>
      <c r="F14" s="102">
        <v>41</v>
      </c>
      <c r="G14" s="131">
        <v>97</v>
      </c>
      <c r="I14"/>
      <c r="J14"/>
      <c r="K14"/>
      <c r="L14"/>
      <c r="M14"/>
      <c r="N14"/>
      <c r="O14"/>
      <c r="P14"/>
      <c r="Q14"/>
    </row>
    <row r="15" spans="1:17">
      <c r="A15" s="384">
        <v>1997</v>
      </c>
      <c r="B15" s="324">
        <v>172</v>
      </c>
      <c r="C15" s="102">
        <v>159</v>
      </c>
      <c r="D15" s="131">
        <v>331</v>
      </c>
      <c r="E15" s="102">
        <v>65</v>
      </c>
      <c r="F15" s="102">
        <v>46</v>
      </c>
      <c r="G15" s="131">
        <v>111</v>
      </c>
      <c r="I15"/>
      <c r="J15"/>
      <c r="K15"/>
      <c r="L15"/>
      <c r="M15"/>
      <c r="N15"/>
      <c r="O15"/>
      <c r="P15"/>
      <c r="Q15"/>
    </row>
    <row r="16" spans="1:17">
      <c r="A16" s="384">
        <v>1998</v>
      </c>
      <c r="B16" s="324">
        <v>200</v>
      </c>
      <c r="C16" s="102">
        <v>173</v>
      </c>
      <c r="D16" s="131">
        <v>373</v>
      </c>
      <c r="E16" s="102">
        <v>76</v>
      </c>
      <c r="F16" s="102">
        <v>51</v>
      </c>
      <c r="G16" s="131">
        <v>127</v>
      </c>
      <c r="I16"/>
      <c r="J16"/>
      <c r="K16"/>
      <c r="L16"/>
      <c r="M16"/>
      <c r="N16"/>
      <c r="O16"/>
      <c r="P16"/>
      <c r="Q16"/>
    </row>
    <row r="17" spans="1:17">
      <c r="A17" s="384">
        <v>1999</v>
      </c>
      <c r="B17" s="324">
        <v>227</v>
      </c>
      <c r="C17" s="102">
        <v>186</v>
      </c>
      <c r="D17" s="131">
        <v>413</v>
      </c>
      <c r="E17" s="102">
        <v>87</v>
      </c>
      <c r="F17" s="102">
        <v>55</v>
      </c>
      <c r="G17" s="131">
        <v>142</v>
      </c>
      <c r="I17"/>
      <c r="J17"/>
      <c r="K17"/>
      <c r="L17"/>
      <c r="M17"/>
      <c r="N17"/>
      <c r="O17"/>
      <c r="P17"/>
      <c r="Q17"/>
    </row>
    <row r="18" spans="1:17">
      <c r="A18" s="384">
        <v>2000</v>
      </c>
      <c r="B18" s="324">
        <v>250</v>
      </c>
      <c r="C18" s="102">
        <v>195</v>
      </c>
      <c r="D18" s="131">
        <v>445</v>
      </c>
      <c r="E18" s="102">
        <v>97</v>
      </c>
      <c r="F18" s="102">
        <v>57</v>
      </c>
      <c r="G18" s="131">
        <v>154</v>
      </c>
      <c r="I18"/>
      <c r="J18"/>
      <c r="K18"/>
      <c r="L18"/>
      <c r="M18"/>
      <c r="N18"/>
      <c r="O18"/>
      <c r="P18"/>
      <c r="Q18"/>
    </row>
    <row r="19" spans="1:17">
      <c r="A19" s="384">
        <v>2001</v>
      </c>
      <c r="B19" s="324">
        <v>272</v>
      </c>
      <c r="C19" s="102">
        <v>203</v>
      </c>
      <c r="D19" s="131">
        <v>475</v>
      </c>
      <c r="E19" s="102">
        <v>107</v>
      </c>
      <c r="F19" s="102">
        <v>60</v>
      </c>
      <c r="G19" s="131">
        <v>167</v>
      </c>
      <c r="I19"/>
      <c r="J19"/>
      <c r="K19"/>
      <c r="L19"/>
      <c r="M19"/>
      <c r="N19"/>
      <c r="O19"/>
      <c r="P19"/>
      <c r="Q19"/>
    </row>
    <row r="20" spans="1:17">
      <c r="A20" s="384">
        <v>2002</v>
      </c>
      <c r="B20" s="324">
        <v>294</v>
      </c>
      <c r="C20" s="102">
        <v>208</v>
      </c>
      <c r="D20" s="131">
        <v>502</v>
      </c>
      <c r="E20" s="102">
        <v>117</v>
      </c>
      <c r="F20" s="102">
        <v>62</v>
      </c>
      <c r="G20" s="131">
        <v>179</v>
      </c>
      <c r="I20"/>
      <c r="J20"/>
      <c r="K20"/>
      <c r="L20"/>
      <c r="M20"/>
      <c r="N20"/>
      <c r="O20"/>
      <c r="P20"/>
      <c r="Q20"/>
    </row>
    <row r="21" spans="1:17">
      <c r="A21" s="384">
        <v>2003</v>
      </c>
      <c r="B21" s="324">
        <v>316</v>
      </c>
      <c r="C21" s="102">
        <v>209</v>
      </c>
      <c r="D21" s="131">
        <v>525</v>
      </c>
      <c r="E21" s="102">
        <v>127</v>
      </c>
      <c r="F21" s="102">
        <v>62</v>
      </c>
      <c r="G21" s="131">
        <v>189</v>
      </c>
      <c r="I21"/>
      <c r="J21"/>
      <c r="K21"/>
      <c r="L21"/>
      <c r="M21"/>
      <c r="N21"/>
      <c r="O21"/>
      <c r="P21"/>
      <c r="Q21"/>
    </row>
    <row r="22" spans="1:17">
      <c r="A22" s="384">
        <v>2004</v>
      </c>
      <c r="B22" s="324">
        <v>340</v>
      </c>
      <c r="C22" s="102">
        <v>211</v>
      </c>
      <c r="D22" s="131">
        <v>551</v>
      </c>
      <c r="E22" s="102">
        <v>138</v>
      </c>
      <c r="F22" s="102">
        <v>63</v>
      </c>
      <c r="G22" s="131">
        <v>201</v>
      </c>
      <c r="I22"/>
      <c r="J22"/>
      <c r="K22"/>
      <c r="L22"/>
      <c r="M22"/>
      <c r="N22"/>
      <c r="O22"/>
      <c r="P22"/>
      <c r="Q22"/>
    </row>
    <row r="23" spans="1:17">
      <c r="A23" s="384">
        <v>2005</v>
      </c>
      <c r="B23" s="324">
        <v>369</v>
      </c>
      <c r="C23" s="102">
        <v>213</v>
      </c>
      <c r="D23" s="131">
        <v>582</v>
      </c>
      <c r="E23" s="102">
        <v>151</v>
      </c>
      <c r="F23" s="102">
        <v>64</v>
      </c>
      <c r="G23" s="131">
        <v>215</v>
      </c>
      <c r="I23"/>
      <c r="J23"/>
      <c r="K23"/>
      <c r="L23"/>
      <c r="M23"/>
      <c r="N23"/>
      <c r="O23"/>
      <c r="P23"/>
      <c r="Q23"/>
    </row>
    <row r="24" spans="1:17">
      <c r="A24" s="384">
        <v>2006</v>
      </c>
      <c r="B24" s="324">
        <v>408</v>
      </c>
      <c r="C24" s="102">
        <v>213</v>
      </c>
      <c r="D24" s="131">
        <v>621</v>
      </c>
      <c r="E24" s="102">
        <v>169</v>
      </c>
      <c r="F24" s="102">
        <v>64</v>
      </c>
      <c r="G24" s="131">
        <v>233</v>
      </c>
      <c r="I24"/>
      <c r="J24"/>
      <c r="K24"/>
      <c r="L24"/>
      <c r="M24"/>
      <c r="N24"/>
      <c r="O24"/>
      <c r="P24"/>
      <c r="Q24"/>
    </row>
    <row r="25" spans="1:17">
      <c r="A25" s="384">
        <v>2007</v>
      </c>
      <c r="B25" s="324">
        <v>459</v>
      </c>
      <c r="C25" s="102">
        <v>212</v>
      </c>
      <c r="D25" s="131">
        <v>671</v>
      </c>
      <c r="E25" s="102">
        <v>192</v>
      </c>
      <c r="F25" s="102">
        <v>64</v>
      </c>
      <c r="G25" s="131">
        <v>256</v>
      </c>
      <c r="I25"/>
      <c r="J25"/>
      <c r="K25"/>
      <c r="L25"/>
      <c r="M25"/>
      <c r="N25"/>
      <c r="O25"/>
      <c r="P25"/>
      <c r="Q25"/>
    </row>
    <row r="26" spans="1:17">
      <c r="A26" s="384">
        <v>2008</v>
      </c>
      <c r="B26" s="324">
        <v>540</v>
      </c>
      <c r="C26" s="102">
        <v>212</v>
      </c>
      <c r="D26" s="131">
        <v>752</v>
      </c>
      <c r="E26" s="102">
        <v>226</v>
      </c>
      <c r="F26" s="102">
        <v>64</v>
      </c>
      <c r="G26" s="131">
        <v>290</v>
      </c>
      <c r="I26"/>
      <c r="J26"/>
      <c r="K26"/>
      <c r="L26"/>
      <c r="M26"/>
      <c r="N26"/>
      <c r="O26"/>
      <c r="P26"/>
      <c r="Q26"/>
    </row>
    <row r="27" spans="1:17">
      <c r="A27" s="384">
        <v>2009</v>
      </c>
      <c r="B27" s="324">
        <v>660</v>
      </c>
      <c r="C27" s="102">
        <v>212</v>
      </c>
      <c r="D27" s="131">
        <v>872</v>
      </c>
      <c r="E27" s="102">
        <v>279</v>
      </c>
      <c r="F27" s="102">
        <v>65</v>
      </c>
      <c r="G27" s="131">
        <v>344</v>
      </c>
      <c r="I27"/>
      <c r="J27"/>
      <c r="K27"/>
      <c r="L27"/>
      <c r="M27"/>
      <c r="N27"/>
      <c r="O27"/>
      <c r="P27"/>
      <c r="Q27"/>
    </row>
    <row r="28" spans="1:17">
      <c r="A28" s="384">
        <v>2010</v>
      </c>
      <c r="B28" s="324">
        <v>795</v>
      </c>
      <c r="C28" s="102">
        <v>213</v>
      </c>
      <c r="D28" s="131">
        <v>1008</v>
      </c>
      <c r="E28" s="102">
        <v>338</v>
      </c>
      <c r="F28" s="102">
        <v>65</v>
      </c>
      <c r="G28" s="131">
        <v>403</v>
      </c>
      <c r="I28"/>
      <c r="J28"/>
      <c r="K28"/>
      <c r="L28"/>
      <c r="M28"/>
      <c r="N28"/>
      <c r="O28"/>
      <c r="P28"/>
      <c r="Q28"/>
    </row>
    <row r="29" spans="1:17">
      <c r="A29" s="384">
        <v>2011</v>
      </c>
      <c r="B29" s="324">
        <v>926</v>
      </c>
      <c r="C29" s="102">
        <v>212</v>
      </c>
      <c r="D29" s="131">
        <v>1138</v>
      </c>
      <c r="E29" s="102">
        <v>395</v>
      </c>
      <c r="F29" s="102">
        <v>65</v>
      </c>
      <c r="G29" s="131">
        <v>460</v>
      </c>
      <c r="I29"/>
      <c r="J29"/>
      <c r="K29"/>
      <c r="L29"/>
      <c r="M29"/>
      <c r="N29"/>
      <c r="O29"/>
      <c r="P29"/>
      <c r="Q29"/>
    </row>
    <row r="30" spans="1:17">
      <c r="A30" s="384">
        <v>2012</v>
      </c>
      <c r="B30" s="324">
        <v>1054</v>
      </c>
      <c r="C30" s="102">
        <v>212</v>
      </c>
      <c r="D30" s="131">
        <v>1266</v>
      </c>
      <c r="E30" s="102">
        <v>449</v>
      </c>
      <c r="F30" s="102">
        <v>65</v>
      </c>
      <c r="G30" s="131">
        <v>514</v>
      </c>
      <c r="I30"/>
      <c r="J30"/>
      <c r="K30"/>
      <c r="L30"/>
      <c r="M30"/>
      <c r="N30"/>
      <c r="O30"/>
      <c r="P30"/>
      <c r="Q30"/>
    </row>
    <row r="31" spans="1:17">
      <c r="A31" s="384">
        <v>2013</v>
      </c>
      <c r="B31" s="324">
        <v>1173</v>
      </c>
      <c r="C31" s="102">
        <v>212</v>
      </c>
      <c r="D31" s="131">
        <v>1385</v>
      </c>
      <c r="E31" s="102">
        <v>501</v>
      </c>
      <c r="F31" s="102">
        <v>66</v>
      </c>
      <c r="G31" s="131">
        <v>567</v>
      </c>
      <c r="I31"/>
      <c r="J31"/>
      <c r="K31"/>
      <c r="L31"/>
      <c r="M31"/>
      <c r="N31"/>
      <c r="O31"/>
      <c r="P31"/>
      <c r="Q31"/>
    </row>
    <row r="32" spans="1:17">
      <c r="A32" s="384">
        <v>2014</v>
      </c>
      <c r="B32" s="324">
        <v>1276</v>
      </c>
      <c r="C32" s="102">
        <v>208</v>
      </c>
      <c r="D32" s="131">
        <v>1484</v>
      </c>
      <c r="E32" s="102">
        <v>549</v>
      </c>
      <c r="F32" s="102">
        <v>65</v>
      </c>
      <c r="G32" s="131">
        <v>614</v>
      </c>
      <c r="H32" s="78"/>
      <c r="I32"/>
      <c r="J32"/>
      <c r="K32"/>
      <c r="L32"/>
      <c r="M32"/>
      <c r="N32"/>
      <c r="O32"/>
      <c r="P32"/>
      <c r="Q32"/>
    </row>
    <row r="33" spans="1:17">
      <c r="A33" s="384">
        <v>2015</v>
      </c>
      <c r="B33" s="324">
        <v>1363</v>
      </c>
      <c r="C33" s="102">
        <v>203</v>
      </c>
      <c r="D33" s="131">
        <v>1566</v>
      </c>
      <c r="E33" s="102">
        <v>592</v>
      </c>
      <c r="F33" s="102">
        <v>64</v>
      </c>
      <c r="G33" s="131">
        <v>656</v>
      </c>
      <c r="H33" s="78"/>
      <c r="I33"/>
      <c r="J33"/>
      <c r="K33"/>
      <c r="L33"/>
      <c r="M33"/>
      <c r="N33"/>
      <c r="O33"/>
      <c r="P33"/>
      <c r="Q33"/>
    </row>
    <row r="34" spans="1:17">
      <c r="A34" s="384">
        <v>2016</v>
      </c>
      <c r="B34" s="324">
        <v>1422</v>
      </c>
      <c r="C34" s="102">
        <v>198</v>
      </c>
      <c r="D34" s="131">
        <v>1620</v>
      </c>
      <c r="E34" s="102">
        <v>621</v>
      </c>
      <c r="F34" s="102">
        <v>62</v>
      </c>
      <c r="G34" s="131">
        <v>683</v>
      </c>
      <c r="H34" s="78"/>
      <c r="I34"/>
      <c r="J34"/>
      <c r="K34"/>
      <c r="L34"/>
      <c r="M34"/>
      <c r="N34"/>
      <c r="O34"/>
      <c r="P34"/>
      <c r="Q34"/>
    </row>
    <row r="35" spans="1:17">
      <c r="A35" s="384">
        <v>2017</v>
      </c>
      <c r="B35" s="324">
        <v>1466</v>
      </c>
      <c r="C35" s="102">
        <v>193</v>
      </c>
      <c r="D35" s="131">
        <v>1659</v>
      </c>
      <c r="E35" s="102">
        <v>643</v>
      </c>
      <c r="F35" s="102">
        <v>61</v>
      </c>
      <c r="G35" s="131">
        <v>704</v>
      </c>
      <c r="H35" s="78"/>
      <c r="I35"/>
      <c r="J35"/>
      <c r="K35"/>
      <c r="L35"/>
      <c r="M35"/>
      <c r="N35"/>
      <c r="O35"/>
      <c r="P35"/>
      <c r="Q35"/>
    </row>
    <row r="36" spans="1:17">
      <c r="A36" s="384">
        <v>2018</v>
      </c>
      <c r="B36" s="324">
        <v>1507</v>
      </c>
      <c r="C36" s="102">
        <v>187</v>
      </c>
      <c r="D36" s="131">
        <v>1694</v>
      </c>
      <c r="E36" s="102">
        <v>663</v>
      </c>
      <c r="F36" s="102">
        <v>60</v>
      </c>
      <c r="G36" s="131">
        <v>723</v>
      </c>
      <c r="H36" s="78"/>
      <c r="I36"/>
      <c r="J36"/>
      <c r="K36"/>
      <c r="L36"/>
      <c r="M36"/>
      <c r="N36"/>
      <c r="O36"/>
      <c r="P36"/>
      <c r="Q36"/>
    </row>
    <row r="37" spans="1:17">
      <c r="A37" s="384">
        <v>2019</v>
      </c>
      <c r="B37" s="324">
        <v>1532</v>
      </c>
      <c r="C37" s="102">
        <v>182</v>
      </c>
      <c r="D37" s="131">
        <v>1714</v>
      </c>
      <c r="E37" s="102">
        <v>676</v>
      </c>
      <c r="F37" s="102">
        <v>58</v>
      </c>
      <c r="G37" s="131">
        <v>734</v>
      </c>
    </row>
    <row r="38" spans="1:17">
      <c r="A38" s="384">
        <v>2020</v>
      </c>
      <c r="B38" s="324">
        <v>1545</v>
      </c>
      <c r="C38" s="102">
        <v>176</v>
      </c>
      <c r="D38" s="131">
        <v>1721</v>
      </c>
      <c r="E38" s="102">
        <v>682</v>
      </c>
      <c r="F38" s="102">
        <v>57</v>
      </c>
      <c r="G38" s="131">
        <v>739</v>
      </c>
    </row>
    <row r="39" spans="1:17">
      <c r="A39" s="385">
        <v>2021</v>
      </c>
      <c r="B39" s="358">
        <v>1549</v>
      </c>
      <c r="C39" s="107">
        <v>170</v>
      </c>
      <c r="D39" s="133">
        <v>1719</v>
      </c>
      <c r="E39" s="107">
        <v>684</v>
      </c>
      <c r="F39" s="107">
        <v>55</v>
      </c>
      <c r="G39" s="133">
        <v>739</v>
      </c>
    </row>
    <row r="40" spans="1:17">
      <c r="A40" s="692"/>
      <c r="B40" s="704"/>
      <c r="C40" s="693"/>
      <c r="D40" s="693"/>
      <c r="E40" s="693"/>
      <c r="F40" s="693"/>
      <c r="G40" s="693"/>
    </row>
    <row r="41" spans="1:17" ht="12.75" customHeight="1">
      <c r="A41" s="890" t="s">
        <v>666</v>
      </c>
      <c r="B41" s="890"/>
      <c r="C41" s="890"/>
      <c r="D41" s="890"/>
      <c r="E41" s="1026" t="s">
        <v>667</v>
      </c>
      <c r="F41" s="1026"/>
      <c r="G41" s="1026"/>
      <c r="H41" s="1026"/>
    </row>
    <row r="45" spans="1:17">
      <c r="A45" s="75" t="s">
        <v>1390</v>
      </c>
      <c r="I45"/>
      <c r="J45"/>
      <c r="K45"/>
      <c r="L45"/>
      <c r="M45"/>
      <c r="N45"/>
      <c r="O45"/>
      <c r="P45"/>
      <c r="Q45"/>
    </row>
    <row r="46" spans="1:17">
      <c r="A46" s="75" t="s">
        <v>1391</v>
      </c>
      <c r="I46"/>
      <c r="J46"/>
      <c r="K46"/>
      <c r="L46"/>
      <c r="M46"/>
      <c r="N46"/>
      <c r="O46"/>
      <c r="P46"/>
      <c r="Q46"/>
    </row>
    <row r="47" spans="1:17">
      <c r="A47" s="75" t="s">
        <v>165</v>
      </c>
      <c r="I47"/>
      <c r="J47"/>
      <c r="K47"/>
      <c r="L47"/>
      <c r="M47"/>
      <c r="N47"/>
      <c r="O47"/>
      <c r="P47"/>
      <c r="Q47"/>
    </row>
  </sheetData>
  <mergeCells count="8">
    <mergeCell ref="A41:D41"/>
    <mergeCell ref="A4:A5"/>
    <mergeCell ref="B4:D4"/>
    <mergeCell ref="E4:G4"/>
    <mergeCell ref="A6:A7"/>
    <mergeCell ref="B6:D6"/>
    <mergeCell ref="E6:G6"/>
    <mergeCell ref="E41:H41"/>
  </mergeCells>
  <conditionalFormatting sqref="B38:D38">
    <cfRule type="expression" dxfId="77" priority="4">
      <formula>AB38&lt;&gt;0</formula>
    </cfRule>
  </conditionalFormatting>
  <conditionalFormatting sqref="E38:G38">
    <cfRule type="expression" dxfId="76" priority="1">
      <formula>AE38&lt;&gt;0</formula>
    </cfRule>
  </conditionalFormatting>
  <conditionalFormatting sqref="B8:D36 B39:D40">
    <cfRule type="expression" dxfId="75" priority="6">
      <formula>AB8&lt;&gt;0</formula>
    </cfRule>
  </conditionalFormatting>
  <conditionalFormatting sqref="B37:D37">
    <cfRule type="expression" dxfId="74" priority="5">
      <formula>AB37&lt;&gt;0</formula>
    </cfRule>
  </conditionalFormatting>
  <conditionalFormatting sqref="E8:G36 E39:G40">
    <cfRule type="expression" dxfId="73" priority="3">
      <formula>AE8&lt;&gt;0</formula>
    </cfRule>
  </conditionalFormatting>
  <conditionalFormatting sqref="E37:G37">
    <cfRule type="expression" dxfId="72" priority="2">
      <formula>AE37&lt;&gt;0</formula>
    </cfRule>
  </conditionalFormatting>
  <pageMargins left="0.7" right="0.7" top="0.75" bottom="0.75" header="0.3" footer="0.3"/>
  <customProperties>
    <customPr name="EpmWorksheetKeyString_GUID" r:id="rId1"/>
  </customPropertie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activeCell="A48" sqref="A48:A50"/>
    </sheetView>
  </sheetViews>
  <sheetFormatPr baseColWidth="10" defaultColWidth="11.5703125" defaultRowHeight="12.75"/>
  <cols>
    <col min="1" max="1" width="8.7109375" customWidth="1"/>
  </cols>
  <sheetData>
    <row r="1" spans="1:13">
      <c r="A1" s="2" t="s">
        <v>39</v>
      </c>
      <c r="M1" s="85" t="s">
        <v>763</v>
      </c>
    </row>
    <row r="2" spans="1:13">
      <c r="A2" s="2" t="s">
        <v>153</v>
      </c>
      <c r="M2" s="85" t="s">
        <v>764</v>
      </c>
    </row>
    <row r="3" spans="1:13">
      <c r="A3" s="78"/>
      <c r="B3" s="78"/>
      <c r="C3" s="78"/>
      <c r="D3" s="78"/>
      <c r="E3" s="78"/>
      <c r="F3" s="78"/>
      <c r="G3" s="78"/>
      <c r="H3" s="78"/>
      <c r="I3" s="78"/>
      <c r="J3" s="78"/>
      <c r="K3" s="78"/>
      <c r="L3" s="78"/>
      <c r="M3" s="78"/>
    </row>
    <row r="4" spans="1:13" ht="13.15" customHeight="1">
      <c r="A4" s="919" t="s">
        <v>170</v>
      </c>
      <c r="B4" s="899" t="s">
        <v>765</v>
      </c>
      <c r="C4" s="1012"/>
      <c r="D4" s="900"/>
      <c r="E4" s="899" t="s">
        <v>766</v>
      </c>
      <c r="F4" s="1012"/>
      <c r="G4" s="900"/>
      <c r="H4" s="899" t="s">
        <v>767</v>
      </c>
      <c r="I4" s="1012"/>
      <c r="J4" s="900"/>
      <c r="K4" s="899" t="s">
        <v>768</v>
      </c>
      <c r="L4" s="1012"/>
      <c r="M4" s="900"/>
    </row>
    <row r="5" spans="1:13" ht="22.5">
      <c r="A5" s="921"/>
      <c r="B5" s="170" t="s">
        <v>769</v>
      </c>
      <c r="C5" s="171" t="s">
        <v>770</v>
      </c>
      <c r="D5" s="122" t="s">
        <v>771</v>
      </c>
      <c r="E5" s="170" t="s">
        <v>769</v>
      </c>
      <c r="F5" s="171" t="s">
        <v>770</v>
      </c>
      <c r="G5" s="122" t="s">
        <v>771</v>
      </c>
      <c r="H5" s="170" t="s">
        <v>769</v>
      </c>
      <c r="I5" s="171" t="s">
        <v>770</v>
      </c>
      <c r="J5" s="122" t="s">
        <v>771</v>
      </c>
      <c r="K5" s="170" t="s">
        <v>769</v>
      </c>
      <c r="L5" s="171" t="s">
        <v>770</v>
      </c>
      <c r="M5" s="122" t="s">
        <v>771</v>
      </c>
    </row>
    <row r="6" spans="1:13" ht="12.75" customHeight="1">
      <c r="A6" s="925" t="s">
        <v>177</v>
      </c>
      <c r="B6" s="902" t="s">
        <v>772</v>
      </c>
      <c r="C6" s="1011"/>
      <c r="D6" s="903"/>
      <c r="E6" s="902" t="s">
        <v>773</v>
      </c>
      <c r="F6" s="1011"/>
      <c r="G6" s="903"/>
      <c r="H6" s="902" t="s">
        <v>774</v>
      </c>
      <c r="I6" s="1011"/>
      <c r="J6" s="903"/>
      <c r="K6" s="902" t="s">
        <v>733</v>
      </c>
      <c r="L6" s="1011"/>
      <c r="M6" s="903"/>
    </row>
    <row r="7" spans="1:13" ht="22.5">
      <c r="A7" s="927"/>
      <c r="B7" s="387" t="s">
        <v>775</v>
      </c>
      <c r="C7" s="381" t="s">
        <v>776</v>
      </c>
      <c r="D7" s="382" t="s">
        <v>777</v>
      </c>
      <c r="E7" s="387" t="s">
        <v>775</v>
      </c>
      <c r="F7" s="381" t="s">
        <v>776</v>
      </c>
      <c r="G7" s="382" t="s">
        <v>777</v>
      </c>
      <c r="H7" s="387" t="s">
        <v>775</v>
      </c>
      <c r="I7" s="381" t="s">
        <v>776</v>
      </c>
      <c r="J7" s="382" t="s">
        <v>777</v>
      </c>
      <c r="K7" s="387" t="s">
        <v>775</v>
      </c>
      <c r="L7" s="381" t="s">
        <v>776</v>
      </c>
      <c r="M7" s="382" t="s">
        <v>777</v>
      </c>
    </row>
    <row r="8" spans="1:13">
      <c r="A8" s="388">
        <v>1990</v>
      </c>
      <c r="B8" s="96">
        <v>102</v>
      </c>
      <c r="C8" s="97">
        <v>8</v>
      </c>
      <c r="D8" s="128">
        <v>333</v>
      </c>
      <c r="E8" s="334">
        <v>16</v>
      </c>
      <c r="F8" s="97">
        <v>69</v>
      </c>
      <c r="G8" s="128">
        <v>361</v>
      </c>
      <c r="H8" s="368">
        <v>4.5999999999999996</v>
      </c>
      <c r="I8" s="97">
        <v>7</v>
      </c>
      <c r="J8" s="128">
        <v>204</v>
      </c>
      <c r="K8" s="368">
        <v>1.5</v>
      </c>
      <c r="L8" s="97">
        <v>20</v>
      </c>
      <c r="M8" s="128">
        <v>59</v>
      </c>
    </row>
    <row r="9" spans="1:13">
      <c r="A9" s="347">
        <v>1991</v>
      </c>
      <c r="B9" s="324">
        <v>98</v>
      </c>
      <c r="C9" s="102">
        <v>10</v>
      </c>
      <c r="D9" s="131">
        <v>344</v>
      </c>
      <c r="E9" s="324">
        <v>16</v>
      </c>
      <c r="F9" s="102">
        <v>80</v>
      </c>
      <c r="G9" s="131">
        <v>367</v>
      </c>
      <c r="H9" s="356">
        <v>4.5999999999999996</v>
      </c>
      <c r="I9" s="102">
        <v>7</v>
      </c>
      <c r="J9" s="131">
        <v>211</v>
      </c>
      <c r="K9" s="356">
        <v>1.5</v>
      </c>
      <c r="L9" s="102">
        <v>24</v>
      </c>
      <c r="M9" s="131">
        <v>61</v>
      </c>
    </row>
    <row r="10" spans="1:13">
      <c r="A10" s="347">
        <v>1992</v>
      </c>
      <c r="B10" s="324">
        <v>97</v>
      </c>
      <c r="C10" s="102">
        <v>13</v>
      </c>
      <c r="D10" s="131">
        <v>358</v>
      </c>
      <c r="E10" s="324">
        <v>16</v>
      </c>
      <c r="F10" s="102">
        <v>109</v>
      </c>
      <c r="G10" s="131">
        <v>381</v>
      </c>
      <c r="H10" s="356">
        <v>4.5</v>
      </c>
      <c r="I10" s="102">
        <v>11</v>
      </c>
      <c r="J10" s="131">
        <v>219</v>
      </c>
      <c r="K10" s="356">
        <v>1.5</v>
      </c>
      <c r="L10" s="102">
        <v>31</v>
      </c>
      <c r="M10" s="131">
        <v>63</v>
      </c>
    </row>
    <row r="11" spans="1:13">
      <c r="A11" s="347">
        <v>1993</v>
      </c>
      <c r="B11" s="324">
        <v>85</v>
      </c>
      <c r="C11" s="102">
        <v>13</v>
      </c>
      <c r="D11" s="131">
        <v>368</v>
      </c>
      <c r="E11" s="324">
        <v>15</v>
      </c>
      <c r="F11" s="102">
        <v>148</v>
      </c>
      <c r="G11" s="131">
        <v>395</v>
      </c>
      <c r="H11" s="356">
        <v>4.2</v>
      </c>
      <c r="I11" s="102">
        <v>23</v>
      </c>
      <c r="J11" s="131">
        <v>229</v>
      </c>
      <c r="K11" s="356">
        <v>1.4</v>
      </c>
      <c r="L11" s="102">
        <v>38</v>
      </c>
      <c r="M11" s="131">
        <v>66</v>
      </c>
    </row>
    <row r="12" spans="1:13">
      <c r="A12" s="347">
        <v>1994</v>
      </c>
      <c r="B12" s="324">
        <v>82</v>
      </c>
      <c r="C12" s="102">
        <v>14</v>
      </c>
      <c r="D12" s="131">
        <v>381</v>
      </c>
      <c r="E12" s="324">
        <v>15</v>
      </c>
      <c r="F12" s="102">
        <v>182</v>
      </c>
      <c r="G12" s="131">
        <v>405</v>
      </c>
      <c r="H12" s="356">
        <v>4</v>
      </c>
      <c r="I12" s="102">
        <v>27</v>
      </c>
      <c r="J12" s="131">
        <v>231</v>
      </c>
      <c r="K12" s="356">
        <v>1.5</v>
      </c>
      <c r="L12" s="102">
        <v>46</v>
      </c>
      <c r="M12" s="131">
        <v>70</v>
      </c>
    </row>
    <row r="13" spans="1:13">
      <c r="A13" s="347">
        <v>1995</v>
      </c>
      <c r="B13" s="324">
        <v>76</v>
      </c>
      <c r="C13" s="102">
        <v>16</v>
      </c>
      <c r="D13" s="131">
        <v>393</v>
      </c>
      <c r="E13" s="324">
        <v>14</v>
      </c>
      <c r="F13" s="102">
        <v>178</v>
      </c>
      <c r="G13" s="131">
        <v>411</v>
      </c>
      <c r="H13" s="356">
        <v>3.8</v>
      </c>
      <c r="I13" s="102">
        <v>26</v>
      </c>
      <c r="J13" s="131">
        <v>232</v>
      </c>
      <c r="K13" s="356">
        <v>1.5</v>
      </c>
      <c r="L13" s="102">
        <v>49</v>
      </c>
      <c r="M13" s="131">
        <v>71</v>
      </c>
    </row>
    <row r="14" spans="1:13">
      <c r="A14" s="347">
        <v>1996</v>
      </c>
      <c r="B14" s="324">
        <v>73</v>
      </c>
      <c r="C14" s="102">
        <v>18</v>
      </c>
      <c r="D14" s="131">
        <v>404</v>
      </c>
      <c r="E14" s="324">
        <v>14</v>
      </c>
      <c r="F14" s="102">
        <v>182</v>
      </c>
      <c r="G14" s="131">
        <v>421</v>
      </c>
      <c r="H14" s="356">
        <v>3.7</v>
      </c>
      <c r="I14" s="102">
        <v>28</v>
      </c>
      <c r="J14" s="131">
        <v>237</v>
      </c>
      <c r="K14" s="356">
        <v>1.7</v>
      </c>
      <c r="L14" s="102">
        <v>49</v>
      </c>
      <c r="M14" s="131">
        <v>75</v>
      </c>
    </row>
    <row r="15" spans="1:13">
      <c r="A15" s="347">
        <v>1997</v>
      </c>
      <c r="B15" s="324">
        <v>68</v>
      </c>
      <c r="C15" s="102">
        <v>19</v>
      </c>
      <c r="D15" s="131">
        <v>414</v>
      </c>
      <c r="E15" s="324">
        <v>13</v>
      </c>
      <c r="F15" s="102">
        <v>176</v>
      </c>
      <c r="G15" s="131">
        <v>434</v>
      </c>
      <c r="H15" s="356">
        <v>3.5</v>
      </c>
      <c r="I15" s="102">
        <v>27</v>
      </c>
      <c r="J15" s="131">
        <v>242</v>
      </c>
      <c r="K15" s="356">
        <v>1.7</v>
      </c>
      <c r="L15" s="102">
        <v>48</v>
      </c>
      <c r="M15" s="131">
        <v>80</v>
      </c>
    </row>
    <row r="16" spans="1:13">
      <c r="A16" s="347">
        <v>1998</v>
      </c>
      <c r="B16" s="324">
        <v>63</v>
      </c>
      <c r="C16" s="102">
        <v>21</v>
      </c>
      <c r="D16" s="131">
        <v>426</v>
      </c>
      <c r="E16" s="324">
        <v>13</v>
      </c>
      <c r="F16" s="102">
        <v>178</v>
      </c>
      <c r="G16" s="131">
        <v>458</v>
      </c>
      <c r="H16" s="356">
        <v>3.1</v>
      </c>
      <c r="I16" s="102">
        <v>24</v>
      </c>
      <c r="J16" s="131">
        <v>255</v>
      </c>
      <c r="K16" s="356">
        <v>2.1</v>
      </c>
      <c r="L16" s="102">
        <v>49</v>
      </c>
      <c r="M16" s="131">
        <v>86</v>
      </c>
    </row>
    <row r="17" spans="1:13">
      <c r="A17" s="347">
        <v>1999</v>
      </c>
      <c r="B17" s="324">
        <v>67</v>
      </c>
      <c r="C17" s="102">
        <v>23</v>
      </c>
      <c r="D17" s="131">
        <v>440</v>
      </c>
      <c r="E17" s="324">
        <v>15</v>
      </c>
      <c r="F17" s="102">
        <v>181</v>
      </c>
      <c r="G17" s="131">
        <v>472</v>
      </c>
      <c r="H17" s="356">
        <v>3.8</v>
      </c>
      <c r="I17" s="102">
        <v>24</v>
      </c>
      <c r="J17" s="131">
        <v>260</v>
      </c>
      <c r="K17" s="356">
        <v>2.6</v>
      </c>
      <c r="L17" s="102">
        <v>50</v>
      </c>
      <c r="M17" s="131">
        <v>90</v>
      </c>
    </row>
    <row r="18" spans="1:13">
      <c r="A18" s="347">
        <v>2000</v>
      </c>
      <c r="B18" s="324">
        <v>68</v>
      </c>
      <c r="C18" s="102">
        <v>24</v>
      </c>
      <c r="D18" s="131">
        <v>451</v>
      </c>
      <c r="E18" s="324">
        <v>17</v>
      </c>
      <c r="F18" s="102">
        <v>182</v>
      </c>
      <c r="G18" s="131">
        <v>478</v>
      </c>
      <c r="H18" s="356">
        <v>3.8</v>
      </c>
      <c r="I18" s="102">
        <v>26</v>
      </c>
      <c r="J18" s="131">
        <v>263</v>
      </c>
      <c r="K18" s="356">
        <v>3.2</v>
      </c>
      <c r="L18" s="102">
        <v>51</v>
      </c>
      <c r="M18" s="131">
        <v>94</v>
      </c>
    </row>
    <row r="19" spans="1:13">
      <c r="A19" s="347">
        <v>2001</v>
      </c>
      <c r="B19" s="324">
        <v>69</v>
      </c>
      <c r="C19" s="102">
        <v>25</v>
      </c>
      <c r="D19" s="131">
        <v>461</v>
      </c>
      <c r="E19" s="324">
        <v>19</v>
      </c>
      <c r="F19" s="102">
        <v>168</v>
      </c>
      <c r="G19" s="131">
        <v>508</v>
      </c>
      <c r="H19" s="356">
        <v>4</v>
      </c>
      <c r="I19" s="102">
        <v>24</v>
      </c>
      <c r="J19" s="131">
        <v>268</v>
      </c>
      <c r="K19" s="356">
        <v>3.8</v>
      </c>
      <c r="L19" s="102">
        <v>47</v>
      </c>
      <c r="M19" s="131">
        <v>105</v>
      </c>
    </row>
    <row r="20" spans="1:13">
      <c r="A20" s="347">
        <v>2002</v>
      </c>
      <c r="B20" s="324">
        <v>62</v>
      </c>
      <c r="C20" s="102">
        <v>24</v>
      </c>
      <c r="D20" s="131">
        <v>464</v>
      </c>
      <c r="E20" s="324">
        <v>21</v>
      </c>
      <c r="F20" s="102">
        <v>147</v>
      </c>
      <c r="G20" s="131">
        <v>505</v>
      </c>
      <c r="H20" s="356">
        <v>3.9</v>
      </c>
      <c r="I20" s="102">
        <v>20</v>
      </c>
      <c r="J20" s="131">
        <v>271</v>
      </c>
      <c r="K20" s="356">
        <v>4.5</v>
      </c>
      <c r="L20" s="102">
        <v>42</v>
      </c>
      <c r="M20" s="131">
        <v>106</v>
      </c>
    </row>
    <row r="21" spans="1:13">
      <c r="A21" s="347">
        <v>2003</v>
      </c>
      <c r="B21" s="324">
        <v>61</v>
      </c>
      <c r="C21" s="102">
        <v>24</v>
      </c>
      <c r="D21" s="131">
        <v>468</v>
      </c>
      <c r="E21" s="324">
        <v>23</v>
      </c>
      <c r="F21" s="102">
        <v>140</v>
      </c>
      <c r="G21" s="131">
        <v>506</v>
      </c>
      <c r="H21" s="356">
        <v>4.0999999999999996</v>
      </c>
      <c r="I21" s="102">
        <v>15</v>
      </c>
      <c r="J21" s="131">
        <v>271</v>
      </c>
      <c r="K21" s="356">
        <v>5.3</v>
      </c>
      <c r="L21" s="102">
        <v>38</v>
      </c>
      <c r="M21" s="131">
        <v>108</v>
      </c>
    </row>
    <row r="22" spans="1:13">
      <c r="A22" s="347">
        <v>2004</v>
      </c>
      <c r="B22" s="324">
        <v>66</v>
      </c>
      <c r="C22" s="102">
        <v>23</v>
      </c>
      <c r="D22" s="131">
        <v>470</v>
      </c>
      <c r="E22" s="324">
        <v>27</v>
      </c>
      <c r="F22" s="102">
        <v>108</v>
      </c>
      <c r="G22" s="131">
        <v>511</v>
      </c>
      <c r="H22" s="356">
        <v>4.4000000000000004</v>
      </c>
      <c r="I22" s="102">
        <v>14</v>
      </c>
      <c r="J22" s="131">
        <v>274</v>
      </c>
      <c r="K22" s="356">
        <v>6.5</v>
      </c>
      <c r="L22" s="102">
        <v>29</v>
      </c>
      <c r="M22" s="131">
        <v>109</v>
      </c>
    </row>
    <row r="23" spans="1:13">
      <c r="A23" s="347">
        <v>2005</v>
      </c>
      <c r="B23" s="324">
        <v>72</v>
      </c>
      <c r="C23" s="102">
        <v>25</v>
      </c>
      <c r="D23" s="131">
        <v>472</v>
      </c>
      <c r="E23" s="324">
        <v>36</v>
      </c>
      <c r="F23" s="102">
        <v>97</v>
      </c>
      <c r="G23" s="131">
        <v>506</v>
      </c>
      <c r="H23" s="356">
        <v>5.0999999999999996</v>
      </c>
      <c r="I23" s="102">
        <v>12</v>
      </c>
      <c r="J23" s="131">
        <v>271</v>
      </c>
      <c r="K23" s="356">
        <v>9.4</v>
      </c>
      <c r="L23" s="102">
        <v>27</v>
      </c>
      <c r="M23" s="131">
        <v>109</v>
      </c>
    </row>
    <row r="24" spans="1:13">
      <c r="A24" s="347">
        <v>2006</v>
      </c>
      <c r="B24" s="324">
        <v>80</v>
      </c>
      <c r="C24" s="102">
        <v>23</v>
      </c>
      <c r="D24" s="131">
        <v>475</v>
      </c>
      <c r="E24" s="324">
        <v>54</v>
      </c>
      <c r="F24" s="102">
        <v>90</v>
      </c>
      <c r="G24" s="131">
        <v>517</v>
      </c>
      <c r="H24" s="356">
        <v>6.7</v>
      </c>
      <c r="I24" s="102">
        <v>12</v>
      </c>
      <c r="J24" s="131">
        <v>275</v>
      </c>
      <c r="K24" s="356">
        <v>15.5</v>
      </c>
      <c r="L24" s="102">
        <v>25</v>
      </c>
      <c r="M24" s="131">
        <v>113</v>
      </c>
    </row>
    <row r="25" spans="1:13">
      <c r="A25" s="347">
        <v>2007</v>
      </c>
      <c r="B25" s="324">
        <v>77</v>
      </c>
      <c r="C25" s="102">
        <v>25</v>
      </c>
      <c r="D25" s="131">
        <v>477</v>
      </c>
      <c r="E25" s="324">
        <v>84</v>
      </c>
      <c r="F25" s="102">
        <v>92</v>
      </c>
      <c r="G25" s="131">
        <v>522</v>
      </c>
      <c r="H25" s="356">
        <v>8.8000000000000007</v>
      </c>
      <c r="I25" s="102">
        <v>16</v>
      </c>
      <c r="J25" s="131">
        <v>275</v>
      </c>
      <c r="K25" s="356">
        <v>26.2</v>
      </c>
      <c r="L25" s="102">
        <v>27</v>
      </c>
      <c r="M25" s="131">
        <v>115</v>
      </c>
    </row>
    <row r="26" spans="1:13">
      <c r="A26" s="347">
        <v>2008</v>
      </c>
      <c r="B26" s="324">
        <v>75</v>
      </c>
      <c r="C26" s="102">
        <v>23</v>
      </c>
      <c r="D26" s="131">
        <v>479</v>
      </c>
      <c r="E26" s="324">
        <v>101</v>
      </c>
      <c r="F26" s="102">
        <v>94</v>
      </c>
      <c r="G26" s="131">
        <v>525</v>
      </c>
      <c r="H26" s="356">
        <v>8.9</v>
      </c>
      <c r="I26" s="102">
        <v>15</v>
      </c>
      <c r="J26" s="131">
        <v>277</v>
      </c>
      <c r="K26" s="356">
        <v>32.799999999999997</v>
      </c>
      <c r="L26" s="102">
        <v>28</v>
      </c>
      <c r="M26" s="131">
        <v>116</v>
      </c>
    </row>
    <row r="27" spans="1:13">
      <c r="A27" s="347">
        <v>2009</v>
      </c>
      <c r="B27" s="324">
        <v>75</v>
      </c>
      <c r="C27" s="102">
        <v>28</v>
      </c>
      <c r="D27" s="131">
        <v>481</v>
      </c>
      <c r="E27" s="324">
        <v>113</v>
      </c>
      <c r="F27" s="102">
        <v>109</v>
      </c>
      <c r="G27" s="131">
        <v>527</v>
      </c>
      <c r="H27" s="356">
        <v>8.1999999999999993</v>
      </c>
      <c r="I27" s="102">
        <v>13</v>
      </c>
      <c r="J27" s="131">
        <v>277</v>
      </c>
      <c r="K27" s="356">
        <v>37.5</v>
      </c>
      <c r="L27" s="102">
        <v>37</v>
      </c>
      <c r="M27" s="131">
        <v>117</v>
      </c>
    </row>
    <row r="28" spans="1:13">
      <c r="A28" s="347">
        <v>2010</v>
      </c>
      <c r="B28" s="324">
        <v>72</v>
      </c>
      <c r="C28" s="102">
        <v>29</v>
      </c>
      <c r="D28" s="131">
        <v>483</v>
      </c>
      <c r="E28" s="324">
        <v>138</v>
      </c>
      <c r="F28" s="102">
        <v>123</v>
      </c>
      <c r="G28" s="131">
        <v>544</v>
      </c>
      <c r="H28" s="356">
        <v>10.8</v>
      </c>
      <c r="I28" s="102">
        <v>14</v>
      </c>
      <c r="J28" s="131">
        <v>287</v>
      </c>
      <c r="K28" s="356">
        <v>45.8</v>
      </c>
      <c r="L28" s="102">
        <v>42</v>
      </c>
      <c r="M28" s="131">
        <v>121</v>
      </c>
    </row>
    <row r="29" spans="1:13">
      <c r="A29" s="347">
        <v>2011</v>
      </c>
      <c r="B29" s="324">
        <v>80</v>
      </c>
      <c r="C29" s="102">
        <v>34</v>
      </c>
      <c r="D29" s="131">
        <v>485</v>
      </c>
      <c r="E29" s="324">
        <v>154</v>
      </c>
      <c r="F29" s="102">
        <v>149</v>
      </c>
      <c r="G29" s="131">
        <v>565</v>
      </c>
      <c r="H29" s="356">
        <v>12.4</v>
      </c>
      <c r="I29" s="102">
        <v>18</v>
      </c>
      <c r="J29" s="131">
        <v>298</v>
      </c>
      <c r="K29" s="356">
        <v>51.3</v>
      </c>
      <c r="L29" s="102">
        <v>52</v>
      </c>
      <c r="M29" s="131">
        <v>126</v>
      </c>
    </row>
    <row r="30" spans="1:13">
      <c r="A30" s="347">
        <v>2012</v>
      </c>
      <c r="B30" s="324">
        <v>89</v>
      </c>
      <c r="C30" s="102">
        <v>32</v>
      </c>
      <c r="D30" s="131">
        <v>487</v>
      </c>
      <c r="E30" s="324">
        <v>187</v>
      </c>
      <c r="F30" s="102">
        <v>194</v>
      </c>
      <c r="G30" s="131">
        <v>565</v>
      </c>
      <c r="H30" s="356">
        <v>14.8</v>
      </c>
      <c r="I30" s="102">
        <v>28</v>
      </c>
      <c r="J30" s="131">
        <v>297</v>
      </c>
      <c r="K30" s="356">
        <v>63.4</v>
      </c>
      <c r="L30" s="102">
        <v>69</v>
      </c>
      <c r="M30" s="131">
        <v>128</v>
      </c>
    </row>
    <row r="31" spans="1:13">
      <c r="A31" s="347">
        <v>2013</v>
      </c>
      <c r="B31" s="324">
        <v>97</v>
      </c>
      <c r="C31" s="102">
        <v>32</v>
      </c>
      <c r="D31" s="131">
        <v>489</v>
      </c>
      <c r="E31" s="324">
        <v>226</v>
      </c>
      <c r="F31" s="102">
        <v>208</v>
      </c>
      <c r="G31" s="131">
        <v>551</v>
      </c>
      <c r="H31" s="356">
        <v>17</v>
      </c>
      <c r="I31" s="102">
        <v>32</v>
      </c>
      <c r="J31" s="131">
        <v>286</v>
      </c>
      <c r="K31" s="356">
        <v>77</v>
      </c>
      <c r="L31" s="102">
        <v>75</v>
      </c>
      <c r="M31" s="131">
        <v>128</v>
      </c>
    </row>
    <row r="32" spans="1:13">
      <c r="A32" s="347">
        <v>2014</v>
      </c>
      <c r="B32" s="324">
        <v>98</v>
      </c>
      <c r="C32" s="102">
        <v>31</v>
      </c>
      <c r="D32" s="131">
        <v>492</v>
      </c>
      <c r="E32" s="324">
        <v>258</v>
      </c>
      <c r="F32" s="102">
        <v>203</v>
      </c>
      <c r="G32" s="131">
        <v>551</v>
      </c>
      <c r="H32" s="356">
        <v>19</v>
      </c>
      <c r="I32" s="102">
        <v>31</v>
      </c>
      <c r="J32" s="131">
        <v>285</v>
      </c>
      <c r="K32" s="356">
        <v>88.7</v>
      </c>
      <c r="L32" s="102">
        <v>74</v>
      </c>
      <c r="M32" s="131">
        <v>128</v>
      </c>
    </row>
    <row r="33" spans="1:13">
      <c r="A33" s="347">
        <v>2015</v>
      </c>
      <c r="B33" s="324">
        <v>99</v>
      </c>
      <c r="C33" s="102">
        <v>30</v>
      </c>
      <c r="D33" s="131">
        <v>494</v>
      </c>
      <c r="E33" s="324">
        <v>289</v>
      </c>
      <c r="F33" s="102">
        <v>211</v>
      </c>
      <c r="G33" s="131">
        <v>534</v>
      </c>
      <c r="H33" s="356">
        <v>22.4</v>
      </c>
      <c r="I33" s="102">
        <v>34</v>
      </c>
      <c r="J33" s="131">
        <v>275</v>
      </c>
      <c r="K33" s="356">
        <v>99.8</v>
      </c>
      <c r="L33" s="102">
        <v>77</v>
      </c>
      <c r="M33" s="131">
        <v>126</v>
      </c>
    </row>
    <row r="34" spans="1:13">
      <c r="A34" s="347">
        <v>2016</v>
      </c>
      <c r="B34" s="324">
        <v>98</v>
      </c>
      <c r="C34" s="102">
        <v>30</v>
      </c>
      <c r="D34" s="131">
        <v>496</v>
      </c>
      <c r="E34" s="324">
        <v>331</v>
      </c>
      <c r="F34" s="102">
        <v>220</v>
      </c>
      <c r="G34" s="131">
        <v>526</v>
      </c>
      <c r="H34" s="356">
        <v>22.9</v>
      </c>
      <c r="I34" s="102">
        <v>35</v>
      </c>
      <c r="J34" s="131">
        <v>270</v>
      </c>
      <c r="K34" s="356">
        <v>115.8</v>
      </c>
      <c r="L34" s="102">
        <v>81</v>
      </c>
      <c r="M34" s="131">
        <v>124</v>
      </c>
    </row>
    <row r="35" spans="1:13">
      <c r="A35" s="347">
        <v>2017</v>
      </c>
      <c r="B35" s="324">
        <v>106</v>
      </c>
      <c r="C35" s="102">
        <v>30</v>
      </c>
      <c r="D35" s="131">
        <v>498</v>
      </c>
      <c r="E35" s="324">
        <v>353</v>
      </c>
      <c r="F35" s="102">
        <v>226</v>
      </c>
      <c r="G35" s="131">
        <v>526</v>
      </c>
      <c r="H35" s="356">
        <v>23.3</v>
      </c>
      <c r="I35" s="102">
        <v>38</v>
      </c>
      <c r="J35" s="131">
        <v>268</v>
      </c>
      <c r="K35" s="356">
        <v>124.5</v>
      </c>
      <c r="L35" s="102">
        <v>84</v>
      </c>
      <c r="M35" s="131">
        <v>125</v>
      </c>
    </row>
    <row r="36" spans="1:13">
      <c r="A36" s="347">
        <v>2018</v>
      </c>
      <c r="B36" s="324">
        <v>111</v>
      </c>
      <c r="C36" s="102">
        <v>30</v>
      </c>
      <c r="D36" s="131">
        <v>498</v>
      </c>
      <c r="E36" s="324">
        <v>390</v>
      </c>
      <c r="F36" s="102">
        <v>229</v>
      </c>
      <c r="G36" s="131">
        <v>512</v>
      </c>
      <c r="H36" s="356">
        <v>47.8</v>
      </c>
      <c r="I36" s="102">
        <v>38</v>
      </c>
      <c r="J36" s="131">
        <v>254</v>
      </c>
      <c r="K36" s="356">
        <v>138.5</v>
      </c>
      <c r="L36" s="102">
        <v>85</v>
      </c>
      <c r="M36" s="131">
        <v>128</v>
      </c>
    </row>
    <row r="37" spans="1:13">
      <c r="A37" s="347">
        <v>2019</v>
      </c>
      <c r="B37" s="324">
        <v>112</v>
      </c>
      <c r="C37" s="102">
        <v>31</v>
      </c>
      <c r="D37" s="131">
        <v>497</v>
      </c>
      <c r="E37" s="324">
        <v>448</v>
      </c>
      <c r="F37" s="102">
        <v>228</v>
      </c>
      <c r="G37" s="131">
        <v>509</v>
      </c>
      <c r="H37" s="356">
        <v>57.9</v>
      </c>
      <c r="I37" s="102">
        <v>36</v>
      </c>
      <c r="J37" s="131">
        <v>251</v>
      </c>
      <c r="K37" s="356">
        <v>160</v>
      </c>
      <c r="L37" s="102">
        <v>85</v>
      </c>
      <c r="M37" s="131">
        <v>127</v>
      </c>
    </row>
    <row r="38" spans="1:13">
      <c r="A38" s="347">
        <v>2020</v>
      </c>
      <c r="B38" s="324">
        <v>119</v>
      </c>
      <c r="C38" s="102">
        <v>28</v>
      </c>
      <c r="D38" s="131">
        <v>497</v>
      </c>
      <c r="E38" s="324">
        <v>489</v>
      </c>
      <c r="F38" s="102">
        <v>225</v>
      </c>
      <c r="G38" s="131">
        <v>512</v>
      </c>
      <c r="H38" s="356">
        <v>50.4</v>
      </c>
      <c r="I38" s="102">
        <v>34</v>
      </c>
      <c r="J38" s="131">
        <v>249</v>
      </c>
      <c r="K38" s="356">
        <v>175.8</v>
      </c>
      <c r="L38" s="102">
        <v>84</v>
      </c>
      <c r="M38" s="131">
        <v>130</v>
      </c>
    </row>
    <row r="39" spans="1:13">
      <c r="A39" s="349">
        <v>2021</v>
      </c>
      <c r="B39" s="145">
        <v>121</v>
      </c>
      <c r="C39" s="107">
        <v>29</v>
      </c>
      <c r="D39" s="133">
        <v>499</v>
      </c>
      <c r="E39" s="145">
        <v>530</v>
      </c>
      <c r="F39" s="107">
        <v>220</v>
      </c>
      <c r="G39" s="133">
        <v>517</v>
      </c>
      <c r="H39" s="187">
        <v>60.1</v>
      </c>
      <c r="I39" s="107">
        <v>31</v>
      </c>
      <c r="J39" s="133">
        <v>250</v>
      </c>
      <c r="K39" s="187">
        <v>191.6</v>
      </c>
      <c r="L39" s="107">
        <v>82</v>
      </c>
      <c r="M39" s="133">
        <v>131</v>
      </c>
    </row>
    <row r="40" spans="1:13">
      <c r="A40" s="694"/>
      <c r="B40" s="693"/>
      <c r="C40" s="693"/>
      <c r="D40" s="693"/>
      <c r="E40" s="693"/>
      <c r="F40" s="693"/>
      <c r="G40" s="693"/>
      <c r="H40" s="341"/>
      <c r="I40" s="693"/>
      <c r="J40" s="693"/>
      <c r="K40" s="341"/>
      <c r="L40" s="693"/>
      <c r="M40" s="693"/>
    </row>
    <row r="41" spans="1:13" ht="12.75" customHeight="1">
      <c r="A41" s="156" t="s">
        <v>778</v>
      </c>
      <c r="B41" s="157"/>
      <c r="C41" s="157"/>
      <c r="D41" s="157"/>
      <c r="E41" s="157"/>
      <c r="F41" s="78"/>
      <c r="G41" s="156" t="s">
        <v>779</v>
      </c>
      <c r="H41" s="78"/>
      <c r="I41" s="78"/>
      <c r="J41" s="78"/>
      <c r="K41" s="78"/>
      <c r="L41" s="78"/>
      <c r="M41" s="78"/>
    </row>
    <row r="42" spans="1:13">
      <c r="A42" s="156" t="s">
        <v>780</v>
      </c>
      <c r="B42" s="78"/>
      <c r="C42" s="78"/>
      <c r="D42" s="78"/>
      <c r="E42" s="78"/>
      <c r="F42" s="78"/>
      <c r="G42" s="156" t="s">
        <v>781</v>
      </c>
      <c r="H42" s="78"/>
      <c r="I42" s="78"/>
      <c r="J42" s="78"/>
      <c r="K42" s="78"/>
      <c r="L42" s="78"/>
      <c r="M42" s="78"/>
    </row>
    <row r="43" spans="1:13">
      <c r="A43" s="78"/>
      <c r="B43" s="78"/>
      <c r="C43" s="78"/>
      <c r="D43" s="78"/>
      <c r="E43" s="78"/>
      <c r="F43" s="78"/>
      <c r="G43" s="78"/>
      <c r="H43" s="78"/>
      <c r="I43" s="78"/>
      <c r="J43" s="78"/>
      <c r="K43" s="78"/>
      <c r="L43" s="78"/>
      <c r="M43" s="78"/>
    </row>
    <row r="44" spans="1:13" ht="12.75" customHeight="1">
      <c r="A44" s="890" t="s">
        <v>666</v>
      </c>
      <c r="B44" s="890"/>
      <c r="C44" s="890"/>
      <c r="D44" s="890"/>
      <c r="E44" s="890"/>
      <c r="F44" s="78"/>
      <c r="G44" s="890" t="s">
        <v>667</v>
      </c>
      <c r="H44" s="890"/>
      <c r="I44" s="890"/>
      <c r="J44" s="890"/>
      <c r="K44" s="386"/>
      <c r="L44" s="78"/>
      <c r="M44" s="78"/>
    </row>
    <row r="45" spans="1:13">
      <c r="A45" s="78"/>
      <c r="B45" s="78"/>
      <c r="C45" s="78"/>
      <c r="D45" s="78"/>
      <c r="E45" s="78"/>
      <c r="F45" s="78"/>
      <c r="G45" s="78"/>
      <c r="H45" s="78"/>
      <c r="I45" s="78"/>
      <c r="J45" s="78"/>
      <c r="K45" s="78"/>
      <c r="L45" s="78"/>
      <c r="M45" s="78"/>
    </row>
    <row r="48" spans="1:13">
      <c r="A48" s="75" t="s">
        <v>1390</v>
      </c>
    </row>
    <row r="49" spans="1:1">
      <c r="A49" s="75" t="s">
        <v>1391</v>
      </c>
    </row>
    <row r="50" spans="1:1">
      <c r="A50" s="75" t="s">
        <v>165</v>
      </c>
    </row>
  </sheetData>
  <mergeCells count="12">
    <mergeCell ref="K4:M4"/>
    <mergeCell ref="A6:A7"/>
    <mergeCell ref="B6:D6"/>
    <mergeCell ref="E6:G6"/>
    <mergeCell ref="H6:J6"/>
    <mergeCell ref="K6:M6"/>
    <mergeCell ref="A44:E44"/>
    <mergeCell ref="G44:J44"/>
    <mergeCell ref="A4:A5"/>
    <mergeCell ref="B4:D4"/>
    <mergeCell ref="E4:G4"/>
    <mergeCell ref="H4:J4"/>
  </mergeCells>
  <conditionalFormatting sqref="B36:M36">
    <cfRule type="expression" dxfId="71" priority="3">
      <formula>AD36&lt;&gt;0</formula>
    </cfRule>
  </conditionalFormatting>
  <conditionalFormatting sqref="B37:M37">
    <cfRule type="expression" dxfId="70" priority="2">
      <formula>AD37&lt;&gt;0</formula>
    </cfRule>
  </conditionalFormatting>
  <conditionalFormatting sqref="B38:M38">
    <cfRule type="expression" dxfId="69" priority="1">
      <formula>AD38&lt;&gt;0</formula>
    </cfRule>
  </conditionalFormatting>
  <conditionalFormatting sqref="B8:M35 B39:M40">
    <cfRule type="expression" dxfId="68" priority="4">
      <formula>AD8&lt;&gt;0</formula>
    </cfRule>
  </conditionalFormatting>
  <pageMargins left="0.7" right="0.7" top="0.75" bottom="0.75" header="0.3" footer="0.3"/>
  <customProperties>
    <customPr name="EpmWorksheetKeyString_GUID" r:id="rId1"/>
  </customPropertie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42" sqref="A42:A44"/>
    </sheetView>
  </sheetViews>
  <sheetFormatPr baseColWidth="10" defaultColWidth="11.5703125" defaultRowHeight="12.75"/>
  <cols>
    <col min="1" max="4" width="8.7109375" customWidth="1"/>
    <col min="5" max="5" width="9.140625" customWidth="1"/>
    <col min="6" max="7" width="8.7109375" customWidth="1"/>
    <col min="8" max="8" width="10.28515625" customWidth="1"/>
    <col min="9" max="9" width="9.7109375" bestFit="1" customWidth="1"/>
    <col min="10" max="13" width="8.7109375" customWidth="1"/>
    <col min="14" max="14" width="9.7109375" bestFit="1" customWidth="1"/>
  </cols>
  <sheetData>
    <row r="1" spans="1:14">
      <c r="A1" s="2" t="s">
        <v>782</v>
      </c>
      <c r="N1" s="85" t="s">
        <v>783</v>
      </c>
    </row>
    <row r="2" spans="1:14">
      <c r="A2" s="2" t="s">
        <v>784</v>
      </c>
      <c r="N2" s="85" t="s">
        <v>785</v>
      </c>
    </row>
    <row r="3" spans="1:14">
      <c r="A3" s="78"/>
      <c r="B3" s="78"/>
      <c r="C3" s="78"/>
      <c r="D3" s="78"/>
      <c r="E3" s="78"/>
      <c r="F3" s="78"/>
      <c r="G3" s="78"/>
      <c r="H3" s="78"/>
      <c r="I3" s="78"/>
      <c r="J3" s="78"/>
      <c r="K3" s="78"/>
      <c r="L3" s="78"/>
      <c r="M3" s="78"/>
      <c r="N3" s="78"/>
    </row>
    <row r="4" spans="1:14">
      <c r="A4" s="917" t="s">
        <v>170</v>
      </c>
      <c r="B4" s="905" t="s">
        <v>350</v>
      </c>
      <c r="C4" s="906"/>
      <c r="D4" s="906"/>
      <c r="E4" s="905" t="s">
        <v>491</v>
      </c>
      <c r="F4" s="906"/>
      <c r="G4" s="906"/>
      <c r="H4" s="905" t="s">
        <v>786</v>
      </c>
      <c r="I4" s="906"/>
      <c r="J4" s="906"/>
      <c r="K4" s="906"/>
      <c r="L4" s="906"/>
      <c r="M4" s="906"/>
      <c r="N4" s="907"/>
    </row>
    <row r="5" spans="1:14" ht="21.6" customHeight="1">
      <c r="A5" s="923"/>
      <c r="B5" s="170" t="s">
        <v>787</v>
      </c>
      <c r="C5" s="171" t="s">
        <v>788</v>
      </c>
      <c r="D5" s="305" t="s">
        <v>789</v>
      </c>
      <c r="E5" s="170" t="s">
        <v>787</v>
      </c>
      <c r="F5" s="171" t="s">
        <v>788</v>
      </c>
      <c r="G5" s="305" t="s">
        <v>789</v>
      </c>
      <c r="H5" s="902" t="s">
        <v>787</v>
      </c>
      <c r="I5" s="896"/>
      <c r="J5" s="895" t="s">
        <v>788</v>
      </c>
      <c r="K5" s="896"/>
      <c r="L5" s="895" t="s">
        <v>790</v>
      </c>
      <c r="M5" s="896"/>
      <c r="N5" s="122" t="s">
        <v>176</v>
      </c>
    </row>
    <row r="6" spans="1:14">
      <c r="A6" s="932" t="s">
        <v>177</v>
      </c>
      <c r="B6" s="1027" t="s">
        <v>351</v>
      </c>
      <c r="C6" s="1028"/>
      <c r="D6" s="1028"/>
      <c r="E6" s="1027" t="s">
        <v>492</v>
      </c>
      <c r="F6" s="1028"/>
      <c r="G6" s="1028"/>
      <c r="H6" s="1029" t="s">
        <v>791</v>
      </c>
      <c r="I6" s="1030"/>
      <c r="J6" s="1030"/>
      <c r="K6" s="1030"/>
      <c r="L6" s="1030"/>
      <c r="M6" s="1030"/>
      <c r="N6" s="1031"/>
    </row>
    <row r="7" spans="1:14" ht="22.5">
      <c r="A7" s="918"/>
      <c r="B7" s="170" t="s">
        <v>787</v>
      </c>
      <c r="C7" s="171" t="s">
        <v>792</v>
      </c>
      <c r="D7" s="305" t="s">
        <v>793</v>
      </c>
      <c r="E7" s="170" t="s">
        <v>787</v>
      </c>
      <c r="F7" s="171" t="s">
        <v>792</v>
      </c>
      <c r="G7" s="305" t="s">
        <v>793</v>
      </c>
      <c r="H7" s="902" t="s">
        <v>787</v>
      </c>
      <c r="I7" s="896"/>
      <c r="J7" s="895" t="s">
        <v>792</v>
      </c>
      <c r="K7" s="896"/>
      <c r="L7" s="895" t="s">
        <v>794</v>
      </c>
      <c r="M7" s="896"/>
      <c r="N7" s="122" t="s">
        <v>176</v>
      </c>
    </row>
    <row r="8" spans="1:14">
      <c r="A8" s="933"/>
      <c r="B8" s="389" t="s">
        <v>795</v>
      </c>
      <c r="C8" s="390" t="s">
        <v>795</v>
      </c>
      <c r="D8" s="390" t="s">
        <v>795</v>
      </c>
      <c r="E8" s="389" t="s">
        <v>795</v>
      </c>
      <c r="F8" s="390" t="s">
        <v>795</v>
      </c>
      <c r="G8" s="390" t="s">
        <v>795</v>
      </c>
      <c r="H8" s="389" t="s">
        <v>795</v>
      </c>
      <c r="I8" s="124" t="s">
        <v>89</v>
      </c>
      <c r="J8" s="124" t="s">
        <v>795</v>
      </c>
      <c r="K8" s="124" t="s">
        <v>89</v>
      </c>
      <c r="L8" s="124" t="s">
        <v>795</v>
      </c>
      <c r="M8" s="124" t="s">
        <v>89</v>
      </c>
      <c r="N8" s="391" t="s">
        <v>89</v>
      </c>
    </row>
    <row r="9" spans="1:14">
      <c r="A9" s="114">
        <v>1997</v>
      </c>
      <c r="B9" s="96">
        <v>1851</v>
      </c>
      <c r="C9" s="97">
        <v>0</v>
      </c>
      <c r="D9" s="98">
        <v>0</v>
      </c>
      <c r="E9" s="334">
        <v>1</v>
      </c>
      <c r="F9" s="97">
        <v>0</v>
      </c>
      <c r="G9" s="98">
        <v>0</v>
      </c>
      <c r="H9" s="334">
        <v>1852</v>
      </c>
      <c r="I9" s="392">
        <v>16.8</v>
      </c>
      <c r="J9" s="97">
        <v>0</v>
      </c>
      <c r="K9" s="392">
        <v>0</v>
      </c>
      <c r="L9" s="97">
        <v>0</v>
      </c>
      <c r="M9" s="392">
        <v>0</v>
      </c>
      <c r="N9" s="393">
        <v>16.8</v>
      </c>
    </row>
    <row r="10" spans="1:14">
      <c r="A10" s="114">
        <v>1998</v>
      </c>
      <c r="B10" s="324">
        <v>1664</v>
      </c>
      <c r="C10" s="102">
        <v>0</v>
      </c>
      <c r="D10" s="103">
        <v>0</v>
      </c>
      <c r="E10" s="324">
        <v>2</v>
      </c>
      <c r="F10" s="102">
        <v>0</v>
      </c>
      <c r="G10" s="103">
        <v>0</v>
      </c>
      <c r="H10" s="324">
        <v>1666</v>
      </c>
      <c r="I10" s="394">
        <v>15.11</v>
      </c>
      <c r="J10" s="102">
        <v>0</v>
      </c>
      <c r="K10" s="394">
        <v>0</v>
      </c>
      <c r="L10" s="102">
        <v>0</v>
      </c>
      <c r="M10" s="394">
        <v>0</v>
      </c>
      <c r="N10" s="395">
        <v>15.11</v>
      </c>
    </row>
    <row r="11" spans="1:14">
      <c r="A11" s="114">
        <v>1999</v>
      </c>
      <c r="B11" s="324">
        <v>1563</v>
      </c>
      <c r="C11" s="102">
        <v>0</v>
      </c>
      <c r="D11" s="103">
        <v>0</v>
      </c>
      <c r="E11" s="324">
        <v>1</v>
      </c>
      <c r="F11" s="102">
        <v>0</v>
      </c>
      <c r="G11" s="103">
        <v>0</v>
      </c>
      <c r="H11" s="324">
        <v>1564</v>
      </c>
      <c r="I11" s="394">
        <v>14.19</v>
      </c>
      <c r="J11" s="102">
        <v>0</v>
      </c>
      <c r="K11" s="394">
        <v>0</v>
      </c>
      <c r="L11" s="102">
        <v>0</v>
      </c>
      <c r="M11" s="394">
        <v>0</v>
      </c>
      <c r="N11" s="395">
        <v>14.19</v>
      </c>
    </row>
    <row r="12" spans="1:14" collapsed="1">
      <c r="A12" s="114">
        <v>2000</v>
      </c>
      <c r="B12" s="324">
        <v>1825</v>
      </c>
      <c r="C12" s="102">
        <v>0</v>
      </c>
      <c r="D12" s="103">
        <v>0</v>
      </c>
      <c r="E12" s="324">
        <v>1</v>
      </c>
      <c r="F12" s="102">
        <v>0</v>
      </c>
      <c r="G12" s="103">
        <v>0</v>
      </c>
      <c r="H12" s="324">
        <v>1826</v>
      </c>
      <c r="I12" s="394">
        <v>16.559999999999999</v>
      </c>
      <c r="J12" s="102">
        <v>0</v>
      </c>
      <c r="K12" s="394">
        <v>0</v>
      </c>
      <c r="L12" s="102">
        <v>0</v>
      </c>
      <c r="M12" s="394">
        <v>0</v>
      </c>
      <c r="N12" s="395">
        <v>16.559999999999999</v>
      </c>
    </row>
    <row r="13" spans="1:14">
      <c r="A13" s="114">
        <v>2001</v>
      </c>
      <c r="B13" s="324">
        <v>1937</v>
      </c>
      <c r="C13" s="102">
        <v>0</v>
      </c>
      <c r="D13" s="103">
        <v>12</v>
      </c>
      <c r="E13" s="324">
        <v>18</v>
      </c>
      <c r="F13" s="102">
        <v>0</v>
      </c>
      <c r="G13" s="103">
        <v>0</v>
      </c>
      <c r="H13" s="324">
        <v>1955</v>
      </c>
      <c r="I13" s="394">
        <v>17.73</v>
      </c>
      <c r="J13" s="102">
        <v>0</v>
      </c>
      <c r="K13" s="394">
        <v>0</v>
      </c>
      <c r="L13" s="102">
        <v>12</v>
      </c>
      <c r="M13" s="394">
        <v>0.12</v>
      </c>
      <c r="N13" s="395">
        <v>17.850000000000001</v>
      </c>
    </row>
    <row r="14" spans="1:14">
      <c r="A14" s="114">
        <v>2002</v>
      </c>
      <c r="B14" s="324">
        <v>1774</v>
      </c>
      <c r="C14" s="102">
        <v>0</v>
      </c>
      <c r="D14" s="103">
        <v>59</v>
      </c>
      <c r="E14" s="324">
        <v>8</v>
      </c>
      <c r="F14" s="102">
        <v>0</v>
      </c>
      <c r="G14" s="103">
        <v>0</v>
      </c>
      <c r="H14" s="324">
        <v>1782</v>
      </c>
      <c r="I14" s="394">
        <v>16.16</v>
      </c>
      <c r="J14" s="102">
        <v>0</v>
      </c>
      <c r="K14" s="394">
        <v>0</v>
      </c>
      <c r="L14" s="102">
        <v>59</v>
      </c>
      <c r="M14" s="394">
        <v>0.56999999999999995</v>
      </c>
      <c r="N14" s="395">
        <v>16.73</v>
      </c>
    </row>
    <row r="15" spans="1:14">
      <c r="A15" s="114">
        <v>2003</v>
      </c>
      <c r="B15" s="324">
        <v>2324</v>
      </c>
      <c r="C15" s="102">
        <v>0</v>
      </c>
      <c r="D15" s="103">
        <v>145</v>
      </c>
      <c r="E15" s="324">
        <v>18</v>
      </c>
      <c r="F15" s="102">
        <v>0</v>
      </c>
      <c r="G15" s="103">
        <v>0</v>
      </c>
      <c r="H15" s="324">
        <v>2342</v>
      </c>
      <c r="I15" s="394">
        <v>21.24</v>
      </c>
      <c r="J15" s="102">
        <v>0</v>
      </c>
      <c r="K15" s="394">
        <v>0</v>
      </c>
      <c r="L15" s="102">
        <v>145</v>
      </c>
      <c r="M15" s="394">
        <v>1.39</v>
      </c>
      <c r="N15" s="395">
        <v>22.63</v>
      </c>
    </row>
    <row r="16" spans="1:14">
      <c r="A16" s="114">
        <v>2004</v>
      </c>
      <c r="B16" s="324">
        <v>3158</v>
      </c>
      <c r="C16" s="102">
        <v>0</v>
      </c>
      <c r="D16" s="103">
        <v>313</v>
      </c>
      <c r="E16" s="324">
        <v>104</v>
      </c>
      <c r="F16" s="102">
        <v>0</v>
      </c>
      <c r="G16" s="103">
        <v>0</v>
      </c>
      <c r="H16" s="324">
        <v>3262</v>
      </c>
      <c r="I16" s="394">
        <v>29.59</v>
      </c>
      <c r="J16" s="102">
        <v>0</v>
      </c>
      <c r="K16" s="394">
        <v>0</v>
      </c>
      <c r="L16" s="102">
        <v>313</v>
      </c>
      <c r="M16" s="394">
        <v>3.01</v>
      </c>
      <c r="N16" s="395">
        <v>32.6</v>
      </c>
    </row>
    <row r="17" spans="1:14">
      <c r="A17" s="114">
        <v>2005</v>
      </c>
      <c r="B17" s="324">
        <v>6180</v>
      </c>
      <c r="C17" s="102">
        <v>901</v>
      </c>
      <c r="D17" s="103">
        <v>529</v>
      </c>
      <c r="E17" s="324">
        <v>181</v>
      </c>
      <c r="F17" s="102">
        <v>0</v>
      </c>
      <c r="G17" s="103">
        <v>0</v>
      </c>
      <c r="H17" s="324">
        <v>6361</v>
      </c>
      <c r="I17" s="394">
        <v>57.69</v>
      </c>
      <c r="J17" s="102">
        <v>901</v>
      </c>
      <c r="K17" s="394">
        <v>5.27</v>
      </c>
      <c r="L17" s="102">
        <v>529</v>
      </c>
      <c r="M17" s="394">
        <v>5.08</v>
      </c>
      <c r="N17" s="395">
        <v>68.040000000000006</v>
      </c>
    </row>
    <row r="18" spans="1:14">
      <c r="A18" s="114">
        <v>2006</v>
      </c>
      <c r="B18" s="324">
        <v>8717</v>
      </c>
      <c r="C18" s="102">
        <v>1060</v>
      </c>
      <c r="D18" s="103">
        <v>845</v>
      </c>
      <c r="E18" s="324">
        <v>116</v>
      </c>
      <c r="F18" s="102">
        <v>0</v>
      </c>
      <c r="G18" s="103">
        <v>0</v>
      </c>
      <c r="H18" s="324">
        <v>8833</v>
      </c>
      <c r="I18" s="394">
        <v>80.12</v>
      </c>
      <c r="J18" s="102">
        <v>1060</v>
      </c>
      <c r="K18" s="394">
        <v>6.2</v>
      </c>
      <c r="L18" s="102">
        <v>845</v>
      </c>
      <c r="M18" s="394">
        <v>8.1199999999999992</v>
      </c>
      <c r="N18" s="395">
        <v>94.44</v>
      </c>
    </row>
    <row r="19" spans="1:14">
      <c r="A19" s="114">
        <v>2007</v>
      </c>
      <c r="B19" s="324">
        <v>9756</v>
      </c>
      <c r="C19" s="102">
        <v>3188</v>
      </c>
      <c r="D19" s="103">
        <v>1846</v>
      </c>
      <c r="E19" s="324">
        <v>113</v>
      </c>
      <c r="F19" s="102">
        <v>0</v>
      </c>
      <c r="G19" s="103">
        <v>0</v>
      </c>
      <c r="H19" s="324">
        <v>9869</v>
      </c>
      <c r="I19" s="394">
        <v>89.51</v>
      </c>
      <c r="J19" s="102">
        <v>3188</v>
      </c>
      <c r="K19" s="394">
        <v>18.649999999999999</v>
      </c>
      <c r="L19" s="102">
        <v>1846</v>
      </c>
      <c r="M19" s="394">
        <v>17.739999999999998</v>
      </c>
      <c r="N19" s="395">
        <v>125.9</v>
      </c>
    </row>
    <row r="20" spans="1:14">
      <c r="A20" s="114">
        <v>2008</v>
      </c>
      <c r="B20" s="324">
        <v>11915</v>
      </c>
      <c r="C20" s="102">
        <v>3284</v>
      </c>
      <c r="D20" s="103">
        <v>849</v>
      </c>
      <c r="E20" s="324">
        <v>12</v>
      </c>
      <c r="F20" s="102">
        <v>0</v>
      </c>
      <c r="G20" s="103">
        <v>158</v>
      </c>
      <c r="H20" s="324">
        <v>11927</v>
      </c>
      <c r="I20" s="394">
        <v>108.18</v>
      </c>
      <c r="J20" s="102">
        <v>3284</v>
      </c>
      <c r="K20" s="394">
        <v>19.21</v>
      </c>
      <c r="L20" s="102">
        <v>1007</v>
      </c>
      <c r="M20" s="394">
        <v>9.68</v>
      </c>
      <c r="N20" s="395">
        <v>137.07</v>
      </c>
    </row>
    <row r="21" spans="1:14">
      <c r="A21" s="114">
        <v>2009</v>
      </c>
      <c r="B21" s="324">
        <v>6837</v>
      </c>
      <c r="C21" s="102">
        <v>0</v>
      </c>
      <c r="D21" s="103">
        <v>808</v>
      </c>
      <c r="E21" s="324">
        <v>679</v>
      </c>
      <c r="F21" s="102">
        <v>1483</v>
      </c>
      <c r="G21" s="103">
        <v>1418</v>
      </c>
      <c r="H21" s="324">
        <v>7516</v>
      </c>
      <c r="I21" s="394">
        <v>68.17</v>
      </c>
      <c r="J21" s="102">
        <v>1483</v>
      </c>
      <c r="K21" s="394">
        <v>8.68</v>
      </c>
      <c r="L21" s="102">
        <v>2226</v>
      </c>
      <c r="M21" s="394">
        <v>21.39</v>
      </c>
      <c r="N21" s="395">
        <v>98.24</v>
      </c>
    </row>
    <row r="22" spans="1:14">
      <c r="A22" s="114">
        <v>2010</v>
      </c>
      <c r="B22" s="324">
        <v>6945</v>
      </c>
      <c r="C22" s="102">
        <v>0</v>
      </c>
      <c r="D22" s="103">
        <v>869</v>
      </c>
      <c r="E22" s="324">
        <v>2380</v>
      </c>
      <c r="F22" s="102">
        <v>2593</v>
      </c>
      <c r="G22" s="103">
        <v>950</v>
      </c>
      <c r="H22" s="324">
        <v>9325</v>
      </c>
      <c r="I22" s="394">
        <v>84.58</v>
      </c>
      <c r="J22" s="102">
        <v>2593</v>
      </c>
      <c r="K22" s="394">
        <v>15.17</v>
      </c>
      <c r="L22" s="102">
        <v>1819</v>
      </c>
      <c r="M22" s="394">
        <v>17.48</v>
      </c>
      <c r="N22" s="395">
        <v>117.23</v>
      </c>
    </row>
    <row r="23" spans="1:14">
      <c r="A23" s="114">
        <v>2011</v>
      </c>
      <c r="B23" s="324">
        <v>7161</v>
      </c>
      <c r="C23" s="102">
        <v>0</v>
      </c>
      <c r="D23" s="103">
        <v>641</v>
      </c>
      <c r="E23" s="324">
        <v>3101</v>
      </c>
      <c r="F23" s="102">
        <v>4047</v>
      </c>
      <c r="G23" s="103">
        <v>229</v>
      </c>
      <c r="H23" s="324">
        <v>10262</v>
      </c>
      <c r="I23" s="394">
        <v>93.08</v>
      </c>
      <c r="J23" s="102">
        <v>4047</v>
      </c>
      <c r="K23" s="394">
        <v>23.67</v>
      </c>
      <c r="L23" s="102">
        <v>870</v>
      </c>
      <c r="M23" s="394">
        <v>8.36</v>
      </c>
      <c r="N23" s="395">
        <v>125.11</v>
      </c>
    </row>
    <row r="24" spans="1:14">
      <c r="A24" s="114">
        <v>2012</v>
      </c>
      <c r="B24" s="324">
        <v>7797</v>
      </c>
      <c r="C24" s="102">
        <v>0</v>
      </c>
      <c r="D24" s="103">
        <v>506</v>
      </c>
      <c r="E24" s="324">
        <v>4594</v>
      </c>
      <c r="F24" s="102">
        <v>4619</v>
      </c>
      <c r="G24" s="103">
        <v>0</v>
      </c>
      <c r="H24" s="324">
        <v>12391</v>
      </c>
      <c r="I24" s="394">
        <v>112.39</v>
      </c>
      <c r="J24" s="102">
        <v>4619</v>
      </c>
      <c r="K24" s="394">
        <v>27.02</v>
      </c>
      <c r="L24" s="102">
        <v>506</v>
      </c>
      <c r="M24" s="394">
        <v>4.8600000000000003</v>
      </c>
      <c r="N24" s="395">
        <v>144.27000000000001</v>
      </c>
    </row>
    <row r="25" spans="1:14">
      <c r="A25" s="114">
        <v>2013</v>
      </c>
      <c r="B25" s="324">
        <v>5633</v>
      </c>
      <c r="C25" s="102">
        <v>0</v>
      </c>
      <c r="D25" s="103">
        <v>293</v>
      </c>
      <c r="E25" s="324">
        <v>6076</v>
      </c>
      <c r="F25" s="102">
        <v>4004</v>
      </c>
      <c r="G25" s="103">
        <v>29</v>
      </c>
      <c r="H25" s="324">
        <v>11709</v>
      </c>
      <c r="I25" s="394">
        <v>106.2</v>
      </c>
      <c r="J25" s="102">
        <v>4004</v>
      </c>
      <c r="K25" s="394">
        <v>23.42</v>
      </c>
      <c r="L25" s="102">
        <v>322</v>
      </c>
      <c r="M25" s="394">
        <v>3.09</v>
      </c>
      <c r="N25" s="395">
        <v>132.71</v>
      </c>
    </row>
    <row r="26" spans="1:14">
      <c r="A26" s="114">
        <v>2014</v>
      </c>
      <c r="B26" s="324">
        <v>5872</v>
      </c>
      <c r="C26" s="102">
        <v>0</v>
      </c>
      <c r="D26" s="103">
        <v>232</v>
      </c>
      <c r="E26" s="324">
        <v>15200</v>
      </c>
      <c r="F26" s="102">
        <v>8089</v>
      </c>
      <c r="G26" s="103">
        <v>0</v>
      </c>
      <c r="H26" s="324">
        <v>21072</v>
      </c>
      <c r="I26" s="394">
        <v>191.12</v>
      </c>
      <c r="J26" s="102">
        <v>8089</v>
      </c>
      <c r="K26" s="394">
        <v>47.32</v>
      </c>
      <c r="L26" s="102">
        <v>232</v>
      </c>
      <c r="M26" s="394">
        <v>2.23</v>
      </c>
      <c r="N26" s="395">
        <v>240.67</v>
      </c>
    </row>
    <row r="27" spans="1:14">
      <c r="A27" s="114">
        <v>2015</v>
      </c>
      <c r="B27" s="324">
        <v>6891</v>
      </c>
      <c r="C27" s="102">
        <v>0</v>
      </c>
      <c r="D27" s="103">
        <v>111</v>
      </c>
      <c r="E27" s="324">
        <v>38164</v>
      </c>
      <c r="F27" s="102">
        <v>28064</v>
      </c>
      <c r="G27" s="103">
        <v>0</v>
      </c>
      <c r="H27" s="324">
        <v>45055</v>
      </c>
      <c r="I27" s="394">
        <v>408.65</v>
      </c>
      <c r="J27" s="102">
        <v>28064</v>
      </c>
      <c r="K27" s="394">
        <v>164.17</v>
      </c>
      <c r="L27" s="102">
        <v>111</v>
      </c>
      <c r="M27" s="394">
        <v>1.07</v>
      </c>
      <c r="N27" s="395">
        <v>573.89</v>
      </c>
    </row>
    <row r="28" spans="1:14">
      <c r="A28" s="114">
        <v>2016</v>
      </c>
      <c r="B28" s="324">
        <v>8143</v>
      </c>
      <c r="C28" s="102">
        <v>0</v>
      </c>
      <c r="D28" s="103">
        <v>43</v>
      </c>
      <c r="E28" s="324">
        <v>64366</v>
      </c>
      <c r="F28" s="102">
        <v>38193</v>
      </c>
      <c r="G28" s="103">
        <v>11303</v>
      </c>
      <c r="H28" s="324">
        <v>72509</v>
      </c>
      <c r="I28" s="394">
        <v>657.66</v>
      </c>
      <c r="J28" s="102">
        <v>38193</v>
      </c>
      <c r="K28" s="394">
        <v>223.43</v>
      </c>
      <c r="L28" s="102">
        <v>11346</v>
      </c>
      <c r="M28" s="394">
        <v>108.1</v>
      </c>
      <c r="N28" s="395">
        <v>989.19</v>
      </c>
    </row>
    <row r="29" spans="1:14">
      <c r="A29" s="114">
        <v>2017</v>
      </c>
      <c r="B29" s="324">
        <v>8608</v>
      </c>
      <c r="C29" s="102">
        <v>0</v>
      </c>
      <c r="D29" s="103">
        <v>43</v>
      </c>
      <c r="E29" s="324">
        <v>107126</v>
      </c>
      <c r="F29" s="102">
        <v>47362</v>
      </c>
      <c r="G29" s="103">
        <v>21524</v>
      </c>
      <c r="H29" s="324">
        <v>115734</v>
      </c>
      <c r="I29" s="394">
        <v>1049.71</v>
      </c>
      <c r="J29" s="102">
        <v>47362</v>
      </c>
      <c r="K29" s="394">
        <v>277.07</v>
      </c>
      <c r="L29" s="102">
        <v>21567</v>
      </c>
      <c r="M29" s="394">
        <v>205.48999999999998</v>
      </c>
      <c r="N29" s="395">
        <v>1532.27</v>
      </c>
    </row>
    <row r="30" spans="1:14">
      <c r="A30" s="114">
        <v>2018</v>
      </c>
      <c r="B30" s="324">
        <v>11244</v>
      </c>
      <c r="C30" s="102">
        <v>0</v>
      </c>
      <c r="D30" s="103">
        <v>38</v>
      </c>
      <c r="E30" s="324">
        <v>146886</v>
      </c>
      <c r="F30" s="102">
        <v>56290</v>
      </c>
      <c r="G30" s="103">
        <v>34060</v>
      </c>
      <c r="H30" s="324">
        <v>158130</v>
      </c>
      <c r="I30" s="394">
        <v>1434.24</v>
      </c>
      <c r="J30" s="102">
        <v>56290</v>
      </c>
      <c r="K30" s="394">
        <v>329.3</v>
      </c>
      <c r="L30" s="102">
        <v>34098</v>
      </c>
      <c r="M30" s="394">
        <v>324.89</v>
      </c>
      <c r="N30" s="395">
        <v>2088.4299999999998</v>
      </c>
    </row>
    <row r="31" spans="1:14">
      <c r="A31" s="114">
        <v>2019</v>
      </c>
      <c r="B31" s="324">
        <v>13027</v>
      </c>
      <c r="C31" s="102">
        <v>0</v>
      </c>
      <c r="D31" s="103">
        <v>43</v>
      </c>
      <c r="E31" s="324">
        <v>154452</v>
      </c>
      <c r="F31" s="102">
        <v>64191</v>
      </c>
      <c r="G31" s="103">
        <v>28541</v>
      </c>
      <c r="H31" s="324">
        <v>167479</v>
      </c>
      <c r="I31" s="394">
        <v>1519.03</v>
      </c>
      <c r="J31" s="102">
        <v>64191</v>
      </c>
      <c r="K31" s="394">
        <v>375.52</v>
      </c>
      <c r="L31" s="102">
        <v>28584</v>
      </c>
      <c r="M31" s="394">
        <v>272.34000000000003</v>
      </c>
      <c r="N31" s="395">
        <v>2166.89</v>
      </c>
    </row>
    <row r="32" spans="1:14">
      <c r="A32" s="114">
        <v>2020</v>
      </c>
      <c r="B32" s="324">
        <v>13676</v>
      </c>
      <c r="C32" s="102">
        <v>0</v>
      </c>
      <c r="D32" s="103">
        <v>40</v>
      </c>
      <c r="E32" s="324">
        <v>149451</v>
      </c>
      <c r="F32" s="102">
        <v>63148</v>
      </c>
      <c r="G32" s="103">
        <v>17417</v>
      </c>
      <c r="H32" s="324">
        <v>163127</v>
      </c>
      <c r="I32" s="394">
        <v>1479.56</v>
      </c>
      <c r="J32" s="102">
        <v>63148</v>
      </c>
      <c r="K32" s="394">
        <v>369.42</v>
      </c>
      <c r="L32" s="102">
        <v>17457</v>
      </c>
      <c r="M32" s="394">
        <v>166.32999999999998</v>
      </c>
      <c r="N32" s="395">
        <v>2015.31</v>
      </c>
    </row>
    <row r="33" spans="1:14">
      <c r="A33" s="132">
        <v>2021</v>
      </c>
      <c r="B33" s="145">
        <v>9916</v>
      </c>
      <c r="C33" s="107">
        <v>0</v>
      </c>
      <c r="D33" s="108">
        <v>30</v>
      </c>
      <c r="E33" s="145">
        <v>133619</v>
      </c>
      <c r="F33" s="107">
        <v>82749</v>
      </c>
      <c r="G33" s="108">
        <v>4164</v>
      </c>
      <c r="H33" s="145">
        <v>143535</v>
      </c>
      <c r="I33" s="396">
        <v>1301.8599999999999</v>
      </c>
      <c r="J33" s="107">
        <v>82749</v>
      </c>
      <c r="K33" s="396">
        <v>484.08</v>
      </c>
      <c r="L33" s="107">
        <v>4194</v>
      </c>
      <c r="M33" s="396">
        <v>39.96</v>
      </c>
      <c r="N33" s="397">
        <v>1825.9</v>
      </c>
    </row>
    <row r="34" spans="1:14">
      <c r="A34" s="694"/>
      <c r="B34" s="693"/>
      <c r="C34" s="693"/>
      <c r="D34" s="693"/>
      <c r="E34" s="693"/>
      <c r="F34" s="693"/>
      <c r="G34" s="693"/>
      <c r="H34" s="693"/>
      <c r="I34" s="706"/>
      <c r="J34" s="693"/>
      <c r="K34" s="706"/>
      <c r="L34" s="693"/>
      <c r="M34" s="706"/>
      <c r="N34" s="706"/>
    </row>
    <row r="35" spans="1:14">
      <c r="A35" s="890" t="s">
        <v>1218</v>
      </c>
      <c r="B35" s="890"/>
      <c r="C35" s="890"/>
      <c r="D35" s="890"/>
      <c r="E35" s="890"/>
      <c r="F35" s="890"/>
      <c r="G35" s="890"/>
      <c r="H35" s="890" t="s">
        <v>1221</v>
      </c>
      <c r="I35" s="890"/>
      <c r="J35" s="890"/>
      <c r="K35" s="890"/>
      <c r="L35" s="890"/>
      <c r="M35" s="890"/>
      <c r="N35" s="890"/>
    </row>
    <row r="36" spans="1:14">
      <c r="A36" s="157" t="s">
        <v>1219</v>
      </c>
      <c r="B36" s="78"/>
      <c r="C36" s="78"/>
      <c r="D36" s="78"/>
      <c r="E36" s="78"/>
      <c r="F36" s="78"/>
      <c r="G36" s="78"/>
      <c r="H36" s="157" t="s">
        <v>1220</v>
      </c>
      <c r="I36" s="78"/>
      <c r="J36" s="78"/>
      <c r="K36" s="78"/>
      <c r="L36" s="78"/>
      <c r="M36" s="78"/>
      <c r="N36" s="78"/>
    </row>
    <row r="37" spans="1:14">
      <c r="A37" s="78"/>
      <c r="B37" s="78"/>
      <c r="C37" s="78"/>
      <c r="D37" s="78"/>
      <c r="E37" s="78"/>
      <c r="F37" s="78"/>
      <c r="G37" s="78"/>
      <c r="H37" s="78"/>
      <c r="I37" s="78"/>
      <c r="J37" s="78"/>
      <c r="K37" s="78"/>
      <c r="L37" s="78"/>
      <c r="M37" s="78"/>
      <c r="N37" s="78"/>
    </row>
    <row r="38" spans="1:14" ht="12.75" customHeight="1">
      <c r="A38" s="890" t="s">
        <v>1389</v>
      </c>
      <c r="B38" s="890"/>
      <c r="C38" s="890"/>
      <c r="D38" s="890"/>
      <c r="E38" s="890"/>
      <c r="F38" s="890"/>
      <c r="G38" s="890"/>
      <c r="H38" s="890" t="s">
        <v>1388</v>
      </c>
      <c r="I38" s="890"/>
      <c r="J38" s="890"/>
      <c r="K38" s="890"/>
      <c r="L38" s="890"/>
      <c r="M38" s="890"/>
      <c r="N38" s="890"/>
    </row>
    <row r="39" spans="1:14">
      <c r="A39" s="78"/>
      <c r="B39" s="78"/>
      <c r="C39" s="78"/>
      <c r="D39" s="78"/>
      <c r="E39" s="78"/>
      <c r="F39" s="78"/>
      <c r="G39" s="78"/>
      <c r="H39" s="78"/>
      <c r="I39" s="78"/>
      <c r="J39" s="78"/>
      <c r="K39" s="78"/>
      <c r="L39" s="78"/>
      <c r="M39" s="78"/>
      <c r="N39" s="78"/>
    </row>
    <row r="42" spans="1:14">
      <c r="A42" s="75" t="s">
        <v>1390</v>
      </c>
    </row>
    <row r="43" spans="1:14">
      <c r="A43" s="75" t="s">
        <v>1391</v>
      </c>
    </row>
    <row r="44" spans="1:14">
      <c r="A44" s="75" t="s">
        <v>165</v>
      </c>
    </row>
  </sheetData>
  <mergeCells count="18">
    <mergeCell ref="A4:A5"/>
    <mergeCell ref="B4:D4"/>
    <mergeCell ref="E4:G4"/>
    <mergeCell ref="H4:N4"/>
    <mergeCell ref="H5:I5"/>
    <mergeCell ref="J5:K5"/>
    <mergeCell ref="L5:M5"/>
    <mergeCell ref="A35:G35"/>
    <mergeCell ref="H35:N35"/>
    <mergeCell ref="A38:G38"/>
    <mergeCell ref="H38:N38"/>
    <mergeCell ref="A6:A8"/>
    <mergeCell ref="B6:D6"/>
    <mergeCell ref="E6:G6"/>
    <mergeCell ref="H6:N6"/>
    <mergeCell ref="H7:I7"/>
    <mergeCell ref="J7:K7"/>
    <mergeCell ref="L7:M7"/>
  </mergeCells>
  <conditionalFormatting sqref="B30:N30">
    <cfRule type="expression" dxfId="67" priority="3">
      <formula>AJ30&lt;&gt;0</formula>
    </cfRule>
  </conditionalFormatting>
  <conditionalFormatting sqref="B31:N31">
    <cfRule type="expression" dxfId="66" priority="2">
      <formula>AJ31&lt;&gt;0</formula>
    </cfRule>
  </conditionalFormatting>
  <conditionalFormatting sqref="B32:N32">
    <cfRule type="expression" dxfId="65" priority="1">
      <formula>AJ32&lt;&gt;0</formula>
    </cfRule>
  </conditionalFormatting>
  <conditionalFormatting sqref="B9:N29 B33:N34">
    <cfRule type="expression" dxfId="64" priority="4">
      <formula>AJ9&lt;&gt;0</formula>
    </cfRule>
  </conditionalFormatting>
  <pageMargins left="0.7" right="0.7" top="0.75" bottom="0.75" header="0.3" footer="0.3"/>
  <customProperties>
    <customPr name="EpmWorksheetKeyString_GUID" r:id="rId1"/>
  </customPropertie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A45" sqref="A45:A47"/>
    </sheetView>
  </sheetViews>
  <sheetFormatPr baseColWidth="10" defaultColWidth="11.5703125" defaultRowHeight="12.75"/>
  <cols>
    <col min="1" max="1" width="8.7109375" customWidth="1"/>
    <col min="2" max="10" width="14.7109375" customWidth="1"/>
  </cols>
  <sheetData>
    <row r="1" spans="1:10">
      <c r="A1" s="158" t="s">
        <v>120</v>
      </c>
      <c r="B1" s="78"/>
      <c r="C1" s="78"/>
      <c r="D1" s="78"/>
      <c r="E1" s="78"/>
      <c r="F1" s="78"/>
      <c r="G1" s="78"/>
      <c r="H1" s="78"/>
      <c r="I1" s="78"/>
      <c r="J1" s="150" t="s">
        <v>796</v>
      </c>
    </row>
    <row r="2" spans="1:10">
      <c r="A2" s="158" t="s">
        <v>797</v>
      </c>
      <c r="B2" s="78"/>
      <c r="C2" s="78"/>
      <c r="D2" s="78"/>
      <c r="E2" s="78"/>
      <c r="F2" s="78"/>
      <c r="G2" s="78"/>
      <c r="H2" s="78"/>
      <c r="I2" s="78"/>
      <c r="J2" s="150" t="s">
        <v>798</v>
      </c>
    </row>
    <row r="3" spans="1:10">
      <c r="A3" s="78"/>
      <c r="B3" s="78"/>
      <c r="C3" s="78"/>
      <c r="D3" s="78"/>
      <c r="E3" s="78"/>
      <c r="F3" s="78"/>
      <c r="G3" s="78"/>
      <c r="H3" s="78"/>
      <c r="I3" s="78"/>
      <c r="J3" s="78"/>
    </row>
    <row r="4" spans="1:10" ht="13.15" customHeight="1">
      <c r="A4" s="917" t="s">
        <v>170</v>
      </c>
      <c r="B4" s="905" t="s">
        <v>728</v>
      </c>
      <c r="C4" s="907"/>
      <c r="D4" s="905" t="s">
        <v>799</v>
      </c>
      <c r="E4" s="907"/>
      <c r="F4" s="905" t="s">
        <v>652</v>
      </c>
      <c r="G4" s="906"/>
      <c r="H4" s="907"/>
      <c r="I4" s="905" t="s">
        <v>800</v>
      </c>
      <c r="J4" s="907"/>
    </row>
    <row r="5" spans="1:10" ht="12.75" customHeight="1">
      <c r="A5" s="923"/>
      <c r="B5" s="170" t="s">
        <v>801</v>
      </c>
      <c r="C5" s="122" t="s">
        <v>802</v>
      </c>
      <c r="D5" s="170" t="s">
        <v>803</v>
      </c>
      <c r="E5" s="122" t="s">
        <v>802</v>
      </c>
      <c r="F5" s="170" t="s">
        <v>270</v>
      </c>
      <c r="G5" s="171" t="s">
        <v>804</v>
      </c>
      <c r="H5" s="122" t="s">
        <v>805</v>
      </c>
      <c r="I5" s="170" t="s">
        <v>801</v>
      </c>
      <c r="J5" s="122" t="s">
        <v>802</v>
      </c>
    </row>
    <row r="6" spans="1:10" ht="13.15" customHeight="1">
      <c r="A6" s="932" t="s">
        <v>177</v>
      </c>
      <c r="B6" s="1027" t="s">
        <v>742</v>
      </c>
      <c r="C6" s="1032"/>
      <c r="D6" s="1027" t="s">
        <v>759</v>
      </c>
      <c r="E6" s="1032"/>
      <c r="F6" s="1027" t="s">
        <v>660</v>
      </c>
      <c r="G6" s="1028"/>
      <c r="H6" s="1032"/>
      <c r="I6" s="1027" t="s">
        <v>760</v>
      </c>
      <c r="J6" s="1032"/>
    </row>
    <row r="7" spans="1:10" ht="22.5">
      <c r="A7" s="933"/>
      <c r="B7" s="387" t="s">
        <v>806</v>
      </c>
      <c r="C7" s="382" t="s">
        <v>807</v>
      </c>
      <c r="D7" s="387" t="s">
        <v>808</v>
      </c>
      <c r="E7" s="382" t="s">
        <v>807</v>
      </c>
      <c r="F7" s="387" t="s">
        <v>273</v>
      </c>
      <c r="G7" s="381" t="s">
        <v>809</v>
      </c>
      <c r="H7" s="382" t="s">
        <v>297</v>
      </c>
      <c r="I7" s="387" t="s">
        <v>806</v>
      </c>
      <c r="J7" s="382" t="s">
        <v>807</v>
      </c>
    </row>
    <row r="8" spans="1:10">
      <c r="A8" s="126">
        <v>1990</v>
      </c>
      <c r="B8" s="96">
        <v>34863</v>
      </c>
      <c r="C8" s="128">
        <v>55</v>
      </c>
      <c r="D8" s="334">
        <v>818</v>
      </c>
      <c r="E8" s="128">
        <v>27</v>
      </c>
      <c r="F8" s="334">
        <v>504</v>
      </c>
      <c r="G8" s="97">
        <v>33</v>
      </c>
      <c r="H8" s="128">
        <v>798</v>
      </c>
      <c r="I8" s="334">
        <v>1289</v>
      </c>
      <c r="J8" s="128">
        <v>47</v>
      </c>
    </row>
    <row r="9" spans="1:10">
      <c r="A9" s="114">
        <v>1991</v>
      </c>
      <c r="B9" s="324">
        <v>36844</v>
      </c>
      <c r="C9" s="131">
        <v>59</v>
      </c>
      <c r="D9" s="324">
        <v>848</v>
      </c>
      <c r="E9" s="131">
        <v>28</v>
      </c>
      <c r="F9" s="324">
        <v>593</v>
      </c>
      <c r="G9" s="102">
        <v>31</v>
      </c>
      <c r="H9" s="131">
        <v>924</v>
      </c>
      <c r="I9" s="324">
        <v>1505</v>
      </c>
      <c r="J9" s="131">
        <v>45</v>
      </c>
    </row>
    <row r="10" spans="1:10">
      <c r="A10" s="114">
        <v>1992</v>
      </c>
      <c r="B10" s="324">
        <v>38486</v>
      </c>
      <c r="C10" s="131">
        <v>57</v>
      </c>
      <c r="D10" s="324">
        <v>870</v>
      </c>
      <c r="E10" s="131">
        <v>28</v>
      </c>
      <c r="F10" s="324">
        <v>568</v>
      </c>
      <c r="G10" s="102">
        <v>29</v>
      </c>
      <c r="H10" s="131">
        <v>909</v>
      </c>
      <c r="I10" s="324">
        <v>1465</v>
      </c>
      <c r="J10" s="131">
        <v>42</v>
      </c>
    </row>
    <row r="11" spans="1:10">
      <c r="A11" s="114">
        <v>1993</v>
      </c>
      <c r="B11" s="324">
        <v>40120</v>
      </c>
      <c r="C11" s="131">
        <v>58</v>
      </c>
      <c r="D11" s="324">
        <v>890</v>
      </c>
      <c r="E11" s="131">
        <v>27</v>
      </c>
      <c r="F11" s="324">
        <v>579</v>
      </c>
      <c r="G11" s="102">
        <v>32</v>
      </c>
      <c r="H11" s="131">
        <v>941</v>
      </c>
      <c r="I11" s="324">
        <v>1507</v>
      </c>
      <c r="J11" s="131">
        <v>46</v>
      </c>
    </row>
    <row r="12" spans="1:10">
      <c r="A12" s="114">
        <v>1994</v>
      </c>
      <c r="B12" s="324">
        <v>43074</v>
      </c>
      <c r="C12" s="131">
        <v>58</v>
      </c>
      <c r="D12" s="324">
        <v>928</v>
      </c>
      <c r="E12" s="131">
        <v>27</v>
      </c>
      <c r="F12" s="324">
        <v>545</v>
      </c>
      <c r="G12" s="102">
        <v>32</v>
      </c>
      <c r="H12" s="131">
        <v>915</v>
      </c>
      <c r="I12" s="324">
        <v>1448</v>
      </c>
      <c r="J12" s="131">
        <v>45</v>
      </c>
    </row>
    <row r="13" spans="1:10">
      <c r="A13" s="114">
        <v>1995</v>
      </c>
      <c r="B13" s="324">
        <v>45942</v>
      </c>
      <c r="C13" s="131">
        <v>56</v>
      </c>
      <c r="D13" s="324">
        <v>954</v>
      </c>
      <c r="E13" s="131">
        <v>26</v>
      </c>
      <c r="F13" s="324">
        <v>607</v>
      </c>
      <c r="G13" s="102">
        <v>31</v>
      </c>
      <c r="H13" s="131">
        <v>1018</v>
      </c>
      <c r="I13" s="324">
        <v>1612</v>
      </c>
      <c r="J13" s="131">
        <v>44</v>
      </c>
    </row>
    <row r="14" spans="1:10">
      <c r="A14" s="114">
        <v>1996</v>
      </c>
      <c r="B14" s="324">
        <v>48856</v>
      </c>
      <c r="C14" s="131">
        <v>53</v>
      </c>
      <c r="D14" s="324">
        <v>985</v>
      </c>
      <c r="E14" s="131">
        <v>23</v>
      </c>
      <c r="F14" s="324">
        <v>674</v>
      </c>
      <c r="G14" s="102">
        <v>30</v>
      </c>
      <c r="H14" s="131">
        <v>1129</v>
      </c>
      <c r="I14" s="324">
        <v>1791</v>
      </c>
      <c r="J14" s="131">
        <v>42</v>
      </c>
    </row>
    <row r="15" spans="1:10">
      <c r="A15" s="114">
        <v>1997</v>
      </c>
      <c r="B15" s="324">
        <v>52486</v>
      </c>
      <c r="C15" s="131">
        <v>53</v>
      </c>
      <c r="D15" s="324">
        <v>1017</v>
      </c>
      <c r="E15" s="131">
        <v>23</v>
      </c>
      <c r="F15" s="324">
        <v>614</v>
      </c>
      <c r="G15" s="102">
        <v>27</v>
      </c>
      <c r="H15" s="131">
        <v>1075</v>
      </c>
      <c r="I15" s="324">
        <v>1678</v>
      </c>
      <c r="J15" s="131">
        <v>39</v>
      </c>
    </row>
    <row r="16" spans="1:10">
      <c r="A16" s="114">
        <v>1998</v>
      </c>
      <c r="B16" s="324">
        <v>57053</v>
      </c>
      <c r="C16" s="131">
        <v>53</v>
      </c>
      <c r="D16" s="324">
        <v>1062</v>
      </c>
      <c r="E16" s="131">
        <v>23</v>
      </c>
      <c r="F16" s="324">
        <v>649</v>
      </c>
      <c r="G16" s="102">
        <v>27</v>
      </c>
      <c r="H16" s="131">
        <v>1159</v>
      </c>
      <c r="I16" s="324">
        <v>1797</v>
      </c>
      <c r="J16" s="131">
        <v>39</v>
      </c>
    </row>
    <row r="17" spans="1:10">
      <c r="A17" s="114">
        <v>1999</v>
      </c>
      <c r="B17" s="324">
        <v>61493</v>
      </c>
      <c r="C17" s="131">
        <v>52</v>
      </c>
      <c r="D17" s="324">
        <v>1100</v>
      </c>
      <c r="E17" s="131">
        <v>22</v>
      </c>
      <c r="F17" s="324">
        <v>654</v>
      </c>
      <c r="G17" s="102">
        <v>27</v>
      </c>
      <c r="H17" s="131">
        <v>1200</v>
      </c>
      <c r="I17" s="324">
        <v>1844</v>
      </c>
      <c r="J17" s="131">
        <v>38</v>
      </c>
    </row>
    <row r="18" spans="1:10">
      <c r="A18" s="114">
        <v>2000</v>
      </c>
      <c r="B18" s="324">
        <v>66622</v>
      </c>
      <c r="C18" s="131">
        <v>47</v>
      </c>
      <c r="D18" s="324">
        <v>1140</v>
      </c>
      <c r="E18" s="131">
        <v>21</v>
      </c>
      <c r="F18" s="324">
        <v>632</v>
      </c>
      <c r="G18" s="102">
        <v>26</v>
      </c>
      <c r="H18" s="131">
        <v>1194</v>
      </c>
      <c r="I18" s="324">
        <v>1816</v>
      </c>
      <c r="J18" s="131">
        <v>36</v>
      </c>
    </row>
    <row r="19" spans="1:10">
      <c r="A19" s="114">
        <v>2001</v>
      </c>
      <c r="B19" s="324">
        <v>71936</v>
      </c>
      <c r="C19" s="131">
        <v>46</v>
      </c>
      <c r="D19" s="324">
        <v>1188</v>
      </c>
      <c r="E19" s="131">
        <v>20</v>
      </c>
      <c r="F19" s="324">
        <v>679</v>
      </c>
      <c r="G19" s="102">
        <v>25</v>
      </c>
      <c r="H19" s="131">
        <v>1296</v>
      </c>
      <c r="I19" s="324">
        <v>1966</v>
      </c>
      <c r="J19" s="131">
        <v>35</v>
      </c>
    </row>
    <row r="20" spans="1:10">
      <c r="A20" s="114">
        <v>2002</v>
      </c>
      <c r="B20" s="324">
        <v>77306</v>
      </c>
      <c r="C20" s="131">
        <v>44</v>
      </c>
      <c r="D20" s="324">
        <v>1236</v>
      </c>
      <c r="E20" s="131">
        <v>19</v>
      </c>
      <c r="F20" s="324">
        <v>679</v>
      </c>
      <c r="G20" s="102">
        <v>24</v>
      </c>
      <c r="H20" s="131">
        <v>1325</v>
      </c>
      <c r="I20" s="324">
        <v>1995</v>
      </c>
      <c r="J20" s="131">
        <v>33</v>
      </c>
    </row>
    <row r="21" spans="1:10">
      <c r="A21" s="114">
        <v>2003</v>
      </c>
      <c r="B21" s="324">
        <v>83662</v>
      </c>
      <c r="C21" s="131">
        <v>43</v>
      </c>
      <c r="D21" s="324">
        <v>1297</v>
      </c>
      <c r="E21" s="131">
        <v>19</v>
      </c>
      <c r="F21" s="324">
        <v>741</v>
      </c>
      <c r="G21" s="102">
        <v>23</v>
      </c>
      <c r="H21" s="131">
        <v>1454</v>
      </c>
      <c r="I21" s="324">
        <v>2187</v>
      </c>
      <c r="J21" s="131">
        <v>32</v>
      </c>
    </row>
    <row r="22" spans="1:10">
      <c r="A22" s="114">
        <v>2004</v>
      </c>
      <c r="B22" s="324">
        <v>90940</v>
      </c>
      <c r="C22" s="131">
        <v>39</v>
      </c>
      <c r="D22" s="324">
        <v>1372</v>
      </c>
      <c r="E22" s="131">
        <v>18</v>
      </c>
      <c r="F22" s="324">
        <v>769</v>
      </c>
      <c r="G22" s="102">
        <v>22</v>
      </c>
      <c r="H22" s="131">
        <v>1526</v>
      </c>
      <c r="I22" s="324">
        <v>2287</v>
      </c>
      <c r="J22" s="131">
        <v>31</v>
      </c>
    </row>
    <row r="23" spans="1:10">
      <c r="A23" s="114">
        <v>2005</v>
      </c>
      <c r="B23" s="324">
        <v>100003</v>
      </c>
      <c r="C23" s="131">
        <v>36</v>
      </c>
      <c r="D23" s="324">
        <v>1478</v>
      </c>
      <c r="E23" s="131">
        <v>16</v>
      </c>
      <c r="F23" s="324">
        <v>848</v>
      </c>
      <c r="G23" s="102">
        <v>21</v>
      </c>
      <c r="H23" s="131">
        <v>1689</v>
      </c>
      <c r="I23" s="324">
        <v>2529</v>
      </c>
      <c r="J23" s="131">
        <v>29</v>
      </c>
    </row>
    <row r="24" spans="1:10">
      <c r="A24" s="114">
        <v>2006</v>
      </c>
      <c r="B24" s="324">
        <v>112824</v>
      </c>
      <c r="C24" s="131">
        <v>35</v>
      </c>
      <c r="D24" s="324">
        <v>1648</v>
      </c>
      <c r="E24" s="131">
        <v>16</v>
      </c>
      <c r="F24" s="324">
        <v>859</v>
      </c>
      <c r="G24" s="102">
        <v>19</v>
      </c>
      <c r="H24" s="131">
        <v>1754</v>
      </c>
      <c r="I24" s="324">
        <v>2606</v>
      </c>
      <c r="J24" s="131">
        <v>26</v>
      </c>
    </row>
    <row r="25" spans="1:10">
      <c r="A25" s="114">
        <v>2007</v>
      </c>
      <c r="B25" s="324">
        <v>126263</v>
      </c>
      <c r="C25" s="131">
        <v>30</v>
      </c>
      <c r="D25" s="324">
        <v>1836</v>
      </c>
      <c r="E25" s="131">
        <v>12</v>
      </c>
      <c r="F25" s="324">
        <v>911</v>
      </c>
      <c r="G25" s="102">
        <v>17</v>
      </c>
      <c r="H25" s="131">
        <v>1897</v>
      </c>
      <c r="I25" s="324">
        <v>2801</v>
      </c>
      <c r="J25" s="131">
        <v>24</v>
      </c>
    </row>
    <row r="26" spans="1:10">
      <c r="A26" s="114">
        <v>2008</v>
      </c>
      <c r="B26" s="324">
        <v>143543</v>
      </c>
      <c r="C26" s="131">
        <v>24</v>
      </c>
      <c r="D26" s="324">
        <v>2111</v>
      </c>
      <c r="E26" s="131">
        <v>10</v>
      </c>
      <c r="F26" s="324">
        <v>1085</v>
      </c>
      <c r="G26" s="102">
        <v>13</v>
      </c>
      <c r="H26" s="131">
        <v>2261</v>
      </c>
      <c r="I26" s="324">
        <v>3341</v>
      </c>
      <c r="J26" s="131">
        <v>19</v>
      </c>
    </row>
    <row r="27" spans="1:10">
      <c r="A27" s="114">
        <v>2009</v>
      </c>
      <c r="B27" s="324">
        <v>160350</v>
      </c>
      <c r="C27" s="131">
        <v>22</v>
      </c>
      <c r="D27" s="324">
        <v>2378</v>
      </c>
      <c r="E27" s="131">
        <v>9</v>
      </c>
      <c r="F27" s="324">
        <v>1169</v>
      </c>
      <c r="G27" s="102">
        <v>11</v>
      </c>
      <c r="H27" s="131">
        <v>2486</v>
      </c>
      <c r="I27" s="324">
        <v>3650</v>
      </c>
      <c r="J27" s="131">
        <v>16</v>
      </c>
    </row>
    <row r="28" spans="1:10">
      <c r="A28" s="114">
        <v>2010</v>
      </c>
      <c r="B28" s="324">
        <v>176506</v>
      </c>
      <c r="C28" s="131">
        <v>14</v>
      </c>
      <c r="D28" s="324">
        <v>2630</v>
      </c>
      <c r="E28" s="131">
        <v>5</v>
      </c>
      <c r="F28" s="324">
        <v>1427</v>
      </c>
      <c r="G28" s="102">
        <v>9</v>
      </c>
      <c r="H28" s="131">
        <v>3012</v>
      </c>
      <c r="I28" s="324">
        <v>4436</v>
      </c>
      <c r="J28" s="131">
        <v>13</v>
      </c>
    </row>
    <row r="29" spans="1:10">
      <c r="A29" s="114">
        <v>2011</v>
      </c>
      <c r="B29" s="324">
        <v>191818</v>
      </c>
      <c r="C29" s="131">
        <v>11</v>
      </c>
      <c r="D29" s="324">
        <v>2874</v>
      </c>
      <c r="E29" s="131">
        <v>4</v>
      </c>
      <c r="F29" s="324">
        <v>1317</v>
      </c>
      <c r="G29" s="102">
        <v>5</v>
      </c>
      <c r="H29" s="131">
        <v>2894</v>
      </c>
      <c r="I29" s="324">
        <v>4208</v>
      </c>
      <c r="J29" s="131">
        <v>8</v>
      </c>
    </row>
    <row r="30" spans="1:10">
      <c r="A30" s="114">
        <v>2012</v>
      </c>
      <c r="B30" s="324">
        <v>207975</v>
      </c>
      <c r="C30" s="131">
        <v>9</v>
      </c>
      <c r="D30" s="324">
        <v>3100</v>
      </c>
      <c r="E30" s="131">
        <v>3</v>
      </c>
      <c r="F30" s="324">
        <v>1552</v>
      </c>
      <c r="G30" s="102">
        <v>4</v>
      </c>
      <c r="H30" s="131">
        <v>3384</v>
      </c>
      <c r="I30" s="324">
        <v>4934</v>
      </c>
      <c r="J30" s="131">
        <v>6</v>
      </c>
    </row>
    <row r="31" spans="1:10">
      <c r="A31" s="114">
        <v>2013</v>
      </c>
      <c r="B31" s="324">
        <v>224657</v>
      </c>
      <c r="C31" s="131">
        <v>7</v>
      </c>
      <c r="D31" s="324">
        <v>3325</v>
      </c>
      <c r="E31" s="131">
        <v>3</v>
      </c>
      <c r="F31" s="324">
        <v>1738</v>
      </c>
      <c r="G31" s="102">
        <v>4</v>
      </c>
      <c r="H31" s="131">
        <v>3783</v>
      </c>
      <c r="I31" s="324">
        <v>5519</v>
      </c>
      <c r="J31" s="131">
        <v>5</v>
      </c>
    </row>
    <row r="32" spans="1:10">
      <c r="A32" s="114">
        <v>2014</v>
      </c>
      <c r="B32" s="324">
        <v>240887</v>
      </c>
      <c r="C32" s="131">
        <v>5</v>
      </c>
      <c r="D32" s="324">
        <v>3565</v>
      </c>
      <c r="E32" s="131">
        <v>2</v>
      </c>
      <c r="F32" s="324">
        <v>1547</v>
      </c>
      <c r="G32" s="102">
        <v>3</v>
      </c>
      <c r="H32" s="131">
        <v>3501</v>
      </c>
      <c r="I32" s="324">
        <v>5047</v>
      </c>
      <c r="J32" s="131">
        <v>4</v>
      </c>
    </row>
    <row r="33" spans="1:10">
      <c r="A33" s="114">
        <v>2015</v>
      </c>
      <c r="B33" s="324">
        <v>256847</v>
      </c>
      <c r="C33" s="131">
        <v>0</v>
      </c>
      <c r="D33" s="324">
        <v>3789</v>
      </c>
      <c r="E33" s="131">
        <v>0</v>
      </c>
      <c r="F33" s="324">
        <v>1777</v>
      </c>
      <c r="G33" s="102">
        <v>0</v>
      </c>
      <c r="H33" s="131">
        <v>3995</v>
      </c>
      <c r="I33" s="324">
        <v>5772</v>
      </c>
      <c r="J33" s="131">
        <v>0</v>
      </c>
    </row>
    <row r="34" spans="1:10">
      <c r="A34" s="114">
        <v>2016</v>
      </c>
      <c r="B34" s="324">
        <v>272441</v>
      </c>
      <c r="C34" s="131">
        <v>0</v>
      </c>
      <c r="D34" s="324">
        <v>3997</v>
      </c>
      <c r="E34" s="131">
        <v>0</v>
      </c>
      <c r="F34" s="324">
        <v>1972</v>
      </c>
      <c r="G34" s="102">
        <v>0</v>
      </c>
      <c r="H34" s="131">
        <v>4420</v>
      </c>
      <c r="I34" s="324">
        <v>6391</v>
      </c>
      <c r="J34" s="131">
        <v>0</v>
      </c>
    </row>
    <row r="35" spans="1:10">
      <c r="A35" s="114">
        <v>2017</v>
      </c>
      <c r="B35" s="324">
        <v>289195</v>
      </c>
      <c r="C35" s="131">
        <v>0</v>
      </c>
      <c r="D35" s="324">
        <v>4223</v>
      </c>
      <c r="E35" s="131">
        <v>0</v>
      </c>
      <c r="F35" s="324">
        <v>2045</v>
      </c>
      <c r="G35" s="102">
        <v>0</v>
      </c>
      <c r="H35" s="131">
        <v>4620</v>
      </c>
      <c r="I35" s="324">
        <v>6665</v>
      </c>
      <c r="J35" s="131">
        <v>0</v>
      </c>
    </row>
    <row r="36" spans="1:10">
      <c r="A36" s="114">
        <v>2018</v>
      </c>
      <c r="B36" s="324">
        <v>307255</v>
      </c>
      <c r="C36" s="131">
        <v>0</v>
      </c>
      <c r="D36" s="324">
        <v>4466</v>
      </c>
      <c r="E36" s="131">
        <v>0</v>
      </c>
      <c r="F36" s="324">
        <v>1967</v>
      </c>
      <c r="G36" s="102">
        <v>0</v>
      </c>
      <c r="H36" s="131">
        <v>4537</v>
      </c>
      <c r="I36" s="324">
        <v>6504</v>
      </c>
      <c r="J36" s="131">
        <v>0</v>
      </c>
    </row>
    <row r="37" spans="1:10">
      <c r="A37" s="114">
        <v>2019</v>
      </c>
      <c r="B37" s="324">
        <v>327114</v>
      </c>
      <c r="C37" s="131">
        <v>0</v>
      </c>
      <c r="D37" s="324">
        <v>4742</v>
      </c>
      <c r="E37" s="131">
        <v>0</v>
      </c>
      <c r="F37" s="324">
        <v>2170</v>
      </c>
      <c r="G37" s="102">
        <v>0</v>
      </c>
      <c r="H37" s="131">
        <v>5000</v>
      </c>
      <c r="I37" s="324">
        <v>7170</v>
      </c>
      <c r="J37" s="131">
        <v>0</v>
      </c>
    </row>
    <row r="38" spans="1:10">
      <c r="A38" s="114">
        <v>2020</v>
      </c>
      <c r="B38" s="324">
        <v>350380</v>
      </c>
      <c r="C38" s="131">
        <v>0</v>
      </c>
      <c r="D38" s="324">
        <v>5082</v>
      </c>
      <c r="E38" s="131">
        <v>0</v>
      </c>
      <c r="F38" s="324">
        <v>2220</v>
      </c>
      <c r="G38" s="102">
        <v>0</v>
      </c>
      <c r="H38" s="131">
        <v>5182</v>
      </c>
      <c r="I38" s="324">
        <v>7402</v>
      </c>
      <c r="J38" s="131">
        <v>0</v>
      </c>
    </row>
    <row r="39" spans="1:10">
      <c r="A39" s="132">
        <v>2021</v>
      </c>
      <c r="B39" s="145">
        <v>378170</v>
      </c>
      <c r="C39" s="133">
        <v>0</v>
      </c>
      <c r="D39" s="145">
        <v>5448</v>
      </c>
      <c r="E39" s="133">
        <v>0</v>
      </c>
      <c r="F39" s="145">
        <v>2643</v>
      </c>
      <c r="G39" s="107">
        <v>0</v>
      </c>
      <c r="H39" s="133">
        <v>6101</v>
      </c>
      <c r="I39" s="145">
        <v>8745</v>
      </c>
      <c r="J39" s="133">
        <v>0</v>
      </c>
    </row>
    <row r="40" spans="1:10">
      <c r="A40" s="694"/>
      <c r="B40" s="693"/>
      <c r="C40" s="693"/>
      <c r="D40" s="693"/>
      <c r="E40" s="693"/>
      <c r="F40" s="693"/>
      <c r="G40" s="693"/>
      <c r="H40" s="693"/>
      <c r="I40" s="693"/>
      <c r="J40" s="693"/>
    </row>
    <row r="41" spans="1:10" ht="12.75" customHeight="1">
      <c r="A41" s="890" t="s">
        <v>666</v>
      </c>
      <c r="B41" s="890"/>
      <c r="C41" s="890"/>
      <c r="D41" s="890"/>
      <c r="E41" s="386"/>
      <c r="F41" s="890" t="s">
        <v>667</v>
      </c>
      <c r="G41" s="890"/>
      <c r="H41" s="890"/>
      <c r="I41" s="890"/>
      <c r="J41" s="78"/>
    </row>
    <row r="42" spans="1:10">
      <c r="A42" s="78"/>
      <c r="B42" s="78"/>
      <c r="C42" s="78"/>
      <c r="D42" s="78"/>
      <c r="E42" s="78"/>
      <c r="F42" s="78"/>
      <c r="G42" s="78"/>
      <c r="H42" s="78"/>
      <c r="I42" s="78"/>
      <c r="J42" s="78"/>
    </row>
    <row r="45" spans="1:10">
      <c r="A45" s="75" t="s">
        <v>1390</v>
      </c>
    </row>
    <row r="46" spans="1:10">
      <c r="A46" s="75" t="s">
        <v>1391</v>
      </c>
    </row>
    <row r="47" spans="1:10">
      <c r="A47" s="75" t="s">
        <v>165</v>
      </c>
    </row>
  </sheetData>
  <mergeCells count="12">
    <mergeCell ref="A41:D41"/>
    <mergeCell ref="F41:I41"/>
    <mergeCell ref="A4:A5"/>
    <mergeCell ref="B4:C4"/>
    <mergeCell ref="D4:E4"/>
    <mergeCell ref="F4:H4"/>
    <mergeCell ref="I4:J4"/>
    <mergeCell ref="A6:A7"/>
    <mergeCell ref="B6:C6"/>
    <mergeCell ref="D6:E6"/>
    <mergeCell ref="F6:H6"/>
    <mergeCell ref="I6:J6"/>
  </mergeCells>
  <conditionalFormatting sqref="B38:J38">
    <cfRule type="expression" dxfId="63" priority="1">
      <formula>X38&lt;&gt;0</formula>
    </cfRule>
  </conditionalFormatting>
  <conditionalFormatting sqref="B36:J36">
    <cfRule type="expression" dxfId="62" priority="3">
      <formula>X36&lt;&gt;0</formula>
    </cfRule>
  </conditionalFormatting>
  <conditionalFormatting sqref="B37:J37">
    <cfRule type="expression" dxfId="61" priority="2">
      <formula>X37&lt;&gt;0</formula>
    </cfRule>
  </conditionalFormatting>
  <conditionalFormatting sqref="B8:J35 B39:J40">
    <cfRule type="expression" dxfId="60" priority="4">
      <formula>X8&lt;&gt;0</formula>
    </cfRule>
  </conditionalFormatting>
  <pageMargins left="0.7" right="0.7" top="0.75" bottom="0.75" header="0.3" footer="0.3"/>
  <customProperties>
    <customPr name="EpmWorksheetKeyString_GUID" r:id="rId1"/>
  </customPropertie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A50" sqref="A50:A52"/>
    </sheetView>
  </sheetViews>
  <sheetFormatPr baseColWidth="10" defaultColWidth="11.5703125" defaultRowHeight="12.75"/>
  <cols>
    <col min="1" max="1" width="8.7109375" customWidth="1"/>
    <col min="2" max="10" width="11.85546875" customWidth="1"/>
    <col min="11" max="11" width="15.28515625" customWidth="1"/>
  </cols>
  <sheetData>
    <row r="1" spans="1:11">
      <c r="A1" s="2" t="s">
        <v>121</v>
      </c>
      <c r="K1" s="85" t="s">
        <v>810</v>
      </c>
    </row>
    <row r="2" spans="1:11">
      <c r="A2" s="2" t="s">
        <v>163</v>
      </c>
      <c r="K2" s="85" t="s">
        <v>811</v>
      </c>
    </row>
    <row r="4" spans="1:11" ht="13.15" customHeight="1">
      <c r="A4" s="855" t="s">
        <v>170</v>
      </c>
      <c r="B4" s="1034" t="s">
        <v>812</v>
      </c>
      <c r="C4" s="991"/>
      <c r="D4" s="1034" t="s">
        <v>813</v>
      </c>
      <c r="E4" s="991"/>
      <c r="F4" s="1034" t="s">
        <v>814</v>
      </c>
      <c r="G4" s="990"/>
      <c r="H4" s="991"/>
      <c r="I4" s="1034" t="s">
        <v>730</v>
      </c>
      <c r="J4" s="991"/>
      <c r="K4" s="865" t="s">
        <v>815</v>
      </c>
    </row>
    <row r="5" spans="1:11" ht="22.5">
      <c r="A5" s="987"/>
      <c r="B5" s="361" t="s">
        <v>816</v>
      </c>
      <c r="C5" s="245" t="s">
        <v>817</v>
      </c>
      <c r="D5" s="361" t="s">
        <v>816</v>
      </c>
      <c r="E5" s="245" t="s">
        <v>817</v>
      </c>
      <c r="F5" s="361" t="s">
        <v>818</v>
      </c>
      <c r="G5" s="244" t="s">
        <v>819</v>
      </c>
      <c r="H5" s="245" t="s">
        <v>820</v>
      </c>
      <c r="I5" s="361" t="s">
        <v>816</v>
      </c>
      <c r="J5" s="245" t="s">
        <v>817</v>
      </c>
      <c r="K5" s="993"/>
    </row>
    <row r="6" spans="1:11" ht="22.5" customHeight="1">
      <c r="A6" s="978" t="s">
        <v>177</v>
      </c>
      <c r="B6" s="1033" t="s">
        <v>821</v>
      </c>
      <c r="C6" s="983"/>
      <c r="D6" s="1033" t="s">
        <v>659</v>
      </c>
      <c r="E6" s="983"/>
      <c r="F6" s="1033" t="s">
        <v>822</v>
      </c>
      <c r="G6" s="982"/>
      <c r="H6" s="983"/>
      <c r="I6" s="1033" t="s">
        <v>733</v>
      </c>
      <c r="J6" s="983"/>
      <c r="K6" s="985" t="s">
        <v>823</v>
      </c>
    </row>
    <row r="7" spans="1:11" ht="22.5" customHeight="1">
      <c r="A7" s="857"/>
      <c r="B7" s="398" t="s">
        <v>816</v>
      </c>
      <c r="C7" s="251" t="s">
        <v>817</v>
      </c>
      <c r="D7" s="398" t="s">
        <v>816</v>
      </c>
      <c r="E7" s="251" t="s">
        <v>817</v>
      </c>
      <c r="F7" s="398" t="s">
        <v>824</v>
      </c>
      <c r="G7" s="250" t="s">
        <v>825</v>
      </c>
      <c r="H7" s="251" t="s">
        <v>292</v>
      </c>
      <c r="I7" s="398" t="s">
        <v>816</v>
      </c>
      <c r="J7" s="251" t="s">
        <v>817</v>
      </c>
      <c r="K7" s="867"/>
    </row>
    <row r="8" spans="1:11">
      <c r="A8" s="383">
        <v>1990</v>
      </c>
      <c r="B8" s="96">
        <v>25</v>
      </c>
      <c r="C8" s="260">
        <v>275</v>
      </c>
      <c r="D8" s="399">
        <v>242</v>
      </c>
      <c r="E8" s="260">
        <v>31</v>
      </c>
      <c r="F8" s="399">
        <v>110</v>
      </c>
      <c r="G8" s="259">
        <v>13</v>
      </c>
      <c r="H8" s="260">
        <v>228</v>
      </c>
      <c r="I8" s="399">
        <v>566</v>
      </c>
      <c r="J8" s="260">
        <v>84</v>
      </c>
      <c r="K8" s="214">
        <v>189</v>
      </c>
    </row>
    <row r="9" spans="1:11">
      <c r="A9" s="384">
        <v>1991</v>
      </c>
      <c r="B9" s="324">
        <v>25</v>
      </c>
      <c r="C9" s="131">
        <v>328</v>
      </c>
      <c r="D9" s="324">
        <v>242</v>
      </c>
      <c r="E9" s="131">
        <v>37</v>
      </c>
      <c r="F9" s="324">
        <v>182</v>
      </c>
      <c r="G9" s="102">
        <v>17</v>
      </c>
      <c r="H9" s="131">
        <v>237</v>
      </c>
      <c r="I9" s="324">
        <v>662</v>
      </c>
      <c r="J9" s="131">
        <v>110</v>
      </c>
      <c r="K9" s="104">
        <v>235</v>
      </c>
    </row>
    <row r="10" spans="1:11">
      <c r="A10" s="384">
        <v>1992</v>
      </c>
      <c r="B10" s="324">
        <v>26</v>
      </c>
      <c r="C10" s="131">
        <v>379</v>
      </c>
      <c r="D10" s="324">
        <v>269</v>
      </c>
      <c r="E10" s="131">
        <v>43</v>
      </c>
      <c r="F10" s="324">
        <v>237</v>
      </c>
      <c r="G10" s="102">
        <v>24</v>
      </c>
      <c r="H10" s="131">
        <v>241</v>
      </c>
      <c r="I10" s="324">
        <v>714</v>
      </c>
      <c r="J10" s="131">
        <v>131</v>
      </c>
      <c r="K10" s="104">
        <v>272</v>
      </c>
    </row>
    <row r="11" spans="1:11">
      <c r="A11" s="384">
        <v>1993</v>
      </c>
      <c r="B11" s="324">
        <v>25</v>
      </c>
      <c r="C11" s="131">
        <v>428</v>
      </c>
      <c r="D11" s="324">
        <v>268</v>
      </c>
      <c r="E11" s="131">
        <v>51</v>
      </c>
      <c r="F11" s="324">
        <v>285</v>
      </c>
      <c r="G11" s="102">
        <v>23</v>
      </c>
      <c r="H11" s="131">
        <v>254</v>
      </c>
      <c r="I11" s="324">
        <v>772</v>
      </c>
      <c r="J11" s="131">
        <v>150</v>
      </c>
      <c r="K11" s="104">
        <v>308</v>
      </c>
    </row>
    <row r="12" spans="1:11">
      <c r="A12" s="384">
        <v>1994</v>
      </c>
      <c r="B12" s="324">
        <v>26</v>
      </c>
      <c r="C12" s="131">
        <v>502</v>
      </c>
      <c r="D12" s="324">
        <v>299</v>
      </c>
      <c r="E12" s="131">
        <v>64</v>
      </c>
      <c r="F12" s="324">
        <v>387</v>
      </c>
      <c r="G12" s="102">
        <v>37</v>
      </c>
      <c r="H12" s="131">
        <v>266</v>
      </c>
      <c r="I12" s="324">
        <v>794</v>
      </c>
      <c r="J12" s="131">
        <v>191</v>
      </c>
      <c r="K12" s="104">
        <v>374</v>
      </c>
    </row>
    <row r="13" spans="1:11">
      <c r="A13" s="384">
        <v>1995</v>
      </c>
      <c r="B13" s="324">
        <v>27</v>
      </c>
      <c r="C13" s="131">
        <v>568</v>
      </c>
      <c r="D13" s="324">
        <v>310</v>
      </c>
      <c r="E13" s="131">
        <v>75</v>
      </c>
      <c r="F13" s="324">
        <v>529</v>
      </c>
      <c r="G13" s="102">
        <v>64</v>
      </c>
      <c r="H13" s="131">
        <v>285</v>
      </c>
      <c r="I13" s="324">
        <v>890</v>
      </c>
      <c r="J13" s="131">
        <v>253</v>
      </c>
      <c r="K13" s="104">
        <v>477</v>
      </c>
    </row>
    <row r="14" spans="1:11">
      <c r="A14" s="384">
        <v>1996</v>
      </c>
      <c r="B14" s="324">
        <v>27</v>
      </c>
      <c r="C14" s="131">
        <v>630</v>
      </c>
      <c r="D14" s="324">
        <v>300</v>
      </c>
      <c r="E14" s="131">
        <v>83</v>
      </c>
      <c r="F14" s="324">
        <v>666</v>
      </c>
      <c r="G14" s="102">
        <v>92</v>
      </c>
      <c r="H14" s="131">
        <v>293</v>
      </c>
      <c r="I14" s="324">
        <v>973</v>
      </c>
      <c r="J14" s="131">
        <v>312</v>
      </c>
      <c r="K14" s="104">
        <v>571</v>
      </c>
    </row>
    <row r="15" spans="1:11">
      <c r="A15" s="384">
        <v>1997</v>
      </c>
      <c r="B15" s="324">
        <v>28</v>
      </c>
      <c r="C15" s="131">
        <v>691</v>
      </c>
      <c r="D15" s="324">
        <v>330</v>
      </c>
      <c r="E15" s="131">
        <v>94</v>
      </c>
      <c r="F15" s="324">
        <v>719</v>
      </c>
      <c r="G15" s="102">
        <v>119</v>
      </c>
      <c r="H15" s="131">
        <v>310</v>
      </c>
      <c r="I15" s="324">
        <v>1054</v>
      </c>
      <c r="J15" s="131">
        <v>346</v>
      </c>
      <c r="K15" s="104">
        <v>625</v>
      </c>
    </row>
    <row r="16" spans="1:11">
      <c r="A16" s="384">
        <v>1998</v>
      </c>
      <c r="B16" s="324">
        <v>31</v>
      </c>
      <c r="C16" s="131">
        <v>780</v>
      </c>
      <c r="D16" s="324">
        <v>339</v>
      </c>
      <c r="E16" s="131">
        <v>105</v>
      </c>
      <c r="F16" s="324">
        <v>772</v>
      </c>
      <c r="G16" s="102">
        <v>162</v>
      </c>
      <c r="H16" s="131">
        <v>335</v>
      </c>
      <c r="I16" s="324">
        <v>1123</v>
      </c>
      <c r="J16" s="131">
        <v>390</v>
      </c>
      <c r="K16" s="104">
        <v>686</v>
      </c>
    </row>
    <row r="17" spans="1:11" collapsed="1">
      <c r="A17" s="384">
        <v>1999</v>
      </c>
      <c r="B17" s="324">
        <v>33</v>
      </c>
      <c r="C17" s="131">
        <v>844</v>
      </c>
      <c r="D17" s="324">
        <v>356</v>
      </c>
      <c r="E17" s="131">
        <v>116</v>
      </c>
      <c r="F17" s="324">
        <v>813</v>
      </c>
      <c r="G17" s="102">
        <v>212</v>
      </c>
      <c r="H17" s="131">
        <v>359</v>
      </c>
      <c r="I17" s="324">
        <v>1196</v>
      </c>
      <c r="J17" s="131">
        <v>431</v>
      </c>
      <c r="K17" s="104">
        <v>742</v>
      </c>
    </row>
    <row r="18" spans="1:11">
      <c r="A18" s="384">
        <v>2000</v>
      </c>
      <c r="B18" s="324">
        <v>33</v>
      </c>
      <c r="C18" s="131">
        <v>884</v>
      </c>
      <c r="D18" s="324">
        <v>363</v>
      </c>
      <c r="E18" s="131">
        <v>125</v>
      </c>
      <c r="F18" s="324">
        <v>849</v>
      </c>
      <c r="G18" s="102">
        <v>248</v>
      </c>
      <c r="H18" s="131">
        <v>372</v>
      </c>
      <c r="I18" s="324">
        <v>1126</v>
      </c>
      <c r="J18" s="131">
        <v>466</v>
      </c>
      <c r="K18" s="104">
        <v>779</v>
      </c>
    </row>
    <row r="19" spans="1:11">
      <c r="A19" s="384">
        <v>2001</v>
      </c>
      <c r="B19" s="324">
        <v>32</v>
      </c>
      <c r="C19" s="131">
        <v>916</v>
      </c>
      <c r="D19" s="324">
        <v>352</v>
      </c>
      <c r="E19" s="131">
        <v>129</v>
      </c>
      <c r="F19" s="324">
        <v>887</v>
      </c>
      <c r="G19" s="102">
        <v>266</v>
      </c>
      <c r="H19" s="131">
        <v>414</v>
      </c>
      <c r="I19" s="324">
        <v>1072</v>
      </c>
      <c r="J19" s="131">
        <v>502</v>
      </c>
      <c r="K19" s="104">
        <v>822</v>
      </c>
    </row>
    <row r="20" spans="1:11">
      <c r="A20" s="384">
        <v>2002</v>
      </c>
      <c r="B20" s="324">
        <v>34</v>
      </c>
      <c r="C20" s="131">
        <v>953</v>
      </c>
      <c r="D20" s="324">
        <v>364</v>
      </c>
      <c r="E20" s="131">
        <v>133</v>
      </c>
      <c r="F20" s="324">
        <v>917</v>
      </c>
      <c r="G20" s="102">
        <v>275</v>
      </c>
      <c r="H20" s="131">
        <v>416</v>
      </c>
      <c r="I20" s="324">
        <v>1111</v>
      </c>
      <c r="J20" s="131">
        <v>517</v>
      </c>
      <c r="K20" s="104">
        <v>841</v>
      </c>
    </row>
    <row r="21" spans="1:11">
      <c r="A21" s="384">
        <v>2003</v>
      </c>
      <c r="B21" s="324">
        <v>34</v>
      </c>
      <c r="C21" s="131">
        <v>979</v>
      </c>
      <c r="D21" s="324">
        <v>371</v>
      </c>
      <c r="E21" s="131">
        <v>138</v>
      </c>
      <c r="F21" s="324">
        <v>951</v>
      </c>
      <c r="G21" s="102">
        <v>277</v>
      </c>
      <c r="H21" s="131">
        <v>416</v>
      </c>
      <c r="I21" s="324">
        <v>1138</v>
      </c>
      <c r="J21" s="131">
        <v>531</v>
      </c>
      <c r="K21" s="104">
        <v>856</v>
      </c>
    </row>
    <row r="22" spans="1:11">
      <c r="A22" s="384">
        <v>2004</v>
      </c>
      <c r="B22" s="324">
        <v>34</v>
      </c>
      <c r="C22" s="131">
        <v>1002</v>
      </c>
      <c r="D22" s="324">
        <v>342</v>
      </c>
      <c r="E22" s="131">
        <v>142</v>
      </c>
      <c r="F22" s="324">
        <v>993</v>
      </c>
      <c r="G22" s="102">
        <v>272</v>
      </c>
      <c r="H22" s="131">
        <v>428</v>
      </c>
      <c r="I22" s="324">
        <v>1111</v>
      </c>
      <c r="J22" s="131">
        <v>554</v>
      </c>
      <c r="K22" s="104">
        <v>876</v>
      </c>
    </row>
    <row r="23" spans="1:11">
      <c r="A23" s="384">
        <v>2005</v>
      </c>
      <c r="B23" s="324">
        <v>33</v>
      </c>
      <c r="C23" s="131">
        <v>1000</v>
      </c>
      <c r="D23" s="324">
        <v>337</v>
      </c>
      <c r="E23" s="131">
        <v>142</v>
      </c>
      <c r="F23" s="324">
        <v>1019</v>
      </c>
      <c r="G23" s="102">
        <v>267</v>
      </c>
      <c r="H23" s="131">
        <v>445</v>
      </c>
      <c r="I23" s="324">
        <v>1056</v>
      </c>
      <c r="J23" s="131">
        <v>567</v>
      </c>
      <c r="K23" s="104">
        <v>896</v>
      </c>
    </row>
    <row r="24" spans="1:11">
      <c r="A24" s="384">
        <v>2006</v>
      </c>
      <c r="B24" s="324">
        <v>33</v>
      </c>
      <c r="C24" s="131">
        <v>1010</v>
      </c>
      <c r="D24" s="324">
        <v>343</v>
      </c>
      <c r="E24" s="131">
        <v>143</v>
      </c>
      <c r="F24" s="324">
        <v>1021</v>
      </c>
      <c r="G24" s="102">
        <v>237</v>
      </c>
      <c r="H24" s="131">
        <v>483</v>
      </c>
      <c r="I24" s="324">
        <v>1070</v>
      </c>
      <c r="J24" s="131">
        <v>573</v>
      </c>
      <c r="K24" s="104">
        <v>896</v>
      </c>
    </row>
    <row r="25" spans="1:11">
      <c r="A25" s="384">
        <v>2007</v>
      </c>
      <c r="B25" s="324">
        <v>34</v>
      </c>
      <c r="C25" s="131">
        <v>994</v>
      </c>
      <c r="D25" s="324">
        <v>345</v>
      </c>
      <c r="E25" s="131">
        <v>138</v>
      </c>
      <c r="F25" s="324">
        <v>982</v>
      </c>
      <c r="G25" s="102">
        <v>220</v>
      </c>
      <c r="H25" s="131">
        <v>526</v>
      </c>
      <c r="I25" s="324">
        <v>1028</v>
      </c>
      <c r="J25" s="131">
        <v>571</v>
      </c>
      <c r="K25" s="104">
        <v>886</v>
      </c>
    </row>
    <row r="26" spans="1:11">
      <c r="A26" s="384">
        <v>2008</v>
      </c>
      <c r="B26" s="324">
        <v>36</v>
      </c>
      <c r="C26" s="131">
        <v>950</v>
      </c>
      <c r="D26" s="324">
        <v>370</v>
      </c>
      <c r="E26" s="131">
        <v>135</v>
      </c>
      <c r="F26" s="324">
        <v>952</v>
      </c>
      <c r="G26" s="102">
        <v>188</v>
      </c>
      <c r="H26" s="131">
        <v>558</v>
      </c>
      <c r="I26" s="324">
        <v>1053</v>
      </c>
      <c r="J26" s="131">
        <v>562</v>
      </c>
      <c r="K26" s="104">
        <v>859</v>
      </c>
    </row>
    <row r="27" spans="1:11">
      <c r="A27" s="384">
        <v>2009</v>
      </c>
      <c r="B27" s="324">
        <v>37</v>
      </c>
      <c r="C27" s="131">
        <v>955</v>
      </c>
      <c r="D27" s="324">
        <v>439</v>
      </c>
      <c r="E27" s="131">
        <v>135</v>
      </c>
      <c r="F27" s="324">
        <v>926</v>
      </c>
      <c r="G27" s="102">
        <v>146</v>
      </c>
      <c r="H27" s="131">
        <v>579</v>
      </c>
      <c r="I27" s="324">
        <v>1134</v>
      </c>
      <c r="J27" s="131">
        <v>553</v>
      </c>
      <c r="K27" s="104">
        <v>835</v>
      </c>
    </row>
    <row r="28" spans="1:11">
      <c r="A28" s="384">
        <v>2010</v>
      </c>
      <c r="B28" s="324">
        <v>42</v>
      </c>
      <c r="C28" s="131">
        <v>924</v>
      </c>
      <c r="D28" s="324">
        <v>464</v>
      </c>
      <c r="E28" s="131">
        <v>130</v>
      </c>
      <c r="F28" s="324">
        <v>871</v>
      </c>
      <c r="G28" s="102">
        <v>109</v>
      </c>
      <c r="H28" s="131">
        <v>636</v>
      </c>
      <c r="I28" s="324">
        <v>1443</v>
      </c>
      <c r="J28" s="131">
        <v>539</v>
      </c>
      <c r="K28" s="104">
        <v>808</v>
      </c>
    </row>
    <row r="29" spans="1:11">
      <c r="A29" s="384">
        <v>2011</v>
      </c>
      <c r="B29" s="324">
        <v>40</v>
      </c>
      <c r="C29" s="131">
        <v>939</v>
      </c>
      <c r="D29" s="324">
        <v>429</v>
      </c>
      <c r="E29" s="131">
        <v>138</v>
      </c>
      <c r="F29" s="324">
        <v>795</v>
      </c>
      <c r="G29" s="102">
        <v>95</v>
      </c>
      <c r="H29" s="131">
        <v>690</v>
      </c>
      <c r="I29" s="324">
        <v>1431</v>
      </c>
      <c r="J29" s="131">
        <v>529</v>
      </c>
      <c r="K29" s="104">
        <v>780</v>
      </c>
    </row>
    <row r="30" spans="1:11">
      <c r="A30" s="384">
        <v>2012</v>
      </c>
      <c r="B30" s="324">
        <v>39</v>
      </c>
      <c r="C30" s="131">
        <v>936</v>
      </c>
      <c r="D30" s="324">
        <v>457</v>
      </c>
      <c r="E30" s="131">
        <v>140</v>
      </c>
      <c r="F30" s="324">
        <v>783</v>
      </c>
      <c r="G30" s="102">
        <v>84</v>
      </c>
      <c r="H30" s="131">
        <v>770</v>
      </c>
      <c r="I30" s="324">
        <v>1415</v>
      </c>
      <c r="J30" s="131">
        <v>557</v>
      </c>
      <c r="K30" s="104">
        <v>789</v>
      </c>
    </row>
    <row r="31" spans="1:11">
      <c r="A31" s="384">
        <v>2013</v>
      </c>
      <c r="B31" s="324">
        <v>38</v>
      </c>
      <c r="C31" s="131">
        <v>938</v>
      </c>
      <c r="D31" s="324">
        <v>461</v>
      </c>
      <c r="E31" s="131">
        <v>139</v>
      </c>
      <c r="F31" s="324">
        <v>747</v>
      </c>
      <c r="G31" s="102">
        <v>77</v>
      </c>
      <c r="H31" s="131">
        <v>820</v>
      </c>
      <c r="I31" s="324">
        <v>1283</v>
      </c>
      <c r="J31" s="131">
        <v>563</v>
      </c>
      <c r="K31" s="104">
        <v>783</v>
      </c>
    </row>
    <row r="32" spans="1:11">
      <c r="A32" s="384">
        <v>2014</v>
      </c>
      <c r="B32" s="324">
        <v>36</v>
      </c>
      <c r="C32" s="131">
        <v>926</v>
      </c>
      <c r="D32" s="324">
        <v>433</v>
      </c>
      <c r="E32" s="131">
        <v>139</v>
      </c>
      <c r="F32" s="324">
        <v>708</v>
      </c>
      <c r="G32" s="102">
        <v>57</v>
      </c>
      <c r="H32" s="131">
        <v>848</v>
      </c>
      <c r="I32" s="324">
        <v>1080</v>
      </c>
      <c r="J32" s="131">
        <v>555</v>
      </c>
      <c r="K32" s="104">
        <v>762</v>
      </c>
    </row>
    <row r="33" spans="1:11">
      <c r="A33" s="384">
        <v>2015</v>
      </c>
      <c r="B33" s="324">
        <v>39</v>
      </c>
      <c r="C33" s="131">
        <v>946</v>
      </c>
      <c r="D33" s="324">
        <v>418</v>
      </c>
      <c r="E33" s="131">
        <v>144</v>
      </c>
      <c r="F33" s="324">
        <v>661</v>
      </c>
      <c r="G33" s="102">
        <v>56</v>
      </c>
      <c r="H33" s="131">
        <v>883</v>
      </c>
      <c r="I33" s="324">
        <v>1010</v>
      </c>
      <c r="J33" s="131">
        <v>557</v>
      </c>
      <c r="K33" s="104">
        <v>743</v>
      </c>
    </row>
    <row r="34" spans="1:11">
      <c r="A34" s="384">
        <v>2016</v>
      </c>
      <c r="B34" s="324">
        <v>40</v>
      </c>
      <c r="C34" s="131">
        <v>923</v>
      </c>
      <c r="D34" s="324">
        <v>373</v>
      </c>
      <c r="E34" s="131">
        <v>145</v>
      </c>
      <c r="F34" s="324">
        <v>627</v>
      </c>
      <c r="G34" s="102">
        <v>49</v>
      </c>
      <c r="H34" s="131">
        <v>929</v>
      </c>
      <c r="I34" s="324">
        <v>1280</v>
      </c>
      <c r="J34" s="131">
        <v>559</v>
      </c>
      <c r="K34" s="104">
        <v>741</v>
      </c>
    </row>
    <row r="35" spans="1:11">
      <c r="A35" s="384">
        <v>2017</v>
      </c>
      <c r="B35" s="324">
        <v>42</v>
      </c>
      <c r="C35" s="131">
        <v>877</v>
      </c>
      <c r="D35" s="324">
        <v>364</v>
      </c>
      <c r="E35" s="131">
        <v>138</v>
      </c>
      <c r="F35" s="324">
        <v>547</v>
      </c>
      <c r="G35" s="102">
        <v>42</v>
      </c>
      <c r="H35" s="131">
        <v>960</v>
      </c>
      <c r="I35" s="324">
        <v>1281</v>
      </c>
      <c r="J35" s="131">
        <v>547</v>
      </c>
      <c r="K35" s="104">
        <v>705</v>
      </c>
    </row>
    <row r="36" spans="1:11">
      <c r="A36" s="384">
        <v>2018</v>
      </c>
      <c r="B36" s="324">
        <v>43</v>
      </c>
      <c r="C36" s="131">
        <v>855</v>
      </c>
      <c r="D36" s="324">
        <v>360</v>
      </c>
      <c r="E36" s="131">
        <v>138</v>
      </c>
      <c r="F36" s="324">
        <v>477</v>
      </c>
      <c r="G36" s="102">
        <v>22</v>
      </c>
      <c r="H36" s="131">
        <v>1005</v>
      </c>
      <c r="I36" s="324">
        <v>1156</v>
      </c>
      <c r="J36" s="131">
        <v>539</v>
      </c>
      <c r="K36" s="104">
        <v>693</v>
      </c>
    </row>
    <row r="37" spans="1:11">
      <c r="A37" s="384">
        <v>2019</v>
      </c>
      <c r="B37" s="324">
        <v>50</v>
      </c>
      <c r="C37" s="131">
        <v>856</v>
      </c>
      <c r="D37" s="324">
        <v>411</v>
      </c>
      <c r="E37" s="131">
        <v>136</v>
      </c>
      <c r="F37" s="324">
        <v>430</v>
      </c>
      <c r="G37" s="102">
        <v>20</v>
      </c>
      <c r="H37" s="131">
        <v>1058</v>
      </c>
      <c r="I37" s="324">
        <v>1406</v>
      </c>
      <c r="J37" s="131">
        <v>542</v>
      </c>
      <c r="K37" s="104">
        <v>692</v>
      </c>
    </row>
    <row r="38" spans="1:11">
      <c r="A38" s="384">
        <v>2020</v>
      </c>
      <c r="B38" s="324">
        <v>57</v>
      </c>
      <c r="C38" s="131">
        <v>867</v>
      </c>
      <c r="D38" s="324">
        <v>404</v>
      </c>
      <c r="E38" s="131">
        <v>140</v>
      </c>
      <c r="F38" s="324">
        <v>421</v>
      </c>
      <c r="G38" s="102">
        <v>16</v>
      </c>
      <c r="H38" s="131">
        <v>1101</v>
      </c>
      <c r="I38" s="324">
        <v>1338</v>
      </c>
      <c r="J38" s="131">
        <v>555</v>
      </c>
      <c r="K38" s="104">
        <v>685</v>
      </c>
    </row>
    <row r="39" spans="1:11">
      <c r="A39" s="385">
        <v>2021</v>
      </c>
      <c r="B39" s="816">
        <v>63</v>
      </c>
      <c r="C39" s="817">
        <v>874</v>
      </c>
      <c r="D39" s="816">
        <v>450</v>
      </c>
      <c r="E39" s="817">
        <v>146</v>
      </c>
      <c r="F39" s="816">
        <v>367</v>
      </c>
      <c r="G39" s="378">
        <v>14</v>
      </c>
      <c r="H39" s="817">
        <v>1139</v>
      </c>
      <c r="I39" s="816">
        <v>1626</v>
      </c>
      <c r="J39" s="817">
        <v>551</v>
      </c>
      <c r="K39" s="544">
        <v>677</v>
      </c>
    </row>
    <row r="40" spans="1:11">
      <c r="A40" s="692"/>
      <c r="B40" s="325"/>
      <c r="C40" s="325"/>
      <c r="D40" s="325"/>
      <c r="E40" s="325"/>
      <c r="F40" s="325"/>
      <c r="G40" s="325"/>
      <c r="H40" s="325"/>
      <c r="I40" s="325"/>
      <c r="J40" s="325"/>
      <c r="K40" s="325"/>
    </row>
    <row r="41" spans="1:11">
      <c r="A41" s="380" t="s">
        <v>826</v>
      </c>
      <c r="B41" s="78"/>
      <c r="C41" s="78"/>
      <c r="D41" s="78"/>
      <c r="E41" s="78"/>
      <c r="F41" s="78"/>
      <c r="G41" s="156" t="s">
        <v>827</v>
      </c>
      <c r="H41" s="78"/>
      <c r="I41" s="78"/>
      <c r="J41" s="78"/>
      <c r="K41" s="78"/>
    </row>
    <row r="42" spans="1:11">
      <c r="A42" s="380" t="s">
        <v>828</v>
      </c>
      <c r="B42" s="78"/>
      <c r="C42" s="78"/>
      <c r="D42" s="78"/>
      <c r="E42" s="78"/>
      <c r="F42" s="78"/>
      <c r="G42" s="156" t="s">
        <v>829</v>
      </c>
      <c r="H42" s="78"/>
      <c r="I42" s="78"/>
      <c r="J42" s="78"/>
      <c r="K42" s="78"/>
    </row>
    <row r="43" spans="1:11">
      <c r="A43" s="380" t="s">
        <v>830</v>
      </c>
      <c r="G43" s="380" t="s">
        <v>831</v>
      </c>
    </row>
    <row r="44" spans="1:11">
      <c r="A44" s="380" t="s">
        <v>832</v>
      </c>
      <c r="G44" s="380" t="s">
        <v>833</v>
      </c>
    </row>
    <row r="45" spans="1:11">
      <c r="G45" s="149"/>
    </row>
    <row r="46" spans="1:11">
      <c r="A46" s="890" t="s">
        <v>834</v>
      </c>
      <c r="B46" s="890"/>
      <c r="C46" s="890"/>
      <c r="D46" s="890"/>
      <c r="G46" s="890" t="s">
        <v>835</v>
      </c>
      <c r="H46" s="890"/>
      <c r="I46" s="890"/>
      <c r="J46" s="890"/>
    </row>
    <row r="50" spans="1:1">
      <c r="A50" s="75" t="s">
        <v>1390</v>
      </c>
    </row>
    <row r="51" spans="1:1">
      <c r="A51" s="75" t="s">
        <v>1391</v>
      </c>
    </row>
    <row r="52" spans="1:1">
      <c r="A52" s="75" t="s">
        <v>165</v>
      </c>
    </row>
  </sheetData>
  <mergeCells count="14">
    <mergeCell ref="K6:K7"/>
    <mergeCell ref="A4:A5"/>
    <mergeCell ref="B4:C4"/>
    <mergeCell ref="D4:E4"/>
    <mergeCell ref="F4:H4"/>
    <mergeCell ref="I4:J4"/>
    <mergeCell ref="K4:K5"/>
    <mergeCell ref="A46:D46"/>
    <mergeCell ref="G46:J46"/>
    <mergeCell ref="A6:A7"/>
    <mergeCell ref="B6:C6"/>
    <mergeCell ref="D6:E6"/>
    <mergeCell ref="F6:H6"/>
    <mergeCell ref="I6:J6"/>
  </mergeCells>
  <conditionalFormatting sqref="B38:K38">
    <cfRule type="expression" dxfId="59" priority="1">
      <formula>Z38&lt;&gt;0</formula>
    </cfRule>
  </conditionalFormatting>
  <conditionalFormatting sqref="B36:K36">
    <cfRule type="expression" dxfId="58" priority="3">
      <formula>Z36&lt;&gt;0</formula>
    </cfRule>
  </conditionalFormatting>
  <conditionalFormatting sqref="B37:K37">
    <cfRule type="expression" dxfId="57" priority="2">
      <formula>Z37&lt;&gt;0</formula>
    </cfRule>
  </conditionalFormatting>
  <conditionalFormatting sqref="B8:K35 B39:K40">
    <cfRule type="expression" dxfId="56" priority="4">
      <formula>Z8&lt;&gt;0</formula>
    </cfRule>
  </conditionalFormatting>
  <pageMargins left="0.7" right="0.7" top="0.75" bottom="0.75" header="0.3" footer="0.3"/>
  <customProperties>
    <customPr name="EpmWorksheetKeyString_GUID" r:id="rId1"/>
  </customPropertie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79"/>
  <sheetViews>
    <sheetView workbookViewId="0">
      <pane ySplit="7" topLeftCell="A8" activePane="bottomLeft" state="frozen"/>
      <selection pane="bottomLeft" activeCell="A77" sqref="A77:A79"/>
    </sheetView>
  </sheetViews>
  <sheetFormatPr baseColWidth="10" defaultColWidth="11.5703125" defaultRowHeight="12.75"/>
  <cols>
    <col min="1" max="1" width="8.7109375" style="707" customWidth="1"/>
    <col min="2" max="6" width="13.28515625" style="707" customWidth="1"/>
    <col min="7" max="7" width="14.42578125" style="707" customWidth="1"/>
    <col min="8" max="10" width="13.28515625" style="707" customWidth="1"/>
    <col min="11" max="11" width="13.28515625" style="708" customWidth="1"/>
    <col min="12" max="12" width="13.28515625" style="707" customWidth="1"/>
    <col min="13" max="16384" width="11.5703125" style="707"/>
  </cols>
  <sheetData>
    <row r="1" spans="1:13" ht="14.25">
      <c r="A1" s="736" t="s">
        <v>1258</v>
      </c>
      <c r="B1" s="724"/>
      <c r="C1" s="724"/>
      <c r="D1" s="724"/>
      <c r="E1" s="724"/>
      <c r="F1" s="724"/>
      <c r="G1" s="724"/>
      <c r="H1" s="724"/>
      <c r="I1" s="724"/>
      <c r="J1" s="724"/>
      <c r="L1" s="709" t="s">
        <v>836</v>
      </c>
    </row>
    <row r="2" spans="1:13" ht="14.25">
      <c r="A2" s="736" t="s">
        <v>1259</v>
      </c>
      <c r="B2" s="724"/>
      <c r="C2" s="724"/>
      <c r="D2" s="724"/>
      <c r="E2" s="724"/>
      <c r="F2" s="724"/>
      <c r="G2" s="724"/>
      <c r="H2" s="724"/>
      <c r="I2" s="724"/>
      <c r="J2" s="724"/>
      <c r="L2" s="709" t="s">
        <v>837</v>
      </c>
    </row>
    <row r="3" spans="1:13">
      <c r="A3" s="1043"/>
      <c r="B3" s="1043"/>
      <c r="C3" s="1043"/>
      <c r="D3" s="707" t="s">
        <v>352</v>
      </c>
      <c r="E3" s="707" t="s">
        <v>352</v>
      </c>
      <c r="H3" s="707" t="s">
        <v>352</v>
      </c>
      <c r="I3" s="707" t="s">
        <v>352</v>
      </c>
      <c r="J3" s="707" t="s">
        <v>352</v>
      </c>
      <c r="K3" s="708" t="s">
        <v>352</v>
      </c>
    </row>
    <row r="4" spans="1:13" ht="12.75" customHeight="1">
      <c r="A4" s="1044" t="s">
        <v>170</v>
      </c>
      <c r="B4" s="1045" t="s">
        <v>1376</v>
      </c>
      <c r="C4" s="1046"/>
      <c r="D4" s="1046"/>
      <c r="E4" s="1046"/>
      <c r="F4" s="1047"/>
      <c r="G4" s="1048" t="s">
        <v>1244</v>
      </c>
      <c r="H4" s="1046" t="s">
        <v>838</v>
      </c>
      <c r="I4" s="1046"/>
      <c r="J4" s="1046"/>
      <c r="K4" s="1046"/>
      <c r="L4" s="1047"/>
    </row>
    <row r="5" spans="1:13" ht="22.5" customHeight="1">
      <c r="A5" s="1036"/>
      <c r="B5" s="710" t="s">
        <v>839</v>
      </c>
      <c r="C5" s="711" t="s">
        <v>840</v>
      </c>
      <c r="D5" s="711" t="s">
        <v>841</v>
      </c>
      <c r="E5" s="712" t="s">
        <v>842</v>
      </c>
      <c r="F5" s="726" t="s">
        <v>1245</v>
      </c>
      <c r="G5" s="1049"/>
      <c r="H5" s="713" t="s">
        <v>839</v>
      </c>
      <c r="I5" s="711" t="s">
        <v>840</v>
      </c>
      <c r="J5" s="711" t="s">
        <v>841</v>
      </c>
      <c r="K5" s="712" t="s">
        <v>842</v>
      </c>
      <c r="L5" s="726" t="s">
        <v>1245</v>
      </c>
    </row>
    <row r="6" spans="1:13" ht="12.75" customHeight="1">
      <c r="A6" s="1036" t="s">
        <v>177</v>
      </c>
      <c r="B6" s="1038" t="s">
        <v>1377</v>
      </c>
      <c r="C6" s="1039"/>
      <c r="D6" s="1039"/>
      <c r="E6" s="1039"/>
      <c r="F6" s="1039"/>
      <c r="G6" s="1040" t="s">
        <v>1246</v>
      </c>
      <c r="H6" s="1039" t="s">
        <v>838</v>
      </c>
      <c r="I6" s="1039"/>
      <c r="J6" s="1039"/>
      <c r="K6" s="1039"/>
      <c r="L6" s="1042"/>
    </row>
    <row r="7" spans="1:13" ht="22.5" customHeight="1">
      <c r="A7" s="1037"/>
      <c r="B7" s="714" t="s">
        <v>843</v>
      </c>
      <c r="C7" s="715" t="s">
        <v>844</v>
      </c>
      <c r="D7" s="715" t="s">
        <v>845</v>
      </c>
      <c r="E7" s="716" t="s">
        <v>846</v>
      </c>
      <c r="F7" s="727" t="s">
        <v>1247</v>
      </c>
      <c r="G7" s="1041"/>
      <c r="H7" s="717" t="s">
        <v>843</v>
      </c>
      <c r="I7" s="715" t="s">
        <v>844</v>
      </c>
      <c r="J7" s="715" t="s">
        <v>845</v>
      </c>
      <c r="K7" s="716" t="s">
        <v>846</v>
      </c>
      <c r="L7" s="728" t="s">
        <v>1247</v>
      </c>
    </row>
    <row r="8" spans="1:13">
      <c r="A8" s="739">
        <v>1960</v>
      </c>
      <c r="B8" s="400">
        <v>54.1</v>
      </c>
      <c r="C8" s="401">
        <v>31.6</v>
      </c>
      <c r="D8" s="401">
        <v>10</v>
      </c>
      <c r="E8" s="401"/>
      <c r="F8" s="747"/>
      <c r="G8" s="420">
        <v>24.3</v>
      </c>
      <c r="H8" s="421">
        <v>13.2</v>
      </c>
      <c r="I8" s="401">
        <v>7.7</v>
      </c>
      <c r="J8" s="401">
        <v>2.4</v>
      </c>
      <c r="K8" s="402"/>
      <c r="L8" s="818"/>
      <c r="M8" s="718"/>
    </row>
    <row r="9" spans="1:13">
      <c r="A9" s="428">
        <v>1965</v>
      </c>
      <c r="B9" s="819">
        <v>36.799999999999997</v>
      </c>
      <c r="C9" s="404">
        <v>28.5</v>
      </c>
      <c r="D9" s="404">
        <v>8.6</v>
      </c>
      <c r="E9" s="405">
        <v>1.9</v>
      </c>
      <c r="F9" s="405"/>
      <c r="G9" s="422">
        <v>28.5</v>
      </c>
      <c r="H9" s="403">
        <v>10.5</v>
      </c>
      <c r="I9" s="404">
        <v>8.1</v>
      </c>
      <c r="J9" s="404">
        <v>2.5</v>
      </c>
      <c r="K9" s="405">
        <v>0.54</v>
      </c>
      <c r="L9" s="820"/>
      <c r="M9" s="718"/>
    </row>
    <row r="10" spans="1:13">
      <c r="A10" s="428">
        <v>1970</v>
      </c>
      <c r="B10" s="819">
        <v>46.1</v>
      </c>
      <c r="C10" s="404">
        <v>26.3</v>
      </c>
      <c r="D10" s="404">
        <v>8.9</v>
      </c>
      <c r="E10" s="405">
        <v>1.76</v>
      </c>
      <c r="F10" s="405"/>
      <c r="G10" s="422">
        <v>33.799999999999997</v>
      </c>
      <c r="H10" s="403">
        <v>15.6</v>
      </c>
      <c r="I10" s="404">
        <v>8.9</v>
      </c>
      <c r="J10" s="404">
        <v>3</v>
      </c>
      <c r="K10" s="405">
        <v>0.59</v>
      </c>
      <c r="L10" s="820"/>
      <c r="M10" s="718"/>
    </row>
    <row r="11" spans="1:13">
      <c r="A11" s="428">
        <v>1971</v>
      </c>
      <c r="B11" s="819">
        <v>50.4</v>
      </c>
      <c r="C11" s="404">
        <v>25.2</v>
      </c>
      <c r="D11" s="404">
        <v>8.6</v>
      </c>
      <c r="E11" s="405">
        <v>1.72</v>
      </c>
      <c r="F11" s="405"/>
      <c r="G11" s="422">
        <v>36</v>
      </c>
      <c r="H11" s="403">
        <v>18.100000000000001</v>
      </c>
      <c r="I11" s="404">
        <v>9.1</v>
      </c>
      <c r="J11" s="404">
        <v>3.1</v>
      </c>
      <c r="K11" s="405">
        <v>0.62</v>
      </c>
      <c r="L11" s="820"/>
      <c r="M11" s="718"/>
    </row>
    <row r="12" spans="1:13">
      <c r="A12" s="428">
        <v>1972</v>
      </c>
      <c r="B12" s="819">
        <v>41.3</v>
      </c>
      <c r="C12" s="404">
        <v>24.4</v>
      </c>
      <c r="D12" s="404">
        <v>8.1999999999999993</v>
      </c>
      <c r="E12" s="405">
        <v>1.8</v>
      </c>
      <c r="F12" s="405"/>
      <c r="G12" s="422">
        <v>38.4</v>
      </c>
      <c r="H12" s="403">
        <v>15.8</v>
      </c>
      <c r="I12" s="404">
        <v>9.4</v>
      </c>
      <c r="J12" s="404">
        <v>3.2</v>
      </c>
      <c r="K12" s="405">
        <v>0.69</v>
      </c>
      <c r="L12" s="820"/>
      <c r="M12" s="718"/>
    </row>
    <row r="13" spans="1:13">
      <c r="A13" s="428">
        <v>1973</v>
      </c>
      <c r="B13" s="819">
        <v>64.099999999999994</v>
      </c>
      <c r="C13" s="404">
        <v>23.9</v>
      </c>
      <c r="D13" s="404">
        <v>8.1999999999999993</v>
      </c>
      <c r="E13" s="405">
        <v>1.72</v>
      </c>
      <c r="F13" s="405"/>
      <c r="G13" s="422">
        <v>41.7</v>
      </c>
      <c r="H13" s="403">
        <v>26.8</v>
      </c>
      <c r="I13" s="404">
        <v>10</v>
      </c>
      <c r="J13" s="404">
        <v>3.4</v>
      </c>
      <c r="K13" s="405">
        <v>0.72</v>
      </c>
      <c r="L13" s="820"/>
      <c r="M13" s="718"/>
    </row>
    <row r="14" spans="1:13">
      <c r="A14" s="428">
        <v>1974</v>
      </c>
      <c r="B14" s="819">
        <v>72.8</v>
      </c>
      <c r="C14" s="404">
        <v>22.5</v>
      </c>
      <c r="D14" s="404">
        <v>8</v>
      </c>
      <c r="E14" s="405">
        <v>2.0099999999999998</v>
      </c>
      <c r="F14" s="405"/>
      <c r="G14" s="422">
        <v>45.8</v>
      </c>
      <c r="H14" s="403">
        <v>33.299999999999997</v>
      </c>
      <c r="I14" s="404">
        <v>10.3</v>
      </c>
      <c r="J14" s="404">
        <v>3.7</v>
      </c>
      <c r="K14" s="405">
        <v>0.92</v>
      </c>
      <c r="L14" s="820"/>
      <c r="M14" s="718"/>
    </row>
    <row r="15" spans="1:13">
      <c r="A15" s="428">
        <v>1975</v>
      </c>
      <c r="B15" s="819">
        <v>60.7</v>
      </c>
      <c r="C15" s="404">
        <v>22.8</v>
      </c>
      <c r="D15" s="404">
        <v>8.5</v>
      </c>
      <c r="E15" s="405">
        <v>1.9</v>
      </c>
      <c r="F15" s="405"/>
      <c r="G15" s="422">
        <v>48.9</v>
      </c>
      <c r="H15" s="403">
        <v>29.7</v>
      </c>
      <c r="I15" s="404">
        <v>11.2</v>
      </c>
      <c r="J15" s="404">
        <v>4.2</v>
      </c>
      <c r="K15" s="405">
        <v>0.93</v>
      </c>
      <c r="L15" s="820"/>
      <c r="M15" s="718"/>
    </row>
    <row r="16" spans="1:13">
      <c r="A16" s="428">
        <v>1976</v>
      </c>
      <c r="B16" s="819">
        <v>61.1</v>
      </c>
      <c r="C16" s="404">
        <v>23.8</v>
      </c>
      <c r="D16" s="404">
        <v>8.9</v>
      </c>
      <c r="E16" s="405">
        <v>1.93</v>
      </c>
      <c r="F16" s="405"/>
      <c r="G16" s="422">
        <v>49.7</v>
      </c>
      <c r="H16" s="403">
        <v>30.4</v>
      </c>
      <c r="I16" s="404">
        <v>11.8</v>
      </c>
      <c r="J16" s="404">
        <v>4.4000000000000004</v>
      </c>
      <c r="K16" s="405">
        <v>0.96</v>
      </c>
      <c r="L16" s="820"/>
      <c r="M16" s="718"/>
    </row>
    <row r="17" spans="1:13">
      <c r="A17" s="428">
        <v>1977</v>
      </c>
      <c r="B17" s="819">
        <v>62.3</v>
      </c>
      <c r="C17" s="404">
        <v>23.8</v>
      </c>
      <c r="D17" s="404">
        <v>9.1</v>
      </c>
      <c r="E17" s="405">
        <v>1.85</v>
      </c>
      <c r="F17" s="405"/>
      <c r="G17" s="422">
        <v>50.4</v>
      </c>
      <c r="H17" s="403">
        <v>31.4</v>
      </c>
      <c r="I17" s="404">
        <v>12</v>
      </c>
      <c r="J17" s="404">
        <v>4.5999999999999996</v>
      </c>
      <c r="K17" s="405">
        <v>0.93</v>
      </c>
      <c r="L17" s="820"/>
      <c r="M17" s="718"/>
    </row>
    <row r="18" spans="1:13">
      <c r="A18" s="428">
        <v>1978</v>
      </c>
      <c r="B18" s="819">
        <v>53.5</v>
      </c>
      <c r="C18" s="404">
        <v>23.8</v>
      </c>
      <c r="D18" s="404">
        <v>8.9</v>
      </c>
      <c r="E18" s="405">
        <v>1.77</v>
      </c>
      <c r="F18" s="405"/>
      <c r="G18" s="422">
        <v>50.9</v>
      </c>
      <c r="H18" s="403">
        <v>27.2</v>
      </c>
      <c r="I18" s="404">
        <v>12.1</v>
      </c>
      <c r="J18" s="404">
        <v>4.5</v>
      </c>
      <c r="K18" s="405">
        <v>0.9</v>
      </c>
      <c r="L18" s="820"/>
      <c r="M18" s="718"/>
    </row>
    <row r="19" spans="1:13">
      <c r="A19" s="428">
        <v>1979</v>
      </c>
      <c r="B19" s="819">
        <v>94.1</v>
      </c>
      <c r="C19" s="404">
        <v>23.5</v>
      </c>
      <c r="D19" s="404">
        <v>8.6</v>
      </c>
      <c r="E19" s="405">
        <v>2</v>
      </c>
      <c r="F19" s="405"/>
      <c r="G19" s="422">
        <v>52.8</v>
      </c>
      <c r="H19" s="403">
        <v>49.7</v>
      </c>
      <c r="I19" s="404">
        <v>12.4</v>
      </c>
      <c r="J19" s="404">
        <v>4.5</v>
      </c>
      <c r="K19" s="405">
        <v>1.05</v>
      </c>
      <c r="L19" s="820"/>
      <c r="M19" s="718"/>
    </row>
    <row r="20" spans="1:13">
      <c r="A20" s="428">
        <v>1980</v>
      </c>
      <c r="B20" s="819">
        <v>94.6</v>
      </c>
      <c r="C20" s="404">
        <v>22.9</v>
      </c>
      <c r="D20" s="404">
        <v>8.5</v>
      </c>
      <c r="E20" s="405">
        <v>2.09</v>
      </c>
      <c r="F20" s="405"/>
      <c r="G20" s="422">
        <v>54.9</v>
      </c>
      <c r="H20" s="403">
        <v>51.9</v>
      </c>
      <c r="I20" s="404">
        <v>12.6</v>
      </c>
      <c r="J20" s="404">
        <v>4.7</v>
      </c>
      <c r="K20" s="405">
        <v>1.1499999999999999</v>
      </c>
      <c r="L20" s="820"/>
      <c r="M20" s="718"/>
    </row>
    <row r="21" spans="1:13">
      <c r="A21" s="428">
        <v>1981</v>
      </c>
      <c r="B21" s="819">
        <v>99.8</v>
      </c>
      <c r="C21" s="404">
        <v>21.9</v>
      </c>
      <c r="D21" s="404">
        <v>8.6999999999999993</v>
      </c>
      <c r="E21" s="405">
        <v>2.14</v>
      </c>
      <c r="F21" s="405"/>
      <c r="G21" s="422">
        <v>58.4</v>
      </c>
      <c r="H21" s="403">
        <v>58.3</v>
      </c>
      <c r="I21" s="404">
        <v>12.8</v>
      </c>
      <c r="J21" s="404">
        <v>5.0999999999999996</v>
      </c>
      <c r="K21" s="405">
        <v>1.25</v>
      </c>
      <c r="L21" s="820"/>
      <c r="M21" s="718"/>
    </row>
    <row r="22" spans="1:13">
      <c r="A22" s="428">
        <v>1982</v>
      </c>
      <c r="B22" s="819">
        <v>96.6</v>
      </c>
      <c r="C22" s="404">
        <v>21.5</v>
      </c>
      <c r="D22" s="404">
        <v>8.6999999999999993</v>
      </c>
      <c r="E22" s="405">
        <v>1.98</v>
      </c>
      <c r="F22" s="405"/>
      <c r="G22" s="422">
        <v>61.7</v>
      </c>
      <c r="H22" s="403">
        <v>59.6</v>
      </c>
      <c r="I22" s="404">
        <v>13.3</v>
      </c>
      <c r="J22" s="404">
        <v>5.3</v>
      </c>
      <c r="K22" s="405">
        <v>1.22</v>
      </c>
      <c r="L22" s="820"/>
      <c r="M22" s="718"/>
    </row>
    <row r="23" spans="1:13">
      <c r="A23" s="428">
        <v>1983</v>
      </c>
      <c r="B23" s="819">
        <v>85.7</v>
      </c>
      <c r="C23" s="404">
        <v>21.6</v>
      </c>
      <c r="D23" s="404">
        <v>8.6</v>
      </c>
      <c r="E23" s="405">
        <v>1.86</v>
      </c>
      <c r="F23" s="405"/>
      <c r="G23" s="422">
        <v>63.6</v>
      </c>
      <c r="H23" s="403">
        <v>54.5</v>
      </c>
      <c r="I23" s="404">
        <v>13.8</v>
      </c>
      <c r="J23" s="404">
        <v>5.5</v>
      </c>
      <c r="K23" s="405">
        <v>1.18</v>
      </c>
      <c r="L23" s="820"/>
      <c r="M23" s="718"/>
    </row>
    <row r="24" spans="1:13">
      <c r="A24" s="428">
        <v>1984</v>
      </c>
      <c r="B24" s="819">
        <v>87</v>
      </c>
      <c r="C24" s="404">
        <v>21.9</v>
      </c>
      <c r="D24" s="404">
        <v>8.4</v>
      </c>
      <c r="E24" s="405">
        <v>1.79</v>
      </c>
      <c r="F24" s="405"/>
      <c r="G24" s="422">
        <v>65.400000000000006</v>
      </c>
      <c r="H24" s="403">
        <v>56.9</v>
      </c>
      <c r="I24" s="404">
        <v>14.3</v>
      </c>
      <c r="J24" s="404">
        <v>5.5</v>
      </c>
      <c r="K24" s="405">
        <v>1.17</v>
      </c>
      <c r="L24" s="820"/>
      <c r="M24" s="718"/>
    </row>
    <row r="25" spans="1:13">
      <c r="A25" s="428">
        <v>1985</v>
      </c>
      <c r="B25" s="819">
        <v>88.9</v>
      </c>
      <c r="C25" s="404">
        <v>21.7</v>
      </c>
      <c r="D25" s="404">
        <v>8.1999999999999993</v>
      </c>
      <c r="E25" s="405">
        <v>1.82</v>
      </c>
      <c r="F25" s="405"/>
      <c r="G25" s="422">
        <v>67.7</v>
      </c>
      <c r="H25" s="403">
        <v>60.1</v>
      </c>
      <c r="I25" s="404">
        <v>14.7</v>
      </c>
      <c r="J25" s="404">
        <v>5.6</v>
      </c>
      <c r="K25" s="405">
        <v>1.23</v>
      </c>
      <c r="L25" s="820"/>
      <c r="M25" s="718"/>
    </row>
    <row r="26" spans="1:13">
      <c r="A26" s="428">
        <v>1986</v>
      </c>
      <c r="B26" s="819">
        <v>51.5</v>
      </c>
      <c r="C26" s="404">
        <v>22</v>
      </c>
      <c r="D26" s="404">
        <v>8.1</v>
      </c>
      <c r="E26" s="405">
        <v>1.42</v>
      </c>
      <c r="F26" s="405"/>
      <c r="G26" s="422">
        <v>68.2</v>
      </c>
      <c r="H26" s="403">
        <v>35.1</v>
      </c>
      <c r="I26" s="404">
        <v>15</v>
      </c>
      <c r="J26" s="404">
        <v>5.5</v>
      </c>
      <c r="K26" s="405">
        <v>0.97</v>
      </c>
      <c r="L26" s="820"/>
      <c r="M26" s="718"/>
    </row>
    <row r="27" spans="1:13">
      <c r="A27" s="428">
        <v>1987</v>
      </c>
      <c r="B27" s="819">
        <v>42.4</v>
      </c>
      <c r="C27" s="404">
        <v>21.8</v>
      </c>
      <c r="D27" s="404">
        <v>7.6</v>
      </c>
      <c r="E27" s="405">
        <v>1.33</v>
      </c>
      <c r="F27" s="405"/>
      <c r="G27" s="422">
        <v>69.2</v>
      </c>
      <c r="H27" s="403">
        <v>29.3</v>
      </c>
      <c r="I27" s="404">
        <v>15.1</v>
      </c>
      <c r="J27" s="404">
        <v>5.3</v>
      </c>
      <c r="K27" s="405">
        <v>0.92</v>
      </c>
      <c r="L27" s="820"/>
      <c r="M27" s="718"/>
    </row>
    <row r="28" spans="1:13">
      <c r="A28" s="428">
        <v>1988</v>
      </c>
      <c r="B28" s="819">
        <v>36.299999999999997</v>
      </c>
      <c r="C28" s="404">
        <v>21.5</v>
      </c>
      <c r="D28" s="404">
        <v>7.2</v>
      </c>
      <c r="E28" s="405">
        <v>1.26</v>
      </c>
      <c r="F28" s="405"/>
      <c r="G28" s="422">
        <v>70.5</v>
      </c>
      <c r="H28" s="403">
        <v>25.6</v>
      </c>
      <c r="I28" s="404">
        <v>15.1</v>
      </c>
      <c r="J28" s="404">
        <v>5.0999999999999996</v>
      </c>
      <c r="K28" s="405">
        <v>0.89</v>
      </c>
      <c r="L28" s="820"/>
      <c r="M28" s="718"/>
    </row>
    <row r="29" spans="1:13">
      <c r="A29" s="428">
        <v>1989</v>
      </c>
      <c r="B29" s="819">
        <v>44.4</v>
      </c>
      <c r="C29" s="404">
        <v>21</v>
      </c>
      <c r="D29" s="404">
        <v>7</v>
      </c>
      <c r="E29" s="405">
        <v>1.35</v>
      </c>
      <c r="F29" s="405"/>
      <c r="G29" s="422">
        <v>72.7</v>
      </c>
      <c r="H29" s="403">
        <v>32.299999999999997</v>
      </c>
      <c r="I29" s="404">
        <v>15.3</v>
      </c>
      <c r="J29" s="404">
        <v>5.0999999999999996</v>
      </c>
      <c r="K29" s="405">
        <v>0.98</v>
      </c>
      <c r="L29" s="820"/>
      <c r="M29" s="718"/>
    </row>
    <row r="30" spans="1:13">
      <c r="A30" s="428">
        <v>1990</v>
      </c>
      <c r="B30" s="819">
        <v>47.9</v>
      </c>
      <c r="C30" s="404">
        <v>20.3</v>
      </c>
      <c r="D30" s="404">
        <v>6.7</v>
      </c>
      <c r="E30" s="405">
        <v>1.34</v>
      </c>
      <c r="F30" s="405"/>
      <c r="G30" s="422">
        <v>76.599999999999994</v>
      </c>
      <c r="H30" s="403">
        <v>36.700000000000003</v>
      </c>
      <c r="I30" s="404">
        <v>15.5</v>
      </c>
      <c r="J30" s="404">
        <v>5.2</v>
      </c>
      <c r="K30" s="405">
        <v>1.03</v>
      </c>
      <c r="L30" s="820"/>
      <c r="M30" s="718"/>
    </row>
    <row r="31" spans="1:13">
      <c r="A31" s="428">
        <v>1991</v>
      </c>
      <c r="B31" s="819">
        <v>45.4</v>
      </c>
      <c r="C31" s="404">
        <v>19.899999999999999</v>
      </c>
      <c r="D31" s="404">
        <v>6.7</v>
      </c>
      <c r="E31" s="405">
        <v>1.26</v>
      </c>
      <c r="F31" s="405"/>
      <c r="G31" s="422">
        <v>81.099999999999994</v>
      </c>
      <c r="H31" s="403">
        <v>36.799999999999997</v>
      </c>
      <c r="I31" s="404">
        <v>16.2</v>
      </c>
      <c r="J31" s="404">
        <v>5.4</v>
      </c>
      <c r="K31" s="405">
        <v>1.02</v>
      </c>
      <c r="L31" s="820"/>
      <c r="M31" s="718"/>
    </row>
    <row r="32" spans="1:13">
      <c r="A32" s="428">
        <v>1992</v>
      </c>
      <c r="B32" s="819">
        <v>38.6</v>
      </c>
      <c r="C32" s="404">
        <v>20.100000000000001</v>
      </c>
      <c r="D32" s="404">
        <v>6.6</v>
      </c>
      <c r="E32" s="405">
        <v>1.17</v>
      </c>
      <c r="F32" s="405"/>
      <c r="G32" s="422">
        <v>84.4</v>
      </c>
      <c r="H32" s="403">
        <v>32.6</v>
      </c>
      <c r="I32" s="404">
        <v>16.899999999999999</v>
      </c>
      <c r="J32" s="404">
        <v>5.5</v>
      </c>
      <c r="K32" s="405">
        <v>0.99</v>
      </c>
      <c r="L32" s="820"/>
      <c r="M32" s="718"/>
    </row>
    <row r="33" spans="1:13">
      <c r="A33" s="821" t="s">
        <v>1372</v>
      </c>
      <c r="B33" s="819">
        <v>36.5</v>
      </c>
      <c r="C33" s="404">
        <v>20.2</v>
      </c>
      <c r="D33" s="404">
        <v>6.3</v>
      </c>
      <c r="E33" s="405">
        <v>1.3</v>
      </c>
      <c r="F33" s="405"/>
      <c r="G33" s="422">
        <v>87.1</v>
      </c>
      <c r="H33" s="403">
        <v>31.8</v>
      </c>
      <c r="I33" s="404">
        <v>17.600000000000001</v>
      </c>
      <c r="J33" s="404">
        <v>5.5</v>
      </c>
      <c r="K33" s="405">
        <v>1.1299999999999999</v>
      </c>
      <c r="L33" s="820"/>
      <c r="M33" s="718"/>
    </row>
    <row r="34" spans="1:13">
      <c r="A34" s="428">
        <v>1994</v>
      </c>
      <c r="B34" s="819">
        <v>31.4</v>
      </c>
      <c r="C34" s="404">
        <v>20.399999999999999</v>
      </c>
      <c r="D34" s="404">
        <v>6</v>
      </c>
      <c r="E34" s="405">
        <v>1.32</v>
      </c>
      <c r="F34" s="405"/>
      <c r="G34" s="422">
        <v>87.9</v>
      </c>
      <c r="H34" s="403">
        <v>27.6</v>
      </c>
      <c r="I34" s="404">
        <v>17.899999999999999</v>
      </c>
      <c r="J34" s="404">
        <v>5.3</v>
      </c>
      <c r="K34" s="405">
        <v>1.1599999999999999</v>
      </c>
      <c r="L34" s="820"/>
      <c r="M34" s="718"/>
    </row>
    <row r="35" spans="1:13">
      <c r="A35" s="428">
        <v>1995</v>
      </c>
      <c r="B35" s="819">
        <v>30</v>
      </c>
      <c r="C35" s="404">
        <v>21.8</v>
      </c>
      <c r="D35" s="404">
        <v>6.1</v>
      </c>
      <c r="E35" s="405">
        <v>1.27</v>
      </c>
      <c r="F35" s="405"/>
      <c r="G35" s="422">
        <v>89.5</v>
      </c>
      <c r="H35" s="403">
        <v>26.8</v>
      </c>
      <c r="I35" s="404">
        <v>19.5</v>
      </c>
      <c r="J35" s="404">
        <v>5.5</v>
      </c>
      <c r="K35" s="405">
        <v>1.1399999999999999</v>
      </c>
      <c r="L35" s="820"/>
    </row>
    <row r="36" spans="1:13">
      <c r="A36" s="428">
        <v>1996</v>
      </c>
      <c r="B36" s="819">
        <v>35.6</v>
      </c>
      <c r="C36" s="404">
        <v>21.9</v>
      </c>
      <c r="D36" s="404">
        <v>6</v>
      </c>
      <c r="E36" s="405">
        <v>1.29</v>
      </c>
      <c r="F36" s="405"/>
      <c r="G36" s="422">
        <v>90.2</v>
      </c>
      <c r="H36" s="403">
        <v>32.1</v>
      </c>
      <c r="I36" s="404">
        <v>19.7</v>
      </c>
      <c r="J36" s="404">
        <v>5.4</v>
      </c>
      <c r="K36" s="405">
        <v>1.1599999999999999</v>
      </c>
      <c r="L36" s="820"/>
    </row>
    <row r="37" spans="1:13">
      <c r="A37" s="428">
        <v>1997</v>
      </c>
      <c r="B37" s="819">
        <v>38.200000000000003</v>
      </c>
      <c r="C37" s="404">
        <v>21.7</v>
      </c>
      <c r="D37" s="404">
        <v>6</v>
      </c>
      <c r="E37" s="405">
        <v>1.35</v>
      </c>
      <c r="F37" s="405"/>
      <c r="G37" s="422">
        <v>90.7</v>
      </c>
      <c r="H37" s="403">
        <v>34.700000000000003</v>
      </c>
      <c r="I37" s="404">
        <v>19.7</v>
      </c>
      <c r="J37" s="404">
        <v>5.5</v>
      </c>
      <c r="K37" s="405">
        <v>1.22</v>
      </c>
      <c r="L37" s="820"/>
    </row>
    <row r="38" spans="1:13">
      <c r="A38" s="428">
        <v>1998</v>
      </c>
      <c r="B38" s="819">
        <v>30.2</v>
      </c>
      <c r="C38" s="404">
        <v>21.6</v>
      </c>
      <c r="D38" s="404">
        <v>6</v>
      </c>
      <c r="E38" s="405">
        <v>1.28</v>
      </c>
      <c r="F38" s="405"/>
      <c r="G38" s="422">
        <v>90.7</v>
      </c>
      <c r="H38" s="403">
        <v>27.4</v>
      </c>
      <c r="I38" s="404">
        <v>19.600000000000001</v>
      </c>
      <c r="J38" s="404">
        <v>5.5</v>
      </c>
      <c r="K38" s="405">
        <v>1.1599999999999999</v>
      </c>
      <c r="L38" s="820"/>
    </row>
    <row r="39" spans="1:13">
      <c r="A39" s="428">
        <v>1999</v>
      </c>
      <c r="B39" s="819">
        <v>33.6</v>
      </c>
      <c r="C39" s="404">
        <v>21.5</v>
      </c>
      <c r="D39" s="404">
        <v>5.8</v>
      </c>
      <c r="E39" s="405">
        <v>1.31</v>
      </c>
      <c r="F39" s="405"/>
      <c r="G39" s="422">
        <v>91.4</v>
      </c>
      <c r="H39" s="403">
        <v>30.7</v>
      </c>
      <c r="I39" s="404">
        <v>19.600000000000001</v>
      </c>
      <c r="J39" s="404">
        <v>5.3</v>
      </c>
      <c r="K39" s="405">
        <v>1.2</v>
      </c>
      <c r="L39" s="820"/>
    </row>
    <row r="40" spans="1:13">
      <c r="A40" s="821" t="s">
        <v>1373</v>
      </c>
      <c r="B40" s="819">
        <v>54.7</v>
      </c>
      <c r="C40" s="404">
        <v>19.7</v>
      </c>
      <c r="D40" s="404">
        <v>6.6</v>
      </c>
      <c r="E40" s="405">
        <v>1.51</v>
      </c>
      <c r="F40" s="405"/>
      <c r="G40" s="422">
        <v>92.8</v>
      </c>
      <c r="H40" s="403">
        <v>50.8</v>
      </c>
      <c r="I40" s="404">
        <v>18.3</v>
      </c>
      <c r="J40" s="404">
        <v>6.1</v>
      </c>
      <c r="K40" s="405">
        <v>1.4</v>
      </c>
      <c r="L40" s="820"/>
    </row>
    <row r="41" spans="1:13">
      <c r="A41" s="428">
        <v>2001</v>
      </c>
      <c r="B41" s="819">
        <v>50.2</v>
      </c>
      <c r="C41" s="404">
        <v>19.600000000000001</v>
      </c>
      <c r="D41" s="404">
        <v>7.6</v>
      </c>
      <c r="E41" s="405">
        <v>1.44</v>
      </c>
      <c r="F41" s="405"/>
      <c r="G41" s="422">
        <v>93.8</v>
      </c>
      <c r="H41" s="403">
        <v>47</v>
      </c>
      <c r="I41" s="404">
        <v>18.399999999999999</v>
      </c>
      <c r="J41" s="404">
        <v>7.1</v>
      </c>
      <c r="K41" s="405">
        <v>1.35</v>
      </c>
      <c r="L41" s="820"/>
    </row>
    <row r="42" spans="1:13">
      <c r="A42" s="428">
        <v>2002</v>
      </c>
      <c r="B42" s="819">
        <v>43.3</v>
      </c>
      <c r="C42" s="404">
        <v>19.399999999999999</v>
      </c>
      <c r="D42" s="404">
        <v>7</v>
      </c>
      <c r="E42" s="405">
        <v>1.37</v>
      </c>
      <c r="F42" s="405"/>
      <c r="G42" s="422">
        <v>94.4</v>
      </c>
      <c r="H42" s="403">
        <v>40.9</v>
      </c>
      <c r="I42" s="404">
        <v>18.3</v>
      </c>
      <c r="J42" s="404">
        <v>6.6</v>
      </c>
      <c r="K42" s="405">
        <v>1.29</v>
      </c>
      <c r="L42" s="820"/>
    </row>
    <row r="43" spans="1:13">
      <c r="A43" s="428">
        <v>2003</v>
      </c>
      <c r="B43" s="819">
        <v>46.3</v>
      </c>
      <c r="C43" s="404">
        <v>18.899999999999999</v>
      </c>
      <c r="D43" s="404">
        <v>6.9</v>
      </c>
      <c r="E43" s="405">
        <v>1.38</v>
      </c>
      <c r="F43" s="405"/>
      <c r="G43" s="422">
        <v>95</v>
      </c>
      <c r="H43" s="403">
        <v>43.9</v>
      </c>
      <c r="I43" s="404">
        <v>17.899999999999999</v>
      </c>
      <c r="J43" s="404">
        <v>6.5</v>
      </c>
      <c r="K43" s="405">
        <v>1.31</v>
      </c>
      <c r="L43" s="820"/>
    </row>
    <row r="44" spans="1:13">
      <c r="A44" s="428">
        <v>2004</v>
      </c>
      <c r="B44" s="819">
        <v>52.7</v>
      </c>
      <c r="C44" s="404">
        <v>18.5</v>
      </c>
      <c r="D44" s="404">
        <v>6.9</v>
      </c>
      <c r="E44" s="405">
        <v>1.46</v>
      </c>
      <c r="F44" s="405"/>
      <c r="G44" s="422">
        <v>95.7</v>
      </c>
      <c r="H44" s="403">
        <v>50.5</v>
      </c>
      <c r="I44" s="404">
        <v>17.7</v>
      </c>
      <c r="J44" s="404">
        <v>6.6</v>
      </c>
      <c r="K44" s="405">
        <v>1.4</v>
      </c>
      <c r="L44" s="820"/>
    </row>
    <row r="45" spans="1:13">
      <c r="A45" s="428">
        <v>2005</v>
      </c>
      <c r="B45" s="819">
        <v>72.400000000000006</v>
      </c>
      <c r="C45" s="404">
        <v>17.899999999999999</v>
      </c>
      <c r="D45" s="404">
        <v>7.4</v>
      </c>
      <c r="E45" s="405">
        <v>1.58</v>
      </c>
      <c r="F45" s="405"/>
      <c r="G45" s="422">
        <v>96.8</v>
      </c>
      <c r="H45" s="403">
        <v>70.099999999999994</v>
      </c>
      <c r="I45" s="404">
        <v>17.3</v>
      </c>
      <c r="J45" s="404">
        <v>7.2</v>
      </c>
      <c r="K45" s="405">
        <v>1.53</v>
      </c>
      <c r="L45" s="820"/>
    </row>
    <row r="46" spans="1:13">
      <c r="A46" s="428">
        <v>2006</v>
      </c>
      <c r="B46" s="819">
        <v>80.8</v>
      </c>
      <c r="C46" s="404">
        <v>16.899999999999999</v>
      </c>
      <c r="D46" s="404">
        <v>8.9</v>
      </c>
      <c r="E46" s="405">
        <v>1.68</v>
      </c>
      <c r="F46" s="405">
        <v>2.09</v>
      </c>
      <c r="G46" s="422">
        <v>97.9</v>
      </c>
      <c r="H46" s="403">
        <v>79.099999999999994</v>
      </c>
      <c r="I46" s="404">
        <v>16.5</v>
      </c>
      <c r="J46" s="404">
        <v>8.6999999999999993</v>
      </c>
      <c r="K46" s="405">
        <v>1.64</v>
      </c>
      <c r="L46" s="820">
        <v>2.0499999999999998</v>
      </c>
    </row>
    <row r="47" spans="1:13">
      <c r="A47" s="428">
        <v>2007</v>
      </c>
      <c r="B47" s="819">
        <v>81.8</v>
      </c>
      <c r="C47" s="404">
        <v>16.600000000000001</v>
      </c>
      <c r="D47" s="404">
        <v>9.1999999999999993</v>
      </c>
      <c r="E47" s="405">
        <v>1.7</v>
      </c>
      <c r="F47" s="405">
        <v>2.35</v>
      </c>
      <c r="G47" s="422">
        <v>98.6</v>
      </c>
      <c r="H47" s="403">
        <v>80.599999999999994</v>
      </c>
      <c r="I47" s="404">
        <v>16.399999999999999</v>
      </c>
      <c r="J47" s="404">
        <v>9.1</v>
      </c>
      <c r="K47" s="405">
        <v>1.68</v>
      </c>
      <c r="L47" s="820">
        <v>2.3199999999999998</v>
      </c>
    </row>
    <row r="48" spans="1:13">
      <c r="A48" s="428">
        <v>2008</v>
      </c>
      <c r="B48" s="819">
        <v>108.5</v>
      </c>
      <c r="C48" s="404">
        <v>16.600000000000001</v>
      </c>
      <c r="D48" s="404">
        <v>10.1</v>
      </c>
      <c r="E48" s="405">
        <v>1.77</v>
      </c>
      <c r="F48" s="405">
        <v>2.16</v>
      </c>
      <c r="G48" s="422">
        <v>101</v>
      </c>
      <c r="H48" s="403">
        <v>109.6</v>
      </c>
      <c r="I48" s="404">
        <v>16.7</v>
      </c>
      <c r="J48" s="404">
        <v>10.199999999999999</v>
      </c>
      <c r="K48" s="405">
        <v>1.79</v>
      </c>
      <c r="L48" s="820">
        <v>2.1800000000000002</v>
      </c>
    </row>
    <row r="49" spans="1:13">
      <c r="A49" s="428">
        <v>2009</v>
      </c>
      <c r="B49" s="819">
        <v>68.599999999999994</v>
      </c>
      <c r="C49" s="404">
        <v>17.7</v>
      </c>
      <c r="D49" s="404">
        <v>9.5</v>
      </c>
      <c r="E49" s="405">
        <v>1.5</v>
      </c>
      <c r="F49" s="405">
        <v>2.2999999999999998</v>
      </c>
      <c r="G49" s="422">
        <v>100.5</v>
      </c>
      <c r="H49" s="403">
        <v>68.900000000000006</v>
      </c>
      <c r="I49" s="404">
        <v>17.8</v>
      </c>
      <c r="J49" s="404">
        <v>9.6</v>
      </c>
      <c r="K49" s="405">
        <v>1.51</v>
      </c>
      <c r="L49" s="820">
        <v>2.31</v>
      </c>
    </row>
    <row r="50" spans="1:13">
      <c r="A50" s="428">
        <v>2010</v>
      </c>
      <c r="B50" s="819">
        <v>84.4</v>
      </c>
      <c r="C50" s="404">
        <v>18.600000000000001</v>
      </c>
      <c r="D50" s="404">
        <v>9</v>
      </c>
      <c r="E50" s="405">
        <v>1.62</v>
      </c>
      <c r="F50" s="405">
        <v>2.35</v>
      </c>
      <c r="G50" s="422">
        <v>101.2</v>
      </c>
      <c r="H50" s="403">
        <v>85.4</v>
      </c>
      <c r="I50" s="404">
        <v>18.8</v>
      </c>
      <c r="J50" s="404">
        <v>9.1</v>
      </c>
      <c r="K50" s="405">
        <v>1.64</v>
      </c>
      <c r="L50" s="820">
        <v>2.38</v>
      </c>
    </row>
    <row r="51" spans="1:13">
      <c r="A51" s="428">
        <v>2011</v>
      </c>
      <c r="B51" s="819">
        <v>96.7</v>
      </c>
      <c r="C51" s="404">
        <v>19.5</v>
      </c>
      <c r="D51" s="404">
        <v>9.4</v>
      </c>
      <c r="E51" s="405">
        <v>1.71</v>
      </c>
      <c r="F51" s="405">
        <v>2.31</v>
      </c>
      <c r="G51" s="422">
        <v>101.4</v>
      </c>
      <c r="H51" s="403">
        <v>98</v>
      </c>
      <c r="I51" s="404">
        <v>19.8</v>
      </c>
      <c r="J51" s="404">
        <v>9.5</v>
      </c>
      <c r="K51" s="405">
        <v>1.73</v>
      </c>
      <c r="L51" s="820">
        <v>2.34</v>
      </c>
    </row>
    <row r="52" spans="1:13">
      <c r="A52" s="428">
        <v>2012</v>
      </c>
      <c r="B52" s="819">
        <v>103.2</v>
      </c>
      <c r="C52" s="404">
        <v>19</v>
      </c>
      <c r="D52" s="404">
        <v>9.9</v>
      </c>
      <c r="E52" s="405">
        <v>1.8</v>
      </c>
      <c r="F52" s="405">
        <v>2.21</v>
      </c>
      <c r="G52" s="422">
        <v>100.7</v>
      </c>
      <c r="H52" s="403">
        <v>103.9</v>
      </c>
      <c r="I52" s="404">
        <v>19.100000000000001</v>
      </c>
      <c r="J52" s="404">
        <v>10</v>
      </c>
      <c r="K52" s="405">
        <v>1.81</v>
      </c>
      <c r="L52" s="820">
        <v>2.2200000000000002</v>
      </c>
    </row>
    <row r="53" spans="1:13">
      <c r="A53" s="428">
        <v>2013</v>
      </c>
      <c r="B53" s="819">
        <v>99.9</v>
      </c>
      <c r="C53" s="404">
        <v>18.8</v>
      </c>
      <c r="D53" s="404">
        <v>10</v>
      </c>
      <c r="E53" s="405">
        <v>1.76</v>
      </c>
      <c r="F53" s="405">
        <v>2.38</v>
      </c>
      <c r="G53" s="422">
        <v>100.5</v>
      </c>
      <c r="H53" s="403">
        <v>100.5</v>
      </c>
      <c r="I53" s="404">
        <v>18.899999999999999</v>
      </c>
      <c r="J53" s="404">
        <v>10.1</v>
      </c>
      <c r="K53" s="405">
        <v>1.77</v>
      </c>
      <c r="L53" s="820">
        <v>2.39</v>
      </c>
    </row>
    <row r="54" spans="1:13">
      <c r="A54" s="428">
        <v>2014</v>
      </c>
      <c r="B54" s="819">
        <v>98.5</v>
      </c>
      <c r="C54" s="404">
        <v>19.100000000000001</v>
      </c>
      <c r="D54" s="404">
        <v>10.3</v>
      </c>
      <c r="E54" s="405">
        <v>1.71</v>
      </c>
      <c r="F54" s="405">
        <v>2.41</v>
      </c>
      <c r="G54" s="422">
        <v>100.5</v>
      </c>
      <c r="H54" s="403">
        <v>99</v>
      </c>
      <c r="I54" s="404">
        <v>19.2</v>
      </c>
      <c r="J54" s="404">
        <v>10.3</v>
      </c>
      <c r="K54" s="405">
        <v>1.72</v>
      </c>
      <c r="L54" s="820">
        <v>2.42</v>
      </c>
    </row>
    <row r="55" spans="1:13">
      <c r="A55" s="428">
        <v>2015</v>
      </c>
      <c r="B55" s="819">
        <v>74.7</v>
      </c>
      <c r="C55" s="404">
        <v>20</v>
      </c>
      <c r="D55" s="404">
        <v>9.6999999999999993</v>
      </c>
      <c r="E55" s="405">
        <v>1.5</v>
      </c>
      <c r="F55" s="405">
        <v>2.2999999999999998</v>
      </c>
      <c r="G55" s="422">
        <v>99.3</v>
      </c>
      <c r="H55" s="403">
        <v>74.2</v>
      </c>
      <c r="I55" s="404">
        <v>19.8</v>
      </c>
      <c r="J55" s="404">
        <v>9.6999999999999993</v>
      </c>
      <c r="K55" s="405">
        <v>1.49</v>
      </c>
      <c r="L55" s="820">
        <v>2.29</v>
      </c>
    </row>
    <row r="56" spans="1:13">
      <c r="A56" s="428">
        <v>2016</v>
      </c>
      <c r="B56" s="819">
        <v>70.7</v>
      </c>
      <c r="C56" s="404">
        <v>20.3</v>
      </c>
      <c r="D56" s="404">
        <v>9.6999999999999993</v>
      </c>
      <c r="E56" s="405">
        <v>1.43</v>
      </c>
      <c r="F56" s="405">
        <v>2.2000000000000002</v>
      </c>
      <c r="G56" s="422">
        <v>98.9</v>
      </c>
      <c r="H56" s="403">
        <v>70</v>
      </c>
      <c r="I56" s="404">
        <v>20</v>
      </c>
      <c r="J56" s="404">
        <v>9.6</v>
      </c>
      <c r="K56" s="405">
        <v>1.41</v>
      </c>
      <c r="L56" s="820">
        <v>2.1800000000000002</v>
      </c>
    </row>
    <row r="57" spans="1:13">
      <c r="A57" s="428">
        <v>2017</v>
      </c>
      <c r="B57" s="819">
        <v>79.400000000000006</v>
      </c>
      <c r="C57" s="404">
        <v>20.2</v>
      </c>
      <c r="D57" s="404">
        <v>9.4</v>
      </c>
      <c r="E57" s="405">
        <v>1.52</v>
      </c>
      <c r="F57" s="405">
        <v>2.17</v>
      </c>
      <c r="G57" s="422">
        <v>99.4</v>
      </c>
      <c r="H57" s="403">
        <v>78.900000000000006</v>
      </c>
      <c r="I57" s="404">
        <v>20.100000000000001</v>
      </c>
      <c r="J57" s="404">
        <v>9.3000000000000007</v>
      </c>
      <c r="K57" s="405">
        <v>1.51</v>
      </c>
      <c r="L57" s="820">
        <v>2.16</v>
      </c>
    </row>
    <row r="58" spans="1:13">
      <c r="A58" s="428">
        <v>2018</v>
      </c>
      <c r="B58" s="819">
        <v>95.2</v>
      </c>
      <c r="C58" s="404">
        <v>20.7</v>
      </c>
      <c r="D58" s="404">
        <v>9.8000000000000007</v>
      </c>
      <c r="E58" s="405">
        <v>1.62</v>
      </c>
      <c r="F58" s="405">
        <v>2.15</v>
      </c>
      <c r="G58" s="422">
        <v>100.4</v>
      </c>
      <c r="H58" s="403">
        <v>95.5</v>
      </c>
      <c r="I58" s="404">
        <v>20.7</v>
      </c>
      <c r="J58" s="404">
        <v>9.8000000000000007</v>
      </c>
      <c r="K58" s="405">
        <v>1.63</v>
      </c>
      <c r="L58" s="820">
        <v>2.16</v>
      </c>
    </row>
    <row r="59" spans="1:13">
      <c r="A59" s="428">
        <v>2019</v>
      </c>
      <c r="B59" s="819">
        <v>89.9</v>
      </c>
      <c r="C59" s="404">
        <v>20.9</v>
      </c>
      <c r="D59" s="404">
        <v>10.199999999999999</v>
      </c>
      <c r="E59" s="405">
        <v>1.58</v>
      </c>
      <c r="F59" s="405">
        <v>2.12</v>
      </c>
      <c r="G59" s="422">
        <v>100.7</v>
      </c>
      <c r="H59" s="403">
        <v>90.5</v>
      </c>
      <c r="I59" s="404">
        <v>21.1</v>
      </c>
      <c r="J59" s="404">
        <v>10.199999999999999</v>
      </c>
      <c r="K59" s="405">
        <v>1.6</v>
      </c>
      <c r="L59" s="820">
        <v>2.14</v>
      </c>
    </row>
    <row r="60" spans="1:13">
      <c r="A60" s="428">
        <v>2020</v>
      </c>
      <c r="B60" s="819">
        <v>69.400000000000006</v>
      </c>
      <c r="C60" s="404">
        <v>21.1</v>
      </c>
      <c r="D60" s="404">
        <v>9.6</v>
      </c>
      <c r="E60" s="405">
        <v>1.43</v>
      </c>
      <c r="F60" s="405">
        <v>2.09</v>
      </c>
      <c r="G60" s="422">
        <v>100</v>
      </c>
      <c r="H60" s="403">
        <v>69.400000000000006</v>
      </c>
      <c r="I60" s="404">
        <v>21.1</v>
      </c>
      <c r="J60" s="404">
        <v>9.6</v>
      </c>
      <c r="K60" s="405">
        <v>1.43</v>
      </c>
      <c r="L60" s="820">
        <v>2.09</v>
      </c>
    </row>
    <row r="61" spans="1:13">
      <c r="A61" s="440">
        <v>2021</v>
      </c>
      <c r="B61" s="822">
        <v>84.9</v>
      </c>
      <c r="C61" s="407">
        <v>21.3</v>
      </c>
      <c r="D61" s="407">
        <v>9.8000000000000007</v>
      </c>
      <c r="E61" s="408">
        <v>1.66</v>
      </c>
      <c r="F61" s="408">
        <v>2.08</v>
      </c>
      <c r="G61" s="425">
        <v>100.6</v>
      </c>
      <c r="H61" s="406">
        <v>85.4</v>
      </c>
      <c r="I61" s="407">
        <v>21.4</v>
      </c>
      <c r="J61" s="407">
        <v>9.9</v>
      </c>
      <c r="K61" s="408">
        <v>1.67</v>
      </c>
      <c r="L61" s="409">
        <v>2.09</v>
      </c>
    </row>
    <row r="62" spans="1:13">
      <c r="A62" s="740"/>
      <c r="B62" s="823"/>
      <c r="C62" s="824"/>
      <c r="D62" s="824"/>
      <c r="E62" s="825"/>
      <c r="F62" s="825"/>
      <c r="G62" s="824"/>
      <c r="H62" s="824"/>
      <c r="I62" s="824"/>
      <c r="J62" s="824"/>
      <c r="K62" s="825"/>
      <c r="L62" s="825"/>
    </row>
    <row r="63" spans="1:13">
      <c r="A63" s="719" t="s">
        <v>847</v>
      </c>
      <c r="B63" s="720"/>
      <c r="C63" s="720"/>
      <c r="D63" s="720"/>
      <c r="F63" s="719" t="s">
        <v>848</v>
      </c>
      <c r="G63" s="719"/>
      <c r="I63" s="720"/>
      <c r="J63" s="720"/>
      <c r="K63" s="721"/>
      <c r="L63" s="720"/>
      <c r="M63" s="722"/>
    </row>
    <row r="64" spans="1:13">
      <c r="A64" s="719" t="s">
        <v>849</v>
      </c>
      <c r="B64" s="720"/>
      <c r="C64" s="720"/>
      <c r="D64" s="720"/>
      <c r="F64" s="719" t="s">
        <v>850</v>
      </c>
      <c r="G64" s="719"/>
      <c r="I64" s="720"/>
      <c r="J64" s="720"/>
      <c r="K64" s="721"/>
      <c r="L64" s="720"/>
    </row>
    <row r="65" spans="1:34">
      <c r="A65" s="719" t="s">
        <v>851</v>
      </c>
      <c r="B65" s="720"/>
      <c r="C65" s="720"/>
      <c r="D65" s="720"/>
      <c r="F65" s="719" t="s">
        <v>852</v>
      </c>
      <c r="G65" s="719"/>
      <c r="I65" s="720"/>
      <c r="J65" s="720"/>
      <c r="K65" s="721"/>
      <c r="L65" s="720"/>
    </row>
    <row r="66" spans="1:34">
      <c r="A66" s="719" t="s">
        <v>853</v>
      </c>
      <c r="B66" s="720"/>
      <c r="C66" s="720"/>
      <c r="D66" s="720"/>
      <c r="F66" s="719" t="s">
        <v>854</v>
      </c>
      <c r="G66" s="719"/>
      <c r="I66" s="720"/>
      <c r="J66" s="720"/>
      <c r="K66" s="721"/>
      <c r="L66" s="720"/>
    </row>
    <row r="67" spans="1:34" s="723" customFormat="1" ht="12.75" customHeight="1">
      <c r="A67" s="729" t="s">
        <v>1248</v>
      </c>
      <c r="B67" s="730"/>
      <c r="C67" s="730"/>
      <c r="D67" s="730"/>
      <c r="F67" s="729" t="s">
        <v>1249</v>
      </c>
      <c r="G67" s="729"/>
      <c r="H67" s="731"/>
      <c r="I67" s="730"/>
      <c r="J67" s="730"/>
      <c r="K67" s="732"/>
      <c r="L67" s="730"/>
      <c r="M67" s="731"/>
    </row>
    <row r="68" spans="1:34" s="723" customFormat="1" ht="12.75" customHeight="1">
      <c r="A68" s="729" t="s">
        <v>1250</v>
      </c>
      <c r="B68" s="730"/>
      <c r="C68" s="730"/>
      <c r="D68" s="730"/>
      <c r="F68" s="729" t="s">
        <v>1251</v>
      </c>
      <c r="G68" s="729"/>
      <c r="H68" s="731"/>
      <c r="I68" s="730"/>
      <c r="J68" s="730"/>
      <c r="K68" s="732"/>
      <c r="L68" s="730"/>
      <c r="M68" s="731"/>
    </row>
    <row r="69" spans="1:34" s="723" customFormat="1" ht="12.75" customHeight="1">
      <c r="A69" s="733" t="s">
        <v>1252</v>
      </c>
      <c r="B69" s="730"/>
      <c r="C69" s="730"/>
      <c r="D69" s="730"/>
      <c r="F69" s="734" t="s">
        <v>1253</v>
      </c>
      <c r="G69" s="729"/>
      <c r="H69" s="724"/>
      <c r="I69" s="730"/>
      <c r="J69" s="730"/>
      <c r="K69" s="732"/>
      <c r="L69" s="730"/>
      <c r="M69" s="731"/>
    </row>
    <row r="70" spans="1:34" s="723" customFormat="1">
      <c r="A70" s="729" t="s">
        <v>1254</v>
      </c>
      <c r="B70" s="724"/>
      <c r="C70" s="724"/>
      <c r="D70" s="724"/>
      <c r="F70" s="729" t="s">
        <v>1255</v>
      </c>
      <c r="G70" s="724"/>
      <c r="H70" s="724"/>
      <c r="I70" s="724"/>
      <c r="J70" s="731"/>
      <c r="K70" s="735"/>
      <c r="L70" s="731"/>
      <c r="M70" s="731"/>
    </row>
    <row r="71" spans="1:34" s="723" customFormat="1">
      <c r="B71" s="724"/>
      <c r="C71" s="724"/>
      <c r="D71" s="724"/>
      <c r="F71" s="724"/>
      <c r="G71" s="724"/>
      <c r="H71" s="724"/>
      <c r="I71" s="724"/>
      <c r="J71" s="731"/>
      <c r="K71" s="735"/>
      <c r="L71" s="731"/>
      <c r="M71" s="731"/>
    </row>
    <row r="72" spans="1:34" s="723" customFormat="1">
      <c r="A72" s="724"/>
      <c r="B72" s="724"/>
      <c r="C72" s="724"/>
      <c r="D72" s="724"/>
      <c r="E72" s="724"/>
      <c r="F72" s="724"/>
      <c r="G72" s="724"/>
      <c r="H72" s="724"/>
      <c r="I72" s="724"/>
      <c r="J72" s="731"/>
      <c r="K72" s="735"/>
      <c r="L72" s="731"/>
      <c r="M72" s="731"/>
      <c r="N72" s="731"/>
      <c r="O72" s="731"/>
      <c r="P72" s="731"/>
      <c r="Q72" s="731"/>
      <c r="R72" s="731"/>
      <c r="S72" s="731"/>
      <c r="T72" s="731"/>
      <c r="U72" s="731"/>
      <c r="V72" s="731"/>
      <c r="W72" s="731"/>
      <c r="X72" s="731"/>
      <c r="Y72" s="731"/>
      <c r="Z72" s="731"/>
      <c r="AA72" s="731"/>
      <c r="AB72" s="731"/>
      <c r="AC72" s="731"/>
      <c r="AD72" s="731"/>
      <c r="AE72" s="731"/>
      <c r="AF72" s="731"/>
      <c r="AG72" s="731"/>
      <c r="AH72" s="731"/>
    </row>
    <row r="73" spans="1:34" s="723" customFormat="1" ht="39" customHeight="1">
      <c r="A73" s="1035" t="s">
        <v>1256</v>
      </c>
      <c r="B73" s="1035"/>
      <c r="C73" s="1035"/>
      <c r="D73" s="1035"/>
      <c r="F73" s="1035" t="s">
        <v>1257</v>
      </c>
      <c r="G73" s="1035"/>
      <c r="H73" s="1035"/>
      <c r="I73" s="1035"/>
      <c r="J73" s="754"/>
      <c r="K73" s="754"/>
      <c r="L73" s="725"/>
      <c r="M73" s="731"/>
    </row>
    <row r="74" spans="1:34" s="731" customFormat="1">
      <c r="K74" s="735"/>
    </row>
    <row r="77" spans="1:34" customFormat="1">
      <c r="A77" s="75" t="s">
        <v>1390</v>
      </c>
    </row>
    <row r="78" spans="1:34" customFormat="1">
      <c r="A78" s="75" t="s">
        <v>1391</v>
      </c>
    </row>
    <row r="79" spans="1:34" customFormat="1">
      <c r="A79" s="75" t="s">
        <v>165</v>
      </c>
    </row>
  </sheetData>
  <mergeCells count="11">
    <mergeCell ref="A3:C3"/>
    <mergeCell ref="A4:A5"/>
    <mergeCell ref="B4:F4"/>
    <mergeCell ref="G4:G5"/>
    <mergeCell ref="H4:L4"/>
    <mergeCell ref="F73:I73"/>
    <mergeCell ref="A73:D73"/>
    <mergeCell ref="A6:A7"/>
    <mergeCell ref="B6:F6"/>
    <mergeCell ref="G6:G7"/>
    <mergeCell ref="H6:L6"/>
  </mergeCells>
  <conditionalFormatting sqref="H8:K58 H61:L62 B61:F62">
    <cfRule type="expression" dxfId="55" priority="9">
      <formula>Y8&lt;&gt;0</formula>
    </cfRule>
  </conditionalFormatting>
  <conditionalFormatting sqref="L8:L58">
    <cfRule type="expression" dxfId="54" priority="8">
      <formula>AI8&lt;&gt;0</formula>
    </cfRule>
  </conditionalFormatting>
  <conditionalFormatting sqref="B8:L62">
    <cfRule type="expression" dxfId="53" priority="10">
      <formula>Y8&lt;&gt;0</formula>
    </cfRule>
  </conditionalFormatting>
  <conditionalFormatting sqref="H59:K59">
    <cfRule type="expression" dxfId="52" priority="6">
      <formula>AE59&lt;&gt;0</formula>
    </cfRule>
  </conditionalFormatting>
  <conditionalFormatting sqref="L59">
    <cfRule type="expression" dxfId="51" priority="5">
      <formula>AI59&lt;&gt;0</formula>
    </cfRule>
  </conditionalFormatting>
  <conditionalFormatting sqref="F59">
    <cfRule type="expression" dxfId="50" priority="7">
      <formula>AC59&lt;&gt;0</formula>
    </cfRule>
  </conditionalFormatting>
  <conditionalFormatting sqref="B60:E60">
    <cfRule type="expression" dxfId="49" priority="4">
      <formula>Y60&lt;&gt;0</formula>
    </cfRule>
  </conditionalFormatting>
  <conditionalFormatting sqref="H60:K60">
    <cfRule type="expression" dxfId="48" priority="2">
      <formula>AE60&lt;&gt;0</formula>
    </cfRule>
  </conditionalFormatting>
  <conditionalFormatting sqref="L60">
    <cfRule type="expression" dxfId="47" priority="1">
      <formula>AI60&lt;&gt;0</formula>
    </cfRule>
  </conditionalFormatting>
  <conditionalFormatting sqref="F60">
    <cfRule type="expression" dxfId="46" priority="3">
      <formula>AC60&lt;&gt;0</formula>
    </cfRule>
  </conditionalFormatting>
  <conditionalFormatting sqref="G8:G62">
    <cfRule type="expression" dxfId="45" priority="11">
      <formula>AE8&lt;&gt;0</formula>
    </cfRule>
  </conditionalFormatting>
  <pageMargins left="0.59055118110236227" right="0.59055118110236227" top="0.78740157480314965" bottom="0.78740157480314965" header="0.51181102362204722" footer="0.51181102362204722"/>
  <pageSetup paperSize="9" scale="74" orientation="portrait" r:id="rId1"/>
  <headerFooter alignWithMargins="0">
    <oddFooter>&amp;L&amp;8&amp;F, &amp;D&amp;R&amp;8GEST &amp;A - &amp;P/&amp;N</oddFooter>
  </headerFooter>
  <customProperties>
    <customPr name="EpmWorksheetKeyString_GUID" r:id="rId2"/>
  </customPropertie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A70" sqref="A70:A72"/>
    </sheetView>
  </sheetViews>
  <sheetFormatPr baseColWidth="10" defaultColWidth="11.5703125" defaultRowHeight="12.75"/>
  <cols>
    <col min="1" max="1" width="8.7109375" style="628" customWidth="1"/>
    <col min="2" max="6" width="11.5703125" style="628"/>
    <col min="7" max="7" width="14.7109375" style="628" customWidth="1"/>
    <col min="8" max="10" width="11.5703125" style="628"/>
    <col min="11" max="12" width="11.5703125" style="745"/>
    <col min="13" max="16384" width="11.5703125" style="628"/>
  </cols>
  <sheetData>
    <row r="1" spans="1:12">
      <c r="A1" s="158" t="s">
        <v>1378</v>
      </c>
      <c r="K1" s="628"/>
      <c r="L1" s="737" t="s">
        <v>855</v>
      </c>
    </row>
    <row r="2" spans="1:12">
      <c r="A2" s="158" t="s">
        <v>1379</v>
      </c>
      <c r="K2" s="628"/>
      <c r="L2" s="737" t="s">
        <v>856</v>
      </c>
    </row>
    <row r="3" spans="1:12">
      <c r="K3" s="628"/>
      <c r="L3" s="741"/>
    </row>
    <row r="4" spans="1:12" ht="12.75" customHeight="1">
      <c r="A4" s="1050" t="s">
        <v>170</v>
      </c>
      <c r="B4" s="1053" t="s">
        <v>857</v>
      </c>
      <c r="C4" s="1054"/>
      <c r="D4" s="1054"/>
      <c r="E4" s="1054"/>
      <c r="F4" s="1055"/>
      <c r="G4" s="1056" t="s">
        <v>1244</v>
      </c>
      <c r="H4" s="1053" t="s">
        <v>838</v>
      </c>
      <c r="I4" s="1054"/>
      <c r="J4" s="1054"/>
      <c r="K4" s="1054"/>
      <c r="L4" s="1055"/>
    </row>
    <row r="5" spans="1:12" ht="22.5">
      <c r="A5" s="1051"/>
      <c r="B5" s="410" t="s">
        <v>444</v>
      </c>
      <c r="C5" s="411" t="s">
        <v>270</v>
      </c>
      <c r="D5" s="411" t="s">
        <v>174</v>
      </c>
      <c r="E5" s="742" t="s">
        <v>1268</v>
      </c>
      <c r="F5" s="412" t="s">
        <v>1260</v>
      </c>
      <c r="G5" s="1057"/>
      <c r="H5" s="410" t="s">
        <v>444</v>
      </c>
      <c r="I5" s="411" t="s">
        <v>270</v>
      </c>
      <c r="J5" s="411" t="s">
        <v>174</v>
      </c>
      <c r="K5" s="742" t="s">
        <v>1268</v>
      </c>
      <c r="L5" s="412" t="s">
        <v>1260</v>
      </c>
    </row>
    <row r="6" spans="1:12" ht="12.75" customHeight="1">
      <c r="A6" s="1051" t="s">
        <v>177</v>
      </c>
      <c r="B6" s="1058" t="s">
        <v>858</v>
      </c>
      <c r="C6" s="1059"/>
      <c r="D6" s="1059"/>
      <c r="E6" s="1059"/>
      <c r="F6" s="1060"/>
      <c r="G6" s="1057" t="s">
        <v>1246</v>
      </c>
      <c r="H6" s="1058" t="s">
        <v>838</v>
      </c>
      <c r="I6" s="1059"/>
      <c r="J6" s="1059"/>
      <c r="K6" s="1059"/>
      <c r="L6" s="1060"/>
    </row>
    <row r="7" spans="1:12" ht="22.5">
      <c r="A7" s="1052"/>
      <c r="B7" s="413" t="s">
        <v>453</v>
      </c>
      <c r="C7" s="414" t="s">
        <v>273</v>
      </c>
      <c r="D7" s="414" t="s">
        <v>181</v>
      </c>
      <c r="E7" s="743" t="s">
        <v>1269</v>
      </c>
      <c r="F7" s="415" t="s">
        <v>1261</v>
      </c>
      <c r="G7" s="1061"/>
      <c r="H7" s="413" t="s">
        <v>453</v>
      </c>
      <c r="I7" s="414" t="s">
        <v>273</v>
      </c>
      <c r="J7" s="414" t="s">
        <v>181</v>
      </c>
      <c r="K7" s="743" t="s">
        <v>1269</v>
      </c>
      <c r="L7" s="415" t="s">
        <v>1261</v>
      </c>
    </row>
    <row r="8" spans="1:12">
      <c r="A8" s="826">
        <v>1960</v>
      </c>
      <c r="B8" s="400">
        <v>59.7</v>
      </c>
      <c r="C8" s="827">
        <v>149.80000000000001</v>
      </c>
      <c r="D8" s="827">
        <v>108.2</v>
      </c>
      <c r="E8" s="828"/>
      <c r="F8" s="829"/>
      <c r="G8" s="830">
        <v>24.3</v>
      </c>
      <c r="H8" s="831">
        <v>14.5</v>
      </c>
      <c r="I8" s="827">
        <v>36.4</v>
      </c>
      <c r="J8" s="827">
        <v>26.3</v>
      </c>
      <c r="K8" s="827"/>
      <c r="L8" s="832"/>
    </row>
    <row r="9" spans="1:12">
      <c r="A9" s="833">
        <v>1965</v>
      </c>
      <c r="B9" s="834">
        <v>40.700000000000003</v>
      </c>
      <c r="C9" s="835">
        <v>134.69999999999999</v>
      </c>
      <c r="D9" s="835">
        <v>93</v>
      </c>
      <c r="E9" s="836"/>
      <c r="F9" s="837"/>
      <c r="G9" s="838">
        <v>28.5</v>
      </c>
      <c r="H9" s="834">
        <v>11.6</v>
      </c>
      <c r="I9" s="835">
        <v>38.4</v>
      </c>
      <c r="J9" s="835">
        <v>26.5</v>
      </c>
      <c r="K9" s="835"/>
      <c r="L9" s="832"/>
    </row>
    <row r="10" spans="1:12">
      <c r="A10" s="833">
        <v>1970</v>
      </c>
      <c r="B10" s="834">
        <v>60.4</v>
      </c>
      <c r="C10" s="835">
        <v>119.5</v>
      </c>
      <c r="D10" s="835">
        <v>94.1</v>
      </c>
      <c r="E10" s="836">
        <v>116.6</v>
      </c>
      <c r="F10" s="837"/>
      <c r="G10" s="838">
        <v>33.799999999999997</v>
      </c>
      <c r="H10" s="834">
        <v>20.399999999999999</v>
      </c>
      <c r="I10" s="835">
        <v>40.4</v>
      </c>
      <c r="J10" s="835">
        <v>31.8</v>
      </c>
      <c r="K10" s="835">
        <v>39.4</v>
      </c>
      <c r="L10" s="839"/>
    </row>
    <row r="11" spans="1:12">
      <c r="A11" s="833">
        <v>1971</v>
      </c>
      <c r="B11" s="834">
        <v>65.8</v>
      </c>
      <c r="C11" s="835">
        <v>114.7</v>
      </c>
      <c r="D11" s="835">
        <v>90.6</v>
      </c>
      <c r="E11" s="836">
        <v>114.7</v>
      </c>
      <c r="F11" s="837"/>
      <c r="G11" s="838">
        <v>36</v>
      </c>
      <c r="H11" s="834">
        <v>23.7</v>
      </c>
      <c r="I11" s="835">
        <v>41.3</v>
      </c>
      <c r="J11" s="835">
        <v>32.6</v>
      </c>
      <c r="K11" s="835">
        <v>41.3</v>
      </c>
      <c r="L11" s="839"/>
    </row>
    <row r="12" spans="1:12">
      <c r="A12" s="833">
        <v>1972</v>
      </c>
      <c r="B12" s="834">
        <v>53.9</v>
      </c>
      <c r="C12" s="835">
        <v>111.2</v>
      </c>
      <c r="D12" s="835">
        <v>87.2</v>
      </c>
      <c r="E12" s="836">
        <v>119</v>
      </c>
      <c r="F12" s="837"/>
      <c r="G12" s="838">
        <v>38.4</v>
      </c>
      <c r="H12" s="834">
        <v>20.7</v>
      </c>
      <c r="I12" s="835">
        <v>42.7</v>
      </c>
      <c r="J12" s="835">
        <v>33.5</v>
      </c>
      <c r="K12" s="835">
        <v>45.7</v>
      </c>
      <c r="L12" s="839"/>
    </row>
    <row r="13" spans="1:12">
      <c r="A13" s="833">
        <v>1973</v>
      </c>
      <c r="B13" s="834">
        <v>83.7</v>
      </c>
      <c r="C13" s="835">
        <v>108.6</v>
      </c>
      <c r="D13" s="835">
        <v>86.3</v>
      </c>
      <c r="E13" s="836">
        <v>114.4</v>
      </c>
      <c r="F13" s="837"/>
      <c r="G13" s="838">
        <v>41.7</v>
      </c>
      <c r="H13" s="834">
        <v>34.9</v>
      </c>
      <c r="I13" s="835">
        <v>45.3</v>
      </c>
      <c r="J13" s="835">
        <v>36</v>
      </c>
      <c r="K13" s="835">
        <v>47.7</v>
      </c>
      <c r="L13" s="839"/>
    </row>
    <row r="14" spans="1:12">
      <c r="A14" s="833">
        <v>1974</v>
      </c>
      <c r="B14" s="834">
        <v>95.2</v>
      </c>
      <c r="C14" s="835">
        <v>102.4</v>
      </c>
      <c r="D14" s="835">
        <v>84.9</v>
      </c>
      <c r="E14" s="836">
        <v>133.6</v>
      </c>
      <c r="F14" s="837"/>
      <c r="G14" s="838">
        <v>45.8</v>
      </c>
      <c r="H14" s="834">
        <v>43.6</v>
      </c>
      <c r="I14" s="835">
        <v>46.9</v>
      </c>
      <c r="J14" s="835">
        <v>38.9</v>
      </c>
      <c r="K14" s="835">
        <v>61.2</v>
      </c>
      <c r="L14" s="839"/>
    </row>
    <row r="15" spans="1:12">
      <c r="A15" s="833">
        <v>1975</v>
      </c>
      <c r="B15" s="834">
        <v>79.8</v>
      </c>
      <c r="C15" s="835">
        <v>103.9</v>
      </c>
      <c r="D15" s="835">
        <v>90.2</v>
      </c>
      <c r="E15" s="836">
        <v>127</v>
      </c>
      <c r="F15" s="837"/>
      <c r="G15" s="838">
        <v>48.9</v>
      </c>
      <c r="H15" s="834">
        <v>39</v>
      </c>
      <c r="I15" s="835">
        <v>50.8</v>
      </c>
      <c r="J15" s="835">
        <v>44.1</v>
      </c>
      <c r="K15" s="835">
        <v>62.1</v>
      </c>
      <c r="L15" s="839"/>
    </row>
    <row r="16" spans="1:12">
      <c r="A16" s="833">
        <v>1976</v>
      </c>
      <c r="B16" s="834">
        <v>80.3</v>
      </c>
      <c r="C16" s="835">
        <v>108.5</v>
      </c>
      <c r="D16" s="835">
        <v>94.8</v>
      </c>
      <c r="E16" s="836">
        <v>128.80000000000001</v>
      </c>
      <c r="F16" s="837"/>
      <c r="G16" s="838">
        <v>49.7</v>
      </c>
      <c r="H16" s="834">
        <v>39.9</v>
      </c>
      <c r="I16" s="835">
        <v>53.9</v>
      </c>
      <c r="J16" s="835">
        <v>47.1</v>
      </c>
      <c r="K16" s="835">
        <v>64</v>
      </c>
      <c r="L16" s="839"/>
    </row>
    <row r="17" spans="1:12">
      <c r="A17" s="833">
        <v>1977</v>
      </c>
      <c r="B17" s="834">
        <v>81.7</v>
      </c>
      <c r="C17" s="835">
        <v>108.3</v>
      </c>
      <c r="D17" s="835">
        <v>94.4</v>
      </c>
      <c r="E17" s="836">
        <v>123.6</v>
      </c>
      <c r="F17" s="837"/>
      <c r="G17" s="838">
        <v>50.4</v>
      </c>
      <c r="H17" s="834">
        <v>41.2</v>
      </c>
      <c r="I17" s="835">
        <v>54.6</v>
      </c>
      <c r="J17" s="835">
        <v>47.6</v>
      </c>
      <c r="K17" s="835">
        <v>62.3</v>
      </c>
      <c r="L17" s="839"/>
    </row>
    <row r="18" spans="1:12">
      <c r="A18" s="833">
        <v>1978</v>
      </c>
      <c r="B18" s="834">
        <v>70.3</v>
      </c>
      <c r="C18" s="835">
        <v>108.3</v>
      </c>
      <c r="D18" s="835">
        <v>94.1</v>
      </c>
      <c r="E18" s="836">
        <v>118.5</v>
      </c>
      <c r="F18" s="837"/>
      <c r="G18" s="838">
        <v>50.9</v>
      </c>
      <c r="H18" s="834">
        <v>35.799999999999997</v>
      </c>
      <c r="I18" s="835">
        <v>55.1</v>
      </c>
      <c r="J18" s="835">
        <v>47.9</v>
      </c>
      <c r="K18" s="835">
        <v>60.3</v>
      </c>
      <c r="L18" s="839"/>
    </row>
    <row r="19" spans="1:12">
      <c r="A19" s="833">
        <v>1979</v>
      </c>
      <c r="B19" s="834">
        <v>123.1</v>
      </c>
      <c r="C19" s="835">
        <v>106.8</v>
      </c>
      <c r="D19" s="835">
        <v>90.7</v>
      </c>
      <c r="E19" s="836">
        <v>133.30000000000001</v>
      </c>
      <c r="F19" s="837"/>
      <c r="G19" s="838">
        <v>52.8</v>
      </c>
      <c r="H19" s="834">
        <v>65</v>
      </c>
      <c r="I19" s="835">
        <v>56.4</v>
      </c>
      <c r="J19" s="835">
        <v>47.9</v>
      </c>
      <c r="K19" s="835">
        <v>70.400000000000006</v>
      </c>
      <c r="L19" s="839"/>
    </row>
    <row r="20" spans="1:12">
      <c r="A20" s="833">
        <v>1980</v>
      </c>
      <c r="B20" s="834">
        <v>125.1</v>
      </c>
      <c r="C20" s="835">
        <v>104.2</v>
      </c>
      <c r="D20" s="835">
        <v>90.2</v>
      </c>
      <c r="E20" s="836">
        <v>139.5</v>
      </c>
      <c r="F20" s="837"/>
      <c r="G20" s="838">
        <v>54.9</v>
      </c>
      <c r="H20" s="834">
        <v>68.7</v>
      </c>
      <c r="I20" s="835">
        <v>57.2</v>
      </c>
      <c r="J20" s="835">
        <v>49.5</v>
      </c>
      <c r="K20" s="835">
        <v>76.599999999999994</v>
      </c>
      <c r="L20" s="839"/>
    </row>
    <row r="21" spans="1:12">
      <c r="A21" s="833">
        <v>1981</v>
      </c>
      <c r="B21" s="834">
        <v>132.19999999999999</v>
      </c>
      <c r="C21" s="835">
        <v>100</v>
      </c>
      <c r="D21" s="835">
        <v>92.1</v>
      </c>
      <c r="E21" s="836">
        <v>143.30000000000001</v>
      </c>
      <c r="F21" s="837"/>
      <c r="G21" s="838">
        <v>58.4</v>
      </c>
      <c r="H21" s="834">
        <v>77.2</v>
      </c>
      <c r="I21" s="835">
        <v>58.4</v>
      </c>
      <c r="J21" s="835">
        <v>53.8</v>
      </c>
      <c r="K21" s="835">
        <v>83.7</v>
      </c>
      <c r="L21" s="839"/>
    </row>
    <row r="22" spans="1:12">
      <c r="A22" s="833">
        <v>1982</v>
      </c>
      <c r="B22" s="834">
        <v>128</v>
      </c>
      <c r="C22" s="835">
        <v>98.2</v>
      </c>
      <c r="D22" s="835">
        <v>91.7</v>
      </c>
      <c r="E22" s="836">
        <v>134.4</v>
      </c>
      <c r="F22" s="837"/>
      <c r="G22" s="838">
        <v>61.7</v>
      </c>
      <c r="H22" s="834">
        <v>79</v>
      </c>
      <c r="I22" s="835">
        <v>60.6</v>
      </c>
      <c r="J22" s="835">
        <v>56.6</v>
      </c>
      <c r="K22" s="835">
        <v>82.9</v>
      </c>
      <c r="L22" s="839"/>
    </row>
    <row r="23" spans="1:12">
      <c r="A23" s="833">
        <v>1983</v>
      </c>
      <c r="B23" s="834">
        <v>114.5</v>
      </c>
      <c r="C23" s="835">
        <v>98.4</v>
      </c>
      <c r="D23" s="835">
        <v>91.4</v>
      </c>
      <c r="E23" s="836">
        <v>125.8</v>
      </c>
      <c r="F23" s="837"/>
      <c r="G23" s="838">
        <v>63.6</v>
      </c>
      <c r="H23" s="834">
        <v>72.8</v>
      </c>
      <c r="I23" s="835">
        <v>62.6</v>
      </c>
      <c r="J23" s="835">
        <v>58.1</v>
      </c>
      <c r="K23" s="835">
        <v>80</v>
      </c>
      <c r="L23" s="839"/>
    </row>
    <row r="24" spans="1:12">
      <c r="A24" s="833">
        <v>1984</v>
      </c>
      <c r="B24" s="834">
        <v>116.2</v>
      </c>
      <c r="C24" s="835">
        <v>99.7</v>
      </c>
      <c r="D24" s="835">
        <v>89.1</v>
      </c>
      <c r="E24" s="836">
        <v>121.9</v>
      </c>
      <c r="F24" s="837"/>
      <c r="G24" s="838">
        <v>65.400000000000006</v>
      </c>
      <c r="H24" s="834">
        <v>76</v>
      </c>
      <c r="I24" s="835">
        <v>65.2</v>
      </c>
      <c r="J24" s="835">
        <v>58.3</v>
      </c>
      <c r="K24" s="835">
        <v>79.7</v>
      </c>
      <c r="L24" s="839"/>
    </row>
    <row r="25" spans="1:12">
      <c r="A25" s="833">
        <v>1985</v>
      </c>
      <c r="B25" s="834">
        <v>118.8</v>
      </c>
      <c r="C25" s="835">
        <v>98.8</v>
      </c>
      <c r="D25" s="835">
        <v>86.7</v>
      </c>
      <c r="E25" s="836">
        <v>123.2</v>
      </c>
      <c r="F25" s="837"/>
      <c r="G25" s="838">
        <v>67.7</v>
      </c>
      <c r="H25" s="834">
        <v>80.400000000000006</v>
      </c>
      <c r="I25" s="835">
        <v>66.900000000000006</v>
      </c>
      <c r="J25" s="835">
        <v>58.7</v>
      </c>
      <c r="K25" s="835">
        <v>83.4</v>
      </c>
      <c r="L25" s="839"/>
    </row>
    <row r="26" spans="1:12">
      <c r="A26" s="833">
        <v>1986</v>
      </c>
      <c r="B26" s="834">
        <v>71.099999999999994</v>
      </c>
      <c r="C26" s="835">
        <v>99.9</v>
      </c>
      <c r="D26" s="835">
        <v>85.8</v>
      </c>
      <c r="E26" s="836">
        <v>97.9</v>
      </c>
      <c r="F26" s="837"/>
      <c r="G26" s="838">
        <v>68.2</v>
      </c>
      <c r="H26" s="834">
        <v>48.5</v>
      </c>
      <c r="I26" s="835">
        <v>68.099999999999994</v>
      </c>
      <c r="J26" s="835">
        <v>58.5</v>
      </c>
      <c r="K26" s="835">
        <v>66.8</v>
      </c>
      <c r="L26" s="839"/>
    </row>
    <row r="27" spans="1:12">
      <c r="A27" s="833">
        <v>1987</v>
      </c>
      <c r="B27" s="834">
        <v>59.2</v>
      </c>
      <c r="C27" s="835">
        <v>99.1</v>
      </c>
      <c r="D27" s="835">
        <v>80.5</v>
      </c>
      <c r="E27" s="836">
        <v>92.2</v>
      </c>
      <c r="F27" s="837"/>
      <c r="G27" s="838">
        <v>69.2</v>
      </c>
      <c r="H27" s="834">
        <v>41</v>
      </c>
      <c r="I27" s="835">
        <v>68.599999999999994</v>
      </c>
      <c r="J27" s="835">
        <v>55.7</v>
      </c>
      <c r="K27" s="835">
        <v>63.8</v>
      </c>
      <c r="L27" s="839"/>
    </row>
    <row r="28" spans="1:12">
      <c r="A28" s="833">
        <v>1988</v>
      </c>
      <c r="B28" s="834">
        <v>51.3</v>
      </c>
      <c r="C28" s="835">
        <v>97.7</v>
      </c>
      <c r="D28" s="835">
        <v>76.599999999999994</v>
      </c>
      <c r="E28" s="836">
        <v>87.7</v>
      </c>
      <c r="F28" s="837"/>
      <c r="G28" s="838">
        <v>70.5</v>
      </c>
      <c r="H28" s="834">
        <v>36.200000000000003</v>
      </c>
      <c r="I28" s="835">
        <v>68.900000000000006</v>
      </c>
      <c r="J28" s="835">
        <v>54</v>
      </c>
      <c r="K28" s="835">
        <v>61.8</v>
      </c>
      <c r="L28" s="839"/>
    </row>
    <row r="29" spans="1:12">
      <c r="A29" s="833">
        <v>1989</v>
      </c>
      <c r="B29" s="834">
        <v>61.5</v>
      </c>
      <c r="C29" s="835">
        <v>95.6</v>
      </c>
      <c r="D29" s="835">
        <v>73.7</v>
      </c>
      <c r="E29" s="836">
        <v>93.8</v>
      </c>
      <c r="F29" s="837"/>
      <c r="G29" s="838">
        <v>72.7</v>
      </c>
      <c r="H29" s="834">
        <v>44.7</v>
      </c>
      <c r="I29" s="835">
        <v>69.5</v>
      </c>
      <c r="J29" s="835">
        <v>53.6</v>
      </c>
      <c r="K29" s="835">
        <v>68.2</v>
      </c>
      <c r="L29" s="839"/>
    </row>
    <row r="30" spans="1:12">
      <c r="A30" s="833">
        <v>1990</v>
      </c>
      <c r="B30" s="834">
        <v>66.2</v>
      </c>
      <c r="C30" s="835">
        <v>92.3</v>
      </c>
      <c r="D30" s="835">
        <v>71.099999999999994</v>
      </c>
      <c r="E30" s="836">
        <v>93.1</v>
      </c>
      <c r="F30" s="837"/>
      <c r="G30" s="838">
        <v>76.599999999999994</v>
      </c>
      <c r="H30" s="834">
        <v>50.7</v>
      </c>
      <c r="I30" s="835">
        <v>70.7</v>
      </c>
      <c r="J30" s="835">
        <v>54.5</v>
      </c>
      <c r="K30" s="835">
        <v>71.3</v>
      </c>
      <c r="L30" s="839"/>
    </row>
    <row r="31" spans="1:12">
      <c r="A31" s="833">
        <v>1991</v>
      </c>
      <c r="B31" s="834">
        <v>63.9</v>
      </c>
      <c r="C31" s="835">
        <v>90.8</v>
      </c>
      <c r="D31" s="835">
        <v>70.900000000000006</v>
      </c>
      <c r="E31" s="836">
        <v>87.2</v>
      </c>
      <c r="F31" s="837"/>
      <c r="G31" s="838">
        <v>81.099999999999994</v>
      </c>
      <c r="H31" s="834">
        <v>51.8</v>
      </c>
      <c r="I31" s="835">
        <v>73.599999999999994</v>
      </c>
      <c r="J31" s="835">
        <v>57.5</v>
      </c>
      <c r="K31" s="835">
        <v>70.7</v>
      </c>
      <c r="L31" s="839"/>
    </row>
    <row r="32" spans="1:12">
      <c r="A32" s="833">
        <v>1992</v>
      </c>
      <c r="B32" s="834">
        <v>55.5</v>
      </c>
      <c r="C32" s="835">
        <v>91.5</v>
      </c>
      <c r="D32" s="835">
        <v>69.400000000000006</v>
      </c>
      <c r="E32" s="836">
        <v>81.3</v>
      </c>
      <c r="F32" s="837"/>
      <c r="G32" s="838">
        <v>84.4</v>
      </c>
      <c r="H32" s="834">
        <v>46.8</v>
      </c>
      <c r="I32" s="835">
        <v>77.2</v>
      </c>
      <c r="J32" s="835">
        <v>58.6</v>
      </c>
      <c r="K32" s="835">
        <v>68.599999999999994</v>
      </c>
      <c r="L32" s="839"/>
    </row>
    <row r="33" spans="1:12">
      <c r="A33" s="833">
        <v>1993</v>
      </c>
      <c r="B33" s="834">
        <v>52.5</v>
      </c>
      <c r="C33" s="835">
        <v>92</v>
      </c>
      <c r="D33" s="835">
        <v>66.400000000000006</v>
      </c>
      <c r="E33" s="836">
        <v>90.1</v>
      </c>
      <c r="F33" s="837"/>
      <c r="G33" s="838">
        <v>87.1</v>
      </c>
      <c r="H33" s="834">
        <v>45.7</v>
      </c>
      <c r="I33" s="835">
        <v>80.099999999999994</v>
      </c>
      <c r="J33" s="835">
        <v>57.8</v>
      </c>
      <c r="K33" s="835">
        <v>78.5</v>
      </c>
      <c r="L33" s="839"/>
    </row>
    <row r="34" spans="1:12">
      <c r="A34" s="833">
        <v>1994</v>
      </c>
      <c r="B34" s="834">
        <v>45.2</v>
      </c>
      <c r="C34" s="835">
        <v>92.9</v>
      </c>
      <c r="D34" s="835">
        <v>63.5</v>
      </c>
      <c r="E34" s="836">
        <v>91.1</v>
      </c>
      <c r="F34" s="837"/>
      <c r="G34" s="838">
        <v>87.9</v>
      </c>
      <c r="H34" s="834">
        <v>39.700000000000003</v>
      </c>
      <c r="I34" s="835">
        <v>81.7</v>
      </c>
      <c r="J34" s="835">
        <v>55.8</v>
      </c>
      <c r="K34" s="835">
        <v>80.099999999999994</v>
      </c>
      <c r="L34" s="839"/>
    </row>
    <row r="35" spans="1:12">
      <c r="A35" s="833">
        <v>1995</v>
      </c>
      <c r="B35" s="834">
        <v>43.2</v>
      </c>
      <c r="C35" s="835">
        <v>99.7</v>
      </c>
      <c r="D35" s="835">
        <v>65.099999999999994</v>
      </c>
      <c r="E35" s="836">
        <v>88.3</v>
      </c>
      <c r="F35" s="837"/>
      <c r="G35" s="838">
        <v>89.5</v>
      </c>
      <c r="H35" s="834">
        <v>38.700000000000003</v>
      </c>
      <c r="I35" s="835">
        <v>89.2</v>
      </c>
      <c r="J35" s="835">
        <v>58.3</v>
      </c>
      <c r="K35" s="835">
        <v>79</v>
      </c>
      <c r="L35" s="839"/>
    </row>
    <row r="36" spans="1:12">
      <c r="A36" s="833">
        <v>1996</v>
      </c>
      <c r="B36" s="834">
        <v>51.4</v>
      </c>
      <c r="C36" s="835">
        <v>99.9</v>
      </c>
      <c r="D36" s="835">
        <v>63.6</v>
      </c>
      <c r="E36" s="836">
        <v>89.4</v>
      </c>
      <c r="F36" s="837"/>
      <c r="G36" s="838">
        <v>90.2</v>
      </c>
      <c r="H36" s="834">
        <v>46.4</v>
      </c>
      <c r="I36" s="835">
        <v>90.1</v>
      </c>
      <c r="J36" s="835">
        <v>57.4</v>
      </c>
      <c r="K36" s="835">
        <v>80.599999999999994</v>
      </c>
      <c r="L36" s="839"/>
    </row>
    <row r="37" spans="1:12">
      <c r="A37" s="833">
        <v>1997</v>
      </c>
      <c r="B37" s="834">
        <v>54.9</v>
      </c>
      <c r="C37" s="835">
        <v>99.2</v>
      </c>
      <c r="D37" s="835">
        <v>64.3</v>
      </c>
      <c r="E37" s="836">
        <v>93.3</v>
      </c>
      <c r="F37" s="837"/>
      <c r="G37" s="838">
        <v>90.7</v>
      </c>
      <c r="H37" s="834">
        <v>49.8</v>
      </c>
      <c r="I37" s="835">
        <v>90</v>
      </c>
      <c r="J37" s="835">
        <v>58.3</v>
      </c>
      <c r="K37" s="835">
        <v>84.6</v>
      </c>
      <c r="L37" s="839"/>
    </row>
    <row r="38" spans="1:12">
      <c r="A38" s="833">
        <v>1998</v>
      </c>
      <c r="B38" s="834">
        <v>43.2</v>
      </c>
      <c r="C38" s="835">
        <v>98.9</v>
      </c>
      <c r="D38" s="835">
        <v>64.5</v>
      </c>
      <c r="E38" s="836">
        <v>88.8</v>
      </c>
      <c r="F38" s="837"/>
      <c r="G38" s="838">
        <v>90.7</v>
      </c>
      <c r="H38" s="834">
        <v>39.200000000000003</v>
      </c>
      <c r="I38" s="835">
        <v>89.7</v>
      </c>
      <c r="J38" s="835">
        <v>58.5</v>
      </c>
      <c r="K38" s="835">
        <v>80.5</v>
      </c>
      <c r="L38" s="839"/>
    </row>
    <row r="39" spans="1:12">
      <c r="A39" s="833">
        <v>1999</v>
      </c>
      <c r="B39" s="834">
        <v>48.2</v>
      </c>
      <c r="C39" s="835">
        <v>98.8</v>
      </c>
      <c r="D39" s="835">
        <v>62.3</v>
      </c>
      <c r="E39" s="836">
        <v>90.8</v>
      </c>
      <c r="F39" s="837"/>
      <c r="G39" s="838">
        <v>91.4</v>
      </c>
      <c r="H39" s="834">
        <v>44.1</v>
      </c>
      <c r="I39" s="835">
        <v>90.3</v>
      </c>
      <c r="J39" s="835">
        <v>56.9</v>
      </c>
      <c r="K39" s="835">
        <v>83</v>
      </c>
      <c r="L39" s="839"/>
    </row>
    <row r="40" spans="1:12">
      <c r="A40" s="833">
        <v>2000</v>
      </c>
      <c r="B40" s="834">
        <v>79.099999999999994</v>
      </c>
      <c r="C40" s="835">
        <v>96.9</v>
      </c>
      <c r="D40" s="835">
        <v>68.5</v>
      </c>
      <c r="E40" s="836">
        <v>104.5</v>
      </c>
      <c r="F40" s="837"/>
      <c r="G40" s="838">
        <v>92.8</v>
      </c>
      <c r="H40" s="834">
        <v>73.400000000000006</v>
      </c>
      <c r="I40" s="835">
        <v>89.9</v>
      </c>
      <c r="J40" s="835">
        <v>63.6</v>
      </c>
      <c r="K40" s="835">
        <v>97</v>
      </c>
      <c r="L40" s="839"/>
    </row>
    <row r="41" spans="1:12">
      <c r="A41" s="833">
        <v>2001</v>
      </c>
      <c r="B41" s="834">
        <v>72.5</v>
      </c>
      <c r="C41" s="835">
        <v>95.7</v>
      </c>
      <c r="D41" s="835">
        <v>80.7</v>
      </c>
      <c r="E41" s="836">
        <v>99.9</v>
      </c>
      <c r="F41" s="837">
        <v>93.9</v>
      </c>
      <c r="G41" s="838">
        <v>93.8</v>
      </c>
      <c r="H41" s="834">
        <v>68</v>
      </c>
      <c r="I41" s="835">
        <v>89.8</v>
      </c>
      <c r="J41" s="835">
        <v>75.7</v>
      </c>
      <c r="K41" s="835">
        <v>93.7</v>
      </c>
      <c r="L41" s="839">
        <v>88.1</v>
      </c>
    </row>
    <row r="42" spans="1:12">
      <c r="A42" s="833">
        <v>2002</v>
      </c>
      <c r="B42" s="834">
        <v>62.9</v>
      </c>
      <c r="C42" s="835">
        <v>94.4</v>
      </c>
      <c r="D42" s="835">
        <v>74.400000000000006</v>
      </c>
      <c r="E42" s="836">
        <v>95</v>
      </c>
      <c r="F42" s="837">
        <v>92.8</v>
      </c>
      <c r="G42" s="838">
        <v>94.4</v>
      </c>
      <c r="H42" s="834">
        <v>59.4</v>
      </c>
      <c r="I42" s="835">
        <v>89.1</v>
      </c>
      <c r="J42" s="835">
        <v>70.2</v>
      </c>
      <c r="K42" s="835">
        <v>89.7</v>
      </c>
      <c r="L42" s="839">
        <v>87.6</v>
      </c>
    </row>
    <row r="43" spans="1:12">
      <c r="A43" s="833">
        <v>2003</v>
      </c>
      <c r="B43" s="834">
        <v>67.3</v>
      </c>
      <c r="C43" s="835">
        <v>92.1</v>
      </c>
      <c r="D43" s="835">
        <v>72.8</v>
      </c>
      <c r="E43" s="836">
        <v>95.9</v>
      </c>
      <c r="F43" s="837">
        <v>95.3</v>
      </c>
      <c r="G43" s="838">
        <v>95</v>
      </c>
      <c r="H43" s="834">
        <v>63.9</v>
      </c>
      <c r="I43" s="835">
        <v>87.5</v>
      </c>
      <c r="J43" s="835">
        <v>69.2</v>
      </c>
      <c r="K43" s="835">
        <v>91.1</v>
      </c>
      <c r="L43" s="839">
        <v>90.5</v>
      </c>
    </row>
    <row r="44" spans="1:12">
      <c r="A44" s="833">
        <v>2004</v>
      </c>
      <c r="B44" s="834">
        <v>76.5</v>
      </c>
      <c r="C44" s="835">
        <v>90</v>
      </c>
      <c r="D44" s="835">
        <v>72.599999999999994</v>
      </c>
      <c r="E44" s="836">
        <v>101.8</v>
      </c>
      <c r="F44" s="837">
        <v>95.5</v>
      </c>
      <c r="G44" s="838">
        <v>95.7</v>
      </c>
      <c r="H44" s="834">
        <v>73.2</v>
      </c>
      <c r="I44" s="835">
        <v>86.1</v>
      </c>
      <c r="J44" s="835">
        <v>69.5</v>
      </c>
      <c r="K44" s="835">
        <v>97.4</v>
      </c>
      <c r="L44" s="839">
        <v>91.4</v>
      </c>
    </row>
    <row r="45" spans="1:12">
      <c r="A45" s="833">
        <v>2005</v>
      </c>
      <c r="B45" s="834">
        <v>105.2</v>
      </c>
      <c r="C45" s="835">
        <v>86.3</v>
      </c>
      <c r="D45" s="835">
        <v>78.3</v>
      </c>
      <c r="E45" s="836">
        <v>109.9</v>
      </c>
      <c r="F45" s="837">
        <v>95.7</v>
      </c>
      <c r="G45" s="838">
        <v>96.8</v>
      </c>
      <c r="H45" s="834">
        <v>101.8</v>
      </c>
      <c r="I45" s="835">
        <v>83.5</v>
      </c>
      <c r="J45" s="835">
        <v>75.8</v>
      </c>
      <c r="K45" s="835">
        <v>106.4</v>
      </c>
      <c r="L45" s="839">
        <v>92.6</v>
      </c>
    </row>
    <row r="46" spans="1:12">
      <c r="A46" s="833">
        <v>2006</v>
      </c>
      <c r="B46" s="834">
        <v>117.2</v>
      </c>
      <c r="C46" s="835">
        <v>85.1</v>
      </c>
      <c r="D46" s="835">
        <v>90.4</v>
      </c>
      <c r="E46" s="836">
        <v>116.8</v>
      </c>
      <c r="F46" s="837">
        <v>101.9</v>
      </c>
      <c r="G46" s="838">
        <v>97.9</v>
      </c>
      <c r="H46" s="834">
        <v>114.7</v>
      </c>
      <c r="I46" s="835">
        <v>83.3</v>
      </c>
      <c r="J46" s="835">
        <v>88.5</v>
      </c>
      <c r="K46" s="835">
        <v>114.3</v>
      </c>
      <c r="L46" s="839">
        <v>99.8</v>
      </c>
    </row>
    <row r="47" spans="1:12">
      <c r="A47" s="833">
        <v>2007</v>
      </c>
      <c r="B47" s="834">
        <v>118.7</v>
      </c>
      <c r="C47" s="835">
        <v>83.1</v>
      </c>
      <c r="D47" s="835">
        <v>94.1</v>
      </c>
      <c r="E47" s="836">
        <v>118.9</v>
      </c>
      <c r="F47" s="837">
        <v>114.2</v>
      </c>
      <c r="G47" s="838">
        <v>98.6</v>
      </c>
      <c r="H47" s="834">
        <v>117</v>
      </c>
      <c r="I47" s="835">
        <v>81.900000000000006</v>
      </c>
      <c r="J47" s="835">
        <v>92.8</v>
      </c>
      <c r="K47" s="835">
        <v>117.2</v>
      </c>
      <c r="L47" s="839">
        <v>112.6</v>
      </c>
    </row>
    <row r="48" spans="1:12">
      <c r="A48" s="833">
        <v>2008</v>
      </c>
      <c r="B48" s="834">
        <v>157.19999999999999</v>
      </c>
      <c r="C48" s="835">
        <v>82.6</v>
      </c>
      <c r="D48" s="835">
        <v>103.9</v>
      </c>
      <c r="E48" s="836">
        <v>124.2</v>
      </c>
      <c r="F48" s="837">
        <v>105.1</v>
      </c>
      <c r="G48" s="838">
        <v>101</v>
      </c>
      <c r="H48" s="834">
        <v>158.80000000000001</v>
      </c>
      <c r="I48" s="835">
        <v>83.4</v>
      </c>
      <c r="J48" s="835">
        <v>104.9</v>
      </c>
      <c r="K48" s="835">
        <v>125.4</v>
      </c>
      <c r="L48" s="839">
        <v>106.2</v>
      </c>
    </row>
    <row r="49" spans="1:12">
      <c r="A49" s="833">
        <v>2009</v>
      </c>
      <c r="B49" s="834">
        <v>99.6</v>
      </c>
      <c r="C49" s="835">
        <v>87.3</v>
      </c>
      <c r="D49" s="835">
        <v>97</v>
      </c>
      <c r="E49" s="836">
        <v>104.1</v>
      </c>
      <c r="F49" s="837">
        <v>111.8</v>
      </c>
      <c r="G49" s="838">
        <v>100.5</v>
      </c>
      <c r="H49" s="834">
        <v>100.1</v>
      </c>
      <c r="I49" s="835">
        <v>87.7</v>
      </c>
      <c r="J49" s="835">
        <v>97.5</v>
      </c>
      <c r="K49" s="835">
        <v>104.6</v>
      </c>
      <c r="L49" s="839">
        <v>112.4</v>
      </c>
    </row>
    <row r="50" spans="1:12">
      <c r="A50" s="833">
        <v>2010</v>
      </c>
      <c r="B50" s="834">
        <v>122.5</v>
      </c>
      <c r="C50" s="835">
        <v>91</v>
      </c>
      <c r="D50" s="835">
        <v>91.7</v>
      </c>
      <c r="E50" s="836">
        <v>112.3</v>
      </c>
      <c r="F50" s="837">
        <v>114.5</v>
      </c>
      <c r="G50" s="838">
        <v>101.2</v>
      </c>
      <c r="H50" s="834">
        <v>124</v>
      </c>
      <c r="I50" s="835">
        <v>92.1</v>
      </c>
      <c r="J50" s="835">
        <v>92.8</v>
      </c>
      <c r="K50" s="835">
        <v>113.6</v>
      </c>
      <c r="L50" s="839">
        <v>115.9</v>
      </c>
    </row>
    <row r="51" spans="1:12">
      <c r="A51" s="833">
        <v>2011</v>
      </c>
      <c r="B51" s="834">
        <v>139.1</v>
      </c>
      <c r="C51" s="835">
        <v>94.3</v>
      </c>
      <c r="D51" s="835">
        <v>97.2</v>
      </c>
      <c r="E51" s="836">
        <v>119.1</v>
      </c>
      <c r="F51" s="837">
        <v>112.6</v>
      </c>
      <c r="G51" s="838">
        <v>101.4</v>
      </c>
      <c r="H51" s="834">
        <v>141</v>
      </c>
      <c r="I51" s="835">
        <v>95.6</v>
      </c>
      <c r="J51" s="835">
        <v>98.6</v>
      </c>
      <c r="K51" s="835">
        <v>120.8</v>
      </c>
      <c r="L51" s="839">
        <v>114.2</v>
      </c>
    </row>
    <row r="52" spans="1:12">
      <c r="A52" s="833">
        <v>2012</v>
      </c>
      <c r="B52" s="834">
        <v>147.80000000000001</v>
      </c>
      <c r="C52" s="835">
        <v>91.9</v>
      </c>
      <c r="D52" s="835">
        <v>103.7</v>
      </c>
      <c r="E52" s="836">
        <v>125.1</v>
      </c>
      <c r="F52" s="837">
        <v>107.6</v>
      </c>
      <c r="G52" s="838">
        <v>100.7</v>
      </c>
      <c r="H52" s="834">
        <v>148.80000000000001</v>
      </c>
      <c r="I52" s="835">
        <v>92.5</v>
      </c>
      <c r="J52" s="835">
        <v>104.4</v>
      </c>
      <c r="K52" s="835">
        <v>126</v>
      </c>
      <c r="L52" s="839">
        <v>108.4</v>
      </c>
    </row>
    <row r="53" spans="1:12">
      <c r="A53" s="833">
        <v>2013</v>
      </c>
      <c r="B53" s="834">
        <v>143</v>
      </c>
      <c r="C53" s="835">
        <v>90.9</v>
      </c>
      <c r="D53" s="835">
        <v>103.7</v>
      </c>
      <c r="E53" s="836">
        <v>122.8</v>
      </c>
      <c r="F53" s="837">
        <v>115.5</v>
      </c>
      <c r="G53" s="838">
        <v>100.5</v>
      </c>
      <c r="H53" s="834">
        <v>143.69999999999999</v>
      </c>
      <c r="I53" s="835">
        <v>91.4</v>
      </c>
      <c r="J53" s="835">
        <v>104.2</v>
      </c>
      <c r="K53" s="835">
        <v>123.4</v>
      </c>
      <c r="L53" s="839">
        <v>116.1</v>
      </c>
    </row>
    <row r="54" spans="1:12">
      <c r="A54" s="833">
        <v>2014</v>
      </c>
      <c r="B54" s="834">
        <v>141</v>
      </c>
      <c r="C54" s="835">
        <v>91.9</v>
      </c>
      <c r="D54" s="835">
        <v>105.8</v>
      </c>
      <c r="E54" s="836">
        <v>119</v>
      </c>
      <c r="F54" s="837">
        <v>116.2</v>
      </c>
      <c r="G54" s="838">
        <v>100.5</v>
      </c>
      <c r="H54" s="834">
        <v>141.69999999999999</v>
      </c>
      <c r="I54" s="835">
        <v>92.4</v>
      </c>
      <c r="J54" s="835">
        <v>106.3</v>
      </c>
      <c r="K54" s="835">
        <v>119.6</v>
      </c>
      <c r="L54" s="839">
        <v>116.8</v>
      </c>
    </row>
    <row r="55" spans="1:12">
      <c r="A55" s="833">
        <v>2015</v>
      </c>
      <c r="B55" s="834">
        <v>107.8</v>
      </c>
      <c r="C55" s="835">
        <v>96.4</v>
      </c>
      <c r="D55" s="835">
        <v>99.9</v>
      </c>
      <c r="E55" s="836">
        <v>104</v>
      </c>
      <c r="F55" s="837">
        <v>110.6</v>
      </c>
      <c r="G55" s="838">
        <v>99.3</v>
      </c>
      <c r="H55" s="834">
        <v>107</v>
      </c>
      <c r="I55" s="835">
        <v>95.7</v>
      </c>
      <c r="J55" s="835">
        <v>99.2</v>
      </c>
      <c r="K55" s="835">
        <v>103.3</v>
      </c>
      <c r="L55" s="839">
        <v>109.8</v>
      </c>
    </row>
    <row r="56" spans="1:12">
      <c r="A56" s="833">
        <v>2016</v>
      </c>
      <c r="B56" s="834">
        <v>102.3</v>
      </c>
      <c r="C56" s="835">
        <v>97.3</v>
      </c>
      <c r="D56" s="835">
        <v>97.5</v>
      </c>
      <c r="E56" s="836">
        <v>98.6</v>
      </c>
      <c r="F56" s="837">
        <v>105.8</v>
      </c>
      <c r="G56" s="838">
        <v>98.9</v>
      </c>
      <c r="H56" s="834">
        <v>101.2</v>
      </c>
      <c r="I56" s="835">
        <v>96.2</v>
      </c>
      <c r="J56" s="835">
        <v>96.4</v>
      </c>
      <c r="K56" s="835">
        <v>97.5</v>
      </c>
      <c r="L56" s="839">
        <v>104.6</v>
      </c>
    </row>
    <row r="57" spans="1:12">
      <c r="A57" s="833">
        <v>2017</v>
      </c>
      <c r="B57" s="834">
        <v>114.6</v>
      </c>
      <c r="C57" s="835">
        <v>96.8</v>
      </c>
      <c r="D57" s="835">
        <v>95.7</v>
      </c>
      <c r="E57" s="836">
        <v>105.5</v>
      </c>
      <c r="F57" s="837">
        <v>104.1</v>
      </c>
      <c r="G57" s="838">
        <v>99.4</v>
      </c>
      <c r="H57" s="834">
        <v>113.9</v>
      </c>
      <c r="I57" s="835">
        <v>96.2</v>
      </c>
      <c r="J57" s="835">
        <v>95.1</v>
      </c>
      <c r="K57" s="835">
        <v>104.9</v>
      </c>
      <c r="L57" s="839">
        <v>103.5</v>
      </c>
    </row>
    <row r="58" spans="1:12">
      <c r="A58" s="833">
        <v>2018</v>
      </c>
      <c r="B58" s="834">
        <v>136.9</v>
      </c>
      <c r="C58" s="835">
        <v>98.7</v>
      </c>
      <c r="D58" s="835">
        <v>101.3</v>
      </c>
      <c r="E58" s="836">
        <v>113.5</v>
      </c>
      <c r="F58" s="837">
        <v>103.2</v>
      </c>
      <c r="G58" s="838">
        <v>100.4</v>
      </c>
      <c r="H58" s="834">
        <v>137.4</v>
      </c>
      <c r="I58" s="835">
        <v>99.1</v>
      </c>
      <c r="J58" s="835">
        <v>101.7</v>
      </c>
      <c r="K58" s="835">
        <v>114</v>
      </c>
      <c r="L58" s="839">
        <v>103.6</v>
      </c>
    </row>
    <row r="59" spans="1:12">
      <c r="A59" s="833">
        <v>2019</v>
      </c>
      <c r="B59" s="834">
        <v>129.6</v>
      </c>
      <c r="C59" s="835">
        <v>99.8</v>
      </c>
      <c r="D59" s="835">
        <v>105.8</v>
      </c>
      <c r="E59" s="836">
        <v>111.2</v>
      </c>
      <c r="F59" s="837">
        <v>101.7</v>
      </c>
      <c r="G59" s="838">
        <v>100.7</v>
      </c>
      <c r="H59" s="834">
        <v>130.5</v>
      </c>
      <c r="I59" s="835">
        <v>100.5</v>
      </c>
      <c r="J59" s="835">
        <v>106.5</v>
      </c>
      <c r="K59" s="835">
        <v>112</v>
      </c>
      <c r="L59" s="839">
        <v>102.4</v>
      </c>
    </row>
    <row r="60" spans="1:12">
      <c r="A60" s="833">
        <v>2020</v>
      </c>
      <c r="B60" s="834">
        <v>100</v>
      </c>
      <c r="C60" s="835">
        <v>100</v>
      </c>
      <c r="D60" s="835">
        <v>100</v>
      </c>
      <c r="E60" s="836">
        <v>100</v>
      </c>
      <c r="F60" s="837">
        <v>100</v>
      </c>
      <c r="G60" s="838">
        <v>100</v>
      </c>
      <c r="H60" s="834">
        <v>100</v>
      </c>
      <c r="I60" s="835">
        <v>100</v>
      </c>
      <c r="J60" s="835">
        <v>100</v>
      </c>
      <c r="K60" s="835">
        <v>100</v>
      </c>
      <c r="L60" s="839">
        <v>100</v>
      </c>
    </row>
    <row r="61" spans="1:12">
      <c r="A61" s="840">
        <v>2021</v>
      </c>
      <c r="B61" s="416">
        <v>121.7</v>
      </c>
      <c r="C61" s="417">
        <v>100.7</v>
      </c>
      <c r="D61" s="417">
        <v>97.9</v>
      </c>
      <c r="E61" s="418">
        <v>115.4</v>
      </c>
      <c r="F61" s="771">
        <v>99</v>
      </c>
      <c r="G61" s="419">
        <v>100.6</v>
      </c>
      <c r="H61" s="416">
        <v>122.4</v>
      </c>
      <c r="I61" s="417">
        <v>101.3</v>
      </c>
      <c r="J61" s="417">
        <v>98.5</v>
      </c>
      <c r="K61" s="417">
        <v>116.1</v>
      </c>
      <c r="L61" s="772">
        <v>99.6</v>
      </c>
    </row>
    <row r="62" spans="1:12">
      <c r="A62" s="841"/>
      <c r="B62" s="738"/>
      <c r="C62" s="738"/>
      <c r="D62" s="738"/>
      <c r="E62" s="738"/>
      <c r="F62" s="738"/>
      <c r="G62" s="738"/>
      <c r="H62" s="738"/>
      <c r="I62" s="738"/>
      <c r="J62" s="738"/>
      <c r="K62" s="738"/>
      <c r="L62" s="738"/>
    </row>
    <row r="63" spans="1:12">
      <c r="A63" s="156" t="s">
        <v>1262</v>
      </c>
      <c r="G63" s="156" t="s">
        <v>1263</v>
      </c>
    </row>
    <row r="64" spans="1:12">
      <c r="A64" s="156" t="s">
        <v>1264</v>
      </c>
      <c r="G64" s="156" t="s">
        <v>1265</v>
      </c>
    </row>
    <row r="65" spans="1:10">
      <c r="A65" s="156"/>
      <c r="G65" s="156"/>
    </row>
    <row r="66" spans="1:10" ht="37.5" customHeight="1">
      <c r="A66" s="890" t="s">
        <v>1266</v>
      </c>
      <c r="B66" s="890"/>
      <c r="C66" s="890"/>
      <c r="D66" s="890"/>
      <c r="G66" s="890" t="s">
        <v>1267</v>
      </c>
      <c r="H66" s="890"/>
      <c r="I66" s="890"/>
      <c r="J66" s="890"/>
    </row>
    <row r="70" spans="1:10" customFormat="1">
      <c r="A70" s="75" t="s">
        <v>1390</v>
      </c>
    </row>
    <row r="71" spans="1:10" customFormat="1">
      <c r="A71" s="75" t="s">
        <v>1391</v>
      </c>
    </row>
    <row r="72" spans="1:10" customFormat="1">
      <c r="A72" s="75" t="s">
        <v>165</v>
      </c>
    </row>
  </sheetData>
  <mergeCells count="10">
    <mergeCell ref="A66:D66"/>
    <mergeCell ref="G66:J66"/>
    <mergeCell ref="A4:A5"/>
    <mergeCell ref="A6:A7"/>
    <mergeCell ref="B4:F4"/>
    <mergeCell ref="G4:G5"/>
    <mergeCell ref="H4:L4"/>
    <mergeCell ref="B6:F6"/>
    <mergeCell ref="G6:G7"/>
    <mergeCell ref="H6:L6"/>
  </mergeCells>
  <conditionalFormatting sqref="G60:L60">
    <cfRule type="expression" dxfId="44" priority="1">
      <formula>AK60&lt;&gt;0</formula>
    </cfRule>
  </conditionalFormatting>
  <conditionalFormatting sqref="G62:L62 B62:E62">
    <cfRule type="expression" dxfId="43" priority="7">
      <formula>AF62&lt;&gt;0</formula>
    </cfRule>
  </conditionalFormatting>
  <conditionalFormatting sqref="F62">
    <cfRule type="expression" dxfId="42" priority="8">
      <formula>AJ62&lt;&gt;0</formula>
    </cfRule>
  </conditionalFormatting>
  <conditionalFormatting sqref="G59:L59">
    <cfRule type="expression" dxfId="41" priority="2">
      <formula>AK59&lt;&gt;0</formula>
    </cfRule>
  </conditionalFormatting>
  <conditionalFormatting sqref="G8:L58 G61:L61 B8:E61">
    <cfRule type="expression" dxfId="40" priority="3">
      <formula>AF8&lt;&gt;0</formula>
    </cfRule>
  </conditionalFormatting>
  <conditionalFormatting sqref="F8:F61">
    <cfRule type="expression" dxfId="39" priority="4">
      <formula>AJ8&lt;&gt;0</formula>
    </cfRule>
  </conditionalFormatting>
  <pageMargins left="0.7" right="0.7" top="0.75" bottom="0.75" header="0.3" footer="0.3"/>
  <customProperties>
    <customPr name="EpmWorksheetKeyString_GUID" r:id="rId1"/>
  </customPropertie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selection activeCell="A71" sqref="A71:A73"/>
    </sheetView>
  </sheetViews>
  <sheetFormatPr baseColWidth="10" defaultColWidth="11.5703125" defaultRowHeight="12.75"/>
  <cols>
    <col min="1" max="1" width="8.7109375" style="78" customWidth="1"/>
    <col min="2" max="3" width="11.28515625" style="78" customWidth="1"/>
    <col min="4" max="4" width="13.42578125" style="78" customWidth="1"/>
    <col min="5" max="5" width="11.28515625" style="78" customWidth="1"/>
    <col min="6" max="6" width="13.140625" style="78" customWidth="1"/>
    <col min="7" max="7" width="13" style="78" customWidth="1"/>
    <col min="8" max="8" width="12" style="78" customWidth="1"/>
    <col min="9" max="9" width="11.28515625" style="78" customWidth="1"/>
    <col min="10" max="10" width="13.42578125" style="78" customWidth="1"/>
    <col min="11" max="11" width="11.28515625" style="78" customWidth="1"/>
    <col min="12" max="12" width="12.7109375" style="78" customWidth="1"/>
    <col min="13" max="16384" width="11.5703125" style="78"/>
  </cols>
  <sheetData>
    <row r="1" spans="1:12" ht="14.25">
      <c r="A1" s="158" t="s">
        <v>859</v>
      </c>
      <c r="L1" s="150" t="s">
        <v>860</v>
      </c>
    </row>
    <row r="2" spans="1:12" ht="14.25">
      <c r="A2" s="158" t="s">
        <v>1164</v>
      </c>
      <c r="L2" s="150" t="s">
        <v>861</v>
      </c>
    </row>
    <row r="4" spans="1:12" ht="12.75" customHeight="1">
      <c r="A4" s="904" t="s">
        <v>170</v>
      </c>
      <c r="B4" s="1002" t="s">
        <v>1376</v>
      </c>
      <c r="C4" s="1063"/>
      <c r="D4" s="1063"/>
      <c r="E4" s="1001"/>
      <c r="F4" s="701"/>
      <c r="G4" s="917" t="s">
        <v>1270</v>
      </c>
      <c r="H4" s="1002" t="s">
        <v>838</v>
      </c>
      <c r="I4" s="1063"/>
      <c r="J4" s="1063"/>
      <c r="K4" s="1001"/>
      <c r="L4" s="702"/>
    </row>
    <row r="5" spans="1:12" ht="22.5">
      <c r="A5" s="893"/>
      <c r="B5" s="120" t="s">
        <v>839</v>
      </c>
      <c r="C5" s="171" t="s">
        <v>840</v>
      </c>
      <c r="D5" s="171" t="s">
        <v>1271</v>
      </c>
      <c r="E5" s="305" t="s">
        <v>1272</v>
      </c>
      <c r="F5" s="749" t="s">
        <v>1273</v>
      </c>
      <c r="G5" s="923"/>
      <c r="H5" s="120" t="s">
        <v>839</v>
      </c>
      <c r="I5" s="171" t="s">
        <v>840</v>
      </c>
      <c r="J5" s="171" t="s">
        <v>1271</v>
      </c>
      <c r="K5" s="305" t="s">
        <v>1272</v>
      </c>
      <c r="L5" s="750" t="s">
        <v>1273</v>
      </c>
    </row>
    <row r="6" spans="1:12" ht="12.75" customHeight="1">
      <c r="A6" s="893" t="s">
        <v>177</v>
      </c>
      <c r="B6" s="1005" t="s">
        <v>1377</v>
      </c>
      <c r="C6" s="909"/>
      <c r="D6" s="909"/>
      <c r="E6" s="1004"/>
      <c r="F6" s="703"/>
      <c r="G6" s="932" t="s">
        <v>1274</v>
      </c>
      <c r="H6" s="1005" t="s">
        <v>838</v>
      </c>
      <c r="I6" s="909"/>
      <c r="J6" s="909"/>
      <c r="K6" s="1004"/>
      <c r="L6" s="746"/>
    </row>
    <row r="7" spans="1:12" ht="22.5" customHeight="1">
      <c r="A7" s="894"/>
      <c r="B7" s="91" t="s">
        <v>843</v>
      </c>
      <c r="C7" s="92" t="s">
        <v>1275</v>
      </c>
      <c r="D7" s="92" t="s">
        <v>1276</v>
      </c>
      <c r="E7" s="93" t="s">
        <v>1277</v>
      </c>
      <c r="F7" s="160" t="s">
        <v>1278</v>
      </c>
      <c r="G7" s="933"/>
      <c r="H7" s="91" t="s">
        <v>843</v>
      </c>
      <c r="I7" s="92" t="s">
        <v>1275</v>
      </c>
      <c r="J7" s="92" t="s">
        <v>1276</v>
      </c>
      <c r="K7" s="93" t="s">
        <v>1277</v>
      </c>
      <c r="L7" s="165" t="s">
        <v>1278</v>
      </c>
    </row>
    <row r="8" spans="1:12">
      <c r="A8" s="833">
        <v>1965</v>
      </c>
      <c r="B8" s="400">
        <v>13.8</v>
      </c>
      <c r="C8" s="401">
        <v>11.3</v>
      </c>
      <c r="D8" s="401">
        <v>2.9</v>
      </c>
      <c r="E8" s="402">
        <v>0.56999999999999995</v>
      </c>
      <c r="F8" s="747">
        <v>0.64</v>
      </c>
      <c r="G8" s="420">
        <v>60.7</v>
      </c>
      <c r="H8" s="421">
        <v>8.4</v>
      </c>
      <c r="I8" s="401">
        <v>6.8</v>
      </c>
      <c r="J8" s="401">
        <v>1.7</v>
      </c>
      <c r="K8" s="402">
        <v>0.35</v>
      </c>
      <c r="L8" s="748">
        <v>0.39</v>
      </c>
    </row>
    <row r="9" spans="1:12">
      <c r="A9" s="833">
        <v>1970</v>
      </c>
      <c r="B9" s="403">
        <v>18.2</v>
      </c>
      <c r="C9" s="404">
        <v>11.6</v>
      </c>
      <c r="D9" s="404">
        <v>2.6</v>
      </c>
      <c r="E9" s="405">
        <v>0.79</v>
      </c>
      <c r="F9" s="405">
        <v>0.69</v>
      </c>
      <c r="G9" s="422">
        <v>66.5</v>
      </c>
      <c r="H9" s="423">
        <v>12.1</v>
      </c>
      <c r="I9" s="404">
        <v>7.7</v>
      </c>
      <c r="J9" s="404">
        <v>1.7</v>
      </c>
      <c r="K9" s="405">
        <v>0.52</v>
      </c>
      <c r="L9" s="748">
        <v>0.46</v>
      </c>
    </row>
    <row r="10" spans="1:12">
      <c r="A10" s="833">
        <v>1971</v>
      </c>
      <c r="B10" s="403">
        <v>20.399999999999999</v>
      </c>
      <c r="C10" s="404">
        <v>13.4</v>
      </c>
      <c r="D10" s="404">
        <v>2.8</v>
      </c>
      <c r="E10" s="405">
        <v>0.9</v>
      </c>
      <c r="F10" s="405">
        <v>0.79</v>
      </c>
      <c r="G10" s="422">
        <v>68</v>
      </c>
      <c r="H10" s="423">
        <v>13.8</v>
      </c>
      <c r="I10" s="404">
        <v>8.1</v>
      </c>
      <c r="J10" s="404">
        <v>1.7</v>
      </c>
      <c r="K10" s="405">
        <v>0.55000000000000004</v>
      </c>
      <c r="L10" s="748">
        <v>0.48</v>
      </c>
    </row>
    <row r="11" spans="1:12">
      <c r="A11" s="833">
        <v>1972</v>
      </c>
      <c r="B11" s="403">
        <v>16.600000000000001</v>
      </c>
      <c r="C11" s="404">
        <v>13.3</v>
      </c>
      <c r="D11" s="404">
        <v>2.8</v>
      </c>
      <c r="E11" s="405">
        <v>0.91</v>
      </c>
      <c r="F11" s="405">
        <v>0.84</v>
      </c>
      <c r="G11" s="422">
        <v>70.400000000000006</v>
      </c>
      <c r="H11" s="423">
        <v>11.7</v>
      </c>
      <c r="I11" s="404">
        <v>8.4</v>
      </c>
      <c r="J11" s="404">
        <v>1.7</v>
      </c>
      <c r="K11" s="405">
        <v>0.56999999999999995</v>
      </c>
      <c r="L11" s="748">
        <v>0.53</v>
      </c>
    </row>
    <row r="12" spans="1:12">
      <c r="A12" s="833">
        <v>1973</v>
      </c>
      <c r="B12" s="403">
        <v>26.2</v>
      </c>
      <c r="C12" s="404">
        <v>11.5</v>
      </c>
      <c r="D12" s="404">
        <v>2.4</v>
      </c>
      <c r="E12" s="405">
        <v>0.85</v>
      </c>
      <c r="F12" s="405">
        <v>0.7</v>
      </c>
      <c r="G12" s="422">
        <v>78</v>
      </c>
      <c r="H12" s="423">
        <v>20.399999999999999</v>
      </c>
      <c r="I12" s="404">
        <v>8.9</v>
      </c>
      <c r="J12" s="404">
        <v>1.9</v>
      </c>
      <c r="K12" s="405">
        <v>0.66</v>
      </c>
      <c r="L12" s="748">
        <v>0.54</v>
      </c>
    </row>
    <row r="13" spans="1:12">
      <c r="A13" s="833">
        <v>1974</v>
      </c>
      <c r="B13" s="403">
        <v>29.7</v>
      </c>
      <c r="C13" s="404">
        <v>10.5</v>
      </c>
      <c r="D13" s="404">
        <v>2.2000000000000002</v>
      </c>
      <c r="E13" s="405">
        <v>0.84</v>
      </c>
      <c r="F13" s="405">
        <v>0.79</v>
      </c>
      <c r="G13" s="422">
        <v>90.5</v>
      </c>
      <c r="H13" s="423">
        <v>26.9</v>
      </c>
      <c r="I13" s="404">
        <v>9.5</v>
      </c>
      <c r="J13" s="404">
        <v>2</v>
      </c>
      <c r="K13" s="405">
        <v>0.76</v>
      </c>
      <c r="L13" s="748">
        <v>0.72</v>
      </c>
    </row>
    <row r="14" spans="1:12">
      <c r="A14" s="833">
        <v>1975</v>
      </c>
      <c r="B14" s="403">
        <v>27.1</v>
      </c>
      <c r="C14" s="404">
        <v>11.7</v>
      </c>
      <c r="D14" s="404">
        <v>2.7</v>
      </c>
      <c r="E14" s="405">
        <v>0.9</v>
      </c>
      <c r="F14" s="405">
        <v>0.82</v>
      </c>
      <c r="G14" s="422">
        <v>88.5</v>
      </c>
      <c r="H14" s="423">
        <v>24</v>
      </c>
      <c r="I14" s="404">
        <v>10.4</v>
      </c>
      <c r="J14" s="404">
        <v>2.4</v>
      </c>
      <c r="K14" s="405">
        <v>0.8</v>
      </c>
      <c r="L14" s="748">
        <v>0.73</v>
      </c>
    </row>
    <row r="15" spans="1:12">
      <c r="A15" s="833">
        <v>1976</v>
      </c>
      <c r="B15" s="403">
        <v>28.2</v>
      </c>
      <c r="C15" s="404">
        <v>13.1</v>
      </c>
      <c r="D15" s="404">
        <v>3</v>
      </c>
      <c r="E15" s="405">
        <v>0.92</v>
      </c>
      <c r="F15" s="405">
        <v>0.87</v>
      </c>
      <c r="G15" s="422">
        <v>87.9</v>
      </c>
      <c r="H15" s="423">
        <v>24.8</v>
      </c>
      <c r="I15" s="404">
        <v>11.5</v>
      </c>
      <c r="J15" s="404">
        <v>2.6</v>
      </c>
      <c r="K15" s="405">
        <v>0.81</v>
      </c>
      <c r="L15" s="748">
        <v>0.76</v>
      </c>
    </row>
    <row r="16" spans="1:12">
      <c r="A16" s="833">
        <v>1977</v>
      </c>
      <c r="B16" s="403">
        <v>29.2</v>
      </c>
      <c r="C16" s="404">
        <v>13.5</v>
      </c>
      <c r="D16" s="404">
        <v>3.8</v>
      </c>
      <c r="E16" s="405">
        <v>0.93</v>
      </c>
      <c r="F16" s="405">
        <v>0.83</v>
      </c>
      <c r="G16" s="422">
        <v>88.1</v>
      </c>
      <c r="H16" s="423">
        <v>25.8</v>
      </c>
      <c r="I16" s="404">
        <v>11.9</v>
      </c>
      <c r="J16" s="404">
        <v>3.4</v>
      </c>
      <c r="K16" s="405">
        <v>0.82</v>
      </c>
      <c r="L16" s="748">
        <v>0.73</v>
      </c>
    </row>
    <row r="17" spans="1:12">
      <c r="A17" s="833">
        <v>1978</v>
      </c>
      <c r="B17" s="403">
        <v>25.3</v>
      </c>
      <c r="C17" s="404">
        <v>14.1</v>
      </c>
      <c r="D17" s="404">
        <v>4.2</v>
      </c>
      <c r="E17" s="405">
        <v>0.9</v>
      </c>
      <c r="F17" s="405">
        <v>0.83</v>
      </c>
      <c r="G17" s="422">
        <v>85.2</v>
      </c>
      <c r="H17" s="423">
        <v>21.5</v>
      </c>
      <c r="I17" s="404">
        <v>12</v>
      </c>
      <c r="J17" s="404">
        <v>3.6</v>
      </c>
      <c r="K17" s="405">
        <v>0.77</v>
      </c>
      <c r="L17" s="748">
        <v>0.71</v>
      </c>
    </row>
    <row r="18" spans="1:12">
      <c r="A18" s="833">
        <v>1979</v>
      </c>
      <c r="B18" s="403">
        <v>49.1</v>
      </c>
      <c r="C18" s="404">
        <v>13.6</v>
      </c>
      <c r="D18" s="404">
        <v>4.2</v>
      </c>
      <c r="E18" s="405">
        <v>1.1299999999999999</v>
      </c>
      <c r="F18" s="405">
        <v>1</v>
      </c>
      <c r="G18" s="422">
        <v>88.4</v>
      </c>
      <c r="H18" s="423">
        <v>43.3</v>
      </c>
      <c r="I18" s="404">
        <v>12.1</v>
      </c>
      <c r="J18" s="404">
        <v>3.7</v>
      </c>
      <c r="K18" s="405">
        <v>1</v>
      </c>
      <c r="L18" s="748">
        <v>0.89</v>
      </c>
    </row>
    <row r="19" spans="1:12">
      <c r="A19" s="833">
        <v>1980</v>
      </c>
      <c r="B19" s="403">
        <v>47.4</v>
      </c>
      <c r="C19" s="404">
        <v>13.2</v>
      </c>
      <c r="D19" s="404">
        <v>4.5</v>
      </c>
      <c r="E19" s="405">
        <v>1.08</v>
      </c>
      <c r="F19" s="405">
        <v>1</v>
      </c>
      <c r="G19" s="422">
        <v>92.9</v>
      </c>
      <c r="H19" s="423">
        <v>44.1</v>
      </c>
      <c r="I19" s="404">
        <v>12.3</v>
      </c>
      <c r="J19" s="404">
        <v>4.2</v>
      </c>
      <c r="K19" s="405">
        <v>1</v>
      </c>
      <c r="L19" s="748">
        <v>0.93</v>
      </c>
    </row>
    <row r="20" spans="1:12">
      <c r="A20" s="833">
        <v>1981</v>
      </c>
      <c r="B20" s="403">
        <v>51.1</v>
      </c>
      <c r="C20" s="404">
        <v>12.8</v>
      </c>
      <c r="D20" s="404">
        <v>5.0999999999999996</v>
      </c>
      <c r="E20" s="405">
        <v>1.08</v>
      </c>
      <c r="F20" s="405">
        <v>1.02</v>
      </c>
      <c r="G20" s="422">
        <v>98.3</v>
      </c>
      <c r="H20" s="423">
        <v>50.2</v>
      </c>
      <c r="I20" s="404">
        <v>12.6</v>
      </c>
      <c r="J20" s="404">
        <v>5</v>
      </c>
      <c r="K20" s="405">
        <v>1.06</v>
      </c>
      <c r="L20" s="748">
        <v>1.01</v>
      </c>
    </row>
    <row r="21" spans="1:12">
      <c r="A21" s="833">
        <v>1982</v>
      </c>
      <c r="B21" s="403">
        <v>50.7</v>
      </c>
      <c r="C21" s="404">
        <v>13.1</v>
      </c>
      <c r="D21" s="404">
        <v>6.1</v>
      </c>
      <c r="E21" s="405">
        <v>1.07</v>
      </c>
      <c r="F21" s="405">
        <v>0.98</v>
      </c>
      <c r="G21" s="422">
        <v>100.8</v>
      </c>
      <c r="H21" s="423">
        <v>51.1</v>
      </c>
      <c r="I21" s="404">
        <v>13.2</v>
      </c>
      <c r="J21" s="404">
        <v>6.1</v>
      </c>
      <c r="K21" s="405">
        <v>1.08</v>
      </c>
      <c r="L21" s="748">
        <v>0.99</v>
      </c>
    </row>
    <row r="22" spans="1:12">
      <c r="A22" s="833">
        <v>1983</v>
      </c>
      <c r="B22" s="403">
        <v>45.6</v>
      </c>
      <c r="C22" s="404">
        <v>13.6</v>
      </c>
      <c r="D22" s="404">
        <v>6.3</v>
      </c>
      <c r="E22" s="405">
        <v>1.01</v>
      </c>
      <c r="F22" s="405">
        <v>0.93</v>
      </c>
      <c r="G22" s="422">
        <v>101.3</v>
      </c>
      <c r="H22" s="423">
        <v>46.2</v>
      </c>
      <c r="I22" s="404">
        <v>13.8</v>
      </c>
      <c r="J22" s="404">
        <v>6.4</v>
      </c>
      <c r="K22" s="405">
        <v>1.02</v>
      </c>
      <c r="L22" s="748">
        <v>0.95</v>
      </c>
    </row>
    <row r="23" spans="1:12">
      <c r="A23" s="833">
        <v>1984</v>
      </c>
      <c r="B23" s="403">
        <v>46.3</v>
      </c>
      <c r="C23" s="404">
        <v>13.8</v>
      </c>
      <c r="D23" s="404">
        <v>6</v>
      </c>
      <c r="E23" s="405">
        <v>1</v>
      </c>
      <c r="F23" s="405">
        <v>0.9</v>
      </c>
      <c r="G23" s="422">
        <v>104.6</v>
      </c>
      <c r="H23" s="423">
        <v>48.4</v>
      </c>
      <c r="I23" s="404">
        <v>14.5</v>
      </c>
      <c r="J23" s="404">
        <v>6.2</v>
      </c>
      <c r="K23" s="405">
        <v>1.05</v>
      </c>
      <c r="L23" s="748">
        <v>0.95</v>
      </c>
    </row>
    <row r="24" spans="1:12">
      <c r="A24" s="833">
        <v>1985</v>
      </c>
      <c r="B24" s="403">
        <v>47.8</v>
      </c>
      <c r="C24" s="404">
        <v>13.7</v>
      </c>
      <c r="D24" s="404">
        <v>5.8</v>
      </c>
      <c r="E24" s="405">
        <v>1.01</v>
      </c>
      <c r="F24" s="405">
        <v>0.92</v>
      </c>
      <c r="G24" s="422">
        <v>107</v>
      </c>
      <c r="H24" s="423">
        <v>51.2</v>
      </c>
      <c r="I24" s="404">
        <v>14.7</v>
      </c>
      <c r="J24" s="404">
        <v>6.2</v>
      </c>
      <c r="K24" s="405">
        <v>1.08</v>
      </c>
      <c r="L24" s="748">
        <v>0.99</v>
      </c>
    </row>
    <row r="25" spans="1:12">
      <c r="A25" s="833">
        <v>1986</v>
      </c>
      <c r="B25" s="403">
        <v>25.5</v>
      </c>
      <c r="C25" s="404">
        <v>14.9</v>
      </c>
      <c r="D25" s="404">
        <v>5.2</v>
      </c>
      <c r="E25" s="405">
        <v>0.79</v>
      </c>
      <c r="F25" s="405">
        <v>0.73</v>
      </c>
      <c r="G25" s="422">
        <v>102.7</v>
      </c>
      <c r="H25" s="423">
        <v>26.2</v>
      </c>
      <c r="I25" s="404">
        <v>15.3</v>
      </c>
      <c r="J25" s="404">
        <v>5.4</v>
      </c>
      <c r="K25" s="405">
        <v>0.82</v>
      </c>
      <c r="L25" s="748">
        <v>0.75</v>
      </c>
    </row>
    <row r="26" spans="1:12">
      <c r="A26" s="833">
        <v>1987</v>
      </c>
      <c r="B26" s="403">
        <v>22</v>
      </c>
      <c r="C26" s="404">
        <v>15.3</v>
      </c>
      <c r="D26" s="404">
        <v>3.9</v>
      </c>
      <c r="E26" s="405">
        <v>0.77</v>
      </c>
      <c r="F26" s="405">
        <v>0.72</v>
      </c>
      <c r="G26" s="422">
        <v>100.7</v>
      </c>
      <c r="H26" s="423">
        <v>22.1</v>
      </c>
      <c r="I26" s="404">
        <v>15.4</v>
      </c>
      <c r="J26" s="404">
        <v>3.9</v>
      </c>
      <c r="K26" s="405">
        <v>0.78</v>
      </c>
      <c r="L26" s="748">
        <v>0.72</v>
      </c>
    </row>
    <row r="27" spans="1:12">
      <c r="A27" s="833">
        <v>1988</v>
      </c>
      <c r="B27" s="403">
        <v>18.600000000000001</v>
      </c>
      <c r="C27" s="404">
        <v>15</v>
      </c>
      <c r="D27" s="404">
        <v>3.4</v>
      </c>
      <c r="E27" s="405">
        <v>0.72</v>
      </c>
      <c r="F27" s="405">
        <v>0.68</v>
      </c>
      <c r="G27" s="422">
        <v>103</v>
      </c>
      <c r="H27" s="423">
        <v>19.100000000000001</v>
      </c>
      <c r="I27" s="404">
        <v>15.5</v>
      </c>
      <c r="J27" s="404">
        <v>3.5</v>
      </c>
      <c r="K27" s="405">
        <v>0.74</v>
      </c>
      <c r="L27" s="748">
        <v>0.71</v>
      </c>
    </row>
    <row r="28" spans="1:12">
      <c r="A28" s="833">
        <v>1989</v>
      </c>
      <c r="B28" s="403">
        <v>23.7</v>
      </c>
      <c r="C28" s="404">
        <v>14.5</v>
      </c>
      <c r="D28" s="404">
        <v>3.2</v>
      </c>
      <c r="E28" s="405">
        <v>0.76</v>
      </c>
      <c r="F28" s="405">
        <v>0.74</v>
      </c>
      <c r="G28" s="422">
        <v>107.4</v>
      </c>
      <c r="H28" s="423">
        <v>25.4</v>
      </c>
      <c r="I28" s="404">
        <v>15.5</v>
      </c>
      <c r="J28" s="404">
        <v>3.4</v>
      </c>
      <c r="K28" s="405">
        <v>0.82</v>
      </c>
      <c r="L28" s="748">
        <v>0.79</v>
      </c>
    </row>
    <row r="29" spans="1:12">
      <c r="A29" s="833">
        <v>1990</v>
      </c>
      <c r="B29" s="403">
        <v>25.8</v>
      </c>
      <c r="C29" s="404">
        <v>14.5</v>
      </c>
      <c r="D29" s="404">
        <v>3.1</v>
      </c>
      <c r="E29" s="405">
        <v>0.78</v>
      </c>
      <c r="F29" s="405">
        <v>0.75</v>
      </c>
      <c r="G29" s="422">
        <v>109</v>
      </c>
      <c r="H29" s="423">
        <v>28.1</v>
      </c>
      <c r="I29" s="404">
        <v>15.8</v>
      </c>
      <c r="J29" s="404">
        <v>3.4</v>
      </c>
      <c r="K29" s="405">
        <v>0.85</v>
      </c>
      <c r="L29" s="748">
        <v>0.82</v>
      </c>
    </row>
    <row r="30" spans="1:12">
      <c r="A30" s="833">
        <v>1991</v>
      </c>
      <c r="B30" s="403">
        <v>26.3</v>
      </c>
      <c r="C30" s="404">
        <v>14.8</v>
      </c>
      <c r="D30" s="404">
        <v>3.5</v>
      </c>
      <c r="E30" s="405">
        <v>0.78</v>
      </c>
      <c r="F30" s="405">
        <v>0.74</v>
      </c>
      <c r="G30" s="422">
        <v>109.4</v>
      </c>
      <c r="H30" s="423">
        <v>28.7</v>
      </c>
      <c r="I30" s="404">
        <v>16.2</v>
      </c>
      <c r="J30" s="404">
        <v>3.8</v>
      </c>
      <c r="K30" s="405">
        <v>0.86</v>
      </c>
      <c r="L30" s="748">
        <v>0.81</v>
      </c>
    </row>
    <row r="31" spans="1:12">
      <c r="A31" s="833">
        <v>1992</v>
      </c>
      <c r="B31" s="403">
        <v>22.5</v>
      </c>
      <c r="C31" s="404">
        <v>15.5</v>
      </c>
      <c r="D31" s="404">
        <v>3.6</v>
      </c>
      <c r="E31" s="405">
        <v>0.74</v>
      </c>
      <c r="F31" s="405">
        <v>0.71</v>
      </c>
      <c r="G31" s="422">
        <v>109.5</v>
      </c>
      <c r="H31" s="423">
        <v>24.6</v>
      </c>
      <c r="I31" s="404">
        <v>17</v>
      </c>
      <c r="J31" s="404">
        <v>4</v>
      </c>
      <c r="K31" s="405">
        <v>0.81</v>
      </c>
      <c r="L31" s="748">
        <v>0.78</v>
      </c>
    </row>
    <row r="32" spans="1:12" ht="14.25">
      <c r="A32" s="744" t="s">
        <v>1279</v>
      </c>
      <c r="B32" s="403">
        <v>21</v>
      </c>
      <c r="C32" s="404">
        <v>15.9</v>
      </c>
      <c r="D32" s="404">
        <v>3.6</v>
      </c>
      <c r="E32" s="405">
        <v>0.87</v>
      </c>
      <c r="F32" s="405">
        <v>0.82</v>
      </c>
      <c r="G32" s="422">
        <v>109.8</v>
      </c>
      <c r="H32" s="423">
        <v>23</v>
      </c>
      <c r="I32" s="404">
        <v>17.5</v>
      </c>
      <c r="J32" s="404">
        <v>4</v>
      </c>
      <c r="K32" s="405">
        <v>0.96</v>
      </c>
      <c r="L32" s="748">
        <v>0.9</v>
      </c>
    </row>
    <row r="33" spans="1:12">
      <c r="A33" s="833">
        <v>1994</v>
      </c>
      <c r="B33" s="403">
        <v>17.399999999999999</v>
      </c>
      <c r="C33" s="404">
        <v>16.3</v>
      </c>
      <c r="D33" s="404">
        <v>3.4</v>
      </c>
      <c r="E33" s="405">
        <v>0.87</v>
      </c>
      <c r="F33" s="405">
        <v>0.83</v>
      </c>
      <c r="G33" s="422">
        <v>109.4</v>
      </c>
      <c r="H33" s="423">
        <v>19.100000000000001</v>
      </c>
      <c r="I33" s="404">
        <v>17.8</v>
      </c>
      <c r="J33" s="404">
        <v>3.7</v>
      </c>
      <c r="K33" s="405">
        <v>0.95</v>
      </c>
      <c r="L33" s="748">
        <v>0.91</v>
      </c>
    </row>
    <row r="34" spans="1:12">
      <c r="A34" s="833">
        <v>1995</v>
      </c>
      <c r="B34" s="403">
        <v>15.5</v>
      </c>
      <c r="C34" s="404">
        <v>16.600000000000001</v>
      </c>
      <c r="D34" s="404">
        <v>3.3</v>
      </c>
      <c r="E34" s="405">
        <v>0.85</v>
      </c>
      <c r="F34" s="405">
        <v>0.81</v>
      </c>
      <c r="G34" s="422">
        <v>109.4</v>
      </c>
      <c r="H34" s="423">
        <v>16.899999999999999</v>
      </c>
      <c r="I34" s="404">
        <v>18.2</v>
      </c>
      <c r="J34" s="404">
        <v>3.6</v>
      </c>
      <c r="K34" s="405">
        <v>0.93</v>
      </c>
      <c r="L34" s="748">
        <v>0.89</v>
      </c>
    </row>
    <row r="35" spans="1:12">
      <c r="A35" s="833">
        <v>1996</v>
      </c>
      <c r="B35" s="403">
        <v>20.7</v>
      </c>
      <c r="C35" s="404">
        <v>17.100000000000001</v>
      </c>
      <c r="D35" s="404">
        <v>3.3</v>
      </c>
      <c r="E35" s="405">
        <v>0.92</v>
      </c>
      <c r="F35" s="405">
        <v>0.86</v>
      </c>
      <c r="G35" s="422">
        <v>106.9</v>
      </c>
      <c r="H35" s="423">
        <v>22.1</v>
      </c>
      <c r="I35" s="404">
        <v>18.3</v>
      </c>
      <c r="J35" s="404">
        <v>3.5</v>
      </c>
      <c r="K35" s="405">
        <v>0.99</v>
      </c>
      <c r="L35" s="748">
        <v>0.92</v>
      </c>
    </row>
    <row r="36" spans="1:12">
      <c r="A36" s="833">
        <v>1997</v>
      </c>
      <c r="B36" s="403">
        <v>23.3</v>
      </c>
      <c r="C36" s="404">
        <v>17</v>
      </c>
      <c r="D36" s="404">
        <v>3.3</v>
      </c>
      <c r="E36" s="405">
        <v>0.95</v>
      </c>
      <c r="F36" s="405">
        <v>0.91</v>
      </c>
      <c r="G36" s="422">
        <v>106.9</v>
      </c>
      <c r="H36" s="423">
        <v>24.9</v>
      </c>
      <c r="I36" s="404">
        <v>18.2</v>
      </c>
      <c r="J36" s="404">
        <v>3.5</v>
      </c>
      <c r="K36" s="405">
        <v>1.02</v>
      </c>
      <c r="L36" s="748">
        <v>0.97</v>
      </c>
    </row>
    <row r="37" spans="1:12">
      <c r="A37" s="833">
        <v>1998</v>
      </c>
      <c r="B37" s="403">
        <v>17.2</v>
      </c>
      <c r="C37" s="404">
        <v>17.2</v>
      </c>
      <c r="D37" s="404">
        <v>3.4</v>
      </c>
      <c r="E37" s="405">
        <v>0.9</v>
      </c>
      <c r="F37" s="405">
        <v>0.87</v>
      </c>
      <c r="G37" s="422">
        <v>105.3</v>
      </c>
      <c r="H37" s="423">
        <v>18.100000000000001</v>
      </c>
      <c r="I37" s="404">
        <v>18.100000000000001</v>
      </c>
      <c r="J37" s="404">
        <v>3.6</v>
      </c>
      <c r="K37" s="405">
        <v>0.95</v>
      </c>
      <c r="L37" s="748">
        <v>0.92</v>
      </c>
    </row>
    <row r="38" spans="1:12">
      <c r="A38" s="833">
        <v>1999</v>
      </c>
      <c r="B38" s="403">
        <v>20.6</v>
      </c>
      <c r="C38" s="404">
        <v>17.2</v>
      </c>
      <c r="D38" s="404">
        <v>3.1</v>
      </c>
      <c r="E38" s="405">
        <v>0.95</v>
      </c>
      <c r="F38" s="405">
        <v>0.92</v>
      </c>
      <c r="G38" s="422">
        <v>103.9</v>
      </c>
      <c r="H38" s="423">
        <v>21.4</v>
      </c>
      <c r="I38" s="404">
        <v>17.899999999999999</v>
      </c>
      <c r="J38" s="404">
        <v>3.2</v>
      </c>
      <c r="K38" s="405">
        <v>0.99</v>
      </c>
      <c r="L38" s="748">
        <v>0.96</v>
      </c>
    </row>
    <row r="39" spans="1:12">
      <c r="A39" s="833">
        <v>2000</v>
      </c>
      <c r="B39" s="403">
        <v>37.700000000000003</v>
      </c>
      <c r="C39" s="404">
        <v>16.5</v>
      </c>
      <c r="D39" s="404">
        <v>3.2</v>
      </c>
      <c r="E39" s="405">
        <v>1.1100000000000001</v>
      </c>
      <c r="F39" s="405">
        <v>1.07</v>
      </c>
      <c r="G39" s="422">
        <v>106.6</v>
      </c>
      <c r="H39" s="423">
        <v>40.200000000000003</v>
      </c>
      <c r="I39" s="404">
        <v>17.600000000000001</v>
      </c>
      <c r="J39" s="404">
        <v>3.4</v>
      </c>
      <c r="K39" s="405">
        <v>1.19</v>
      </c>
      <c r="L39" s="748">
        <v>1.1499999999999999</v>
      </c>
    </row>
    <row r="40" spans="1:12">
      <c r="A40" s="833">
        <v>2001</v>
      </c>
      <c r="B40" s="403">
        <v>33.799999999999997</v>
      </c>
      <c r="C40" s="404">
        <v>15.6</v>
      </c>
      <c r="D40" s="404">
        <v>4.2</v>
      </c>
      <c r="E40" s="405">
        <v>1.07</v>
      </c>
      <c r="F40" s="405">
        <v>1.02</v>
      </c>
      <c r="G40" s="422">
        <v>106.5</v>
      </c>
      <c r="H40" s="423">
        <v>36</v>
      </c>
      <c r="I40" s="404">
        <v>16.600000000000001</v>
      </c>
      <c r="J40" s="404">
        <v>4.5</v>
      </c>
      <c r="K40" s="405">
        <v>1.1399999999999999</v>
      </c>
      <c r="L40" s="748">
        <v>1.0900000000000001</v>
      </c>
    </row>
    <row r="41" spans="1:12">
      <c r="A41" s="833">
        <v>2002</v>
      </c>
      <c r="B41" s="403">
        <v>28.9</v>
      </c>
      <c r="C41" s="404">
        <v>15.4</v>
      </c>
      <c r="D41" s="404">
        <v>3.8</v>
      </c>
      <c r="E41" s="405">
        <v>1.03</v>
      </c>
      <c r="F41" s="405">
        <v>0.99</v>
      </c>
      <c r="G41" s="422">
        <v>105.2</v>
      </c>
      <c r="H41" s="423">
        <v>30.4</v>
      </c>
      <c r="I41" s="404">
        <v>16.3</v>
      </c>
      <c r="J41" s="404">
        <v>4</v>
      </c>
      <c r="K41" s="405">
        <v>1.08</v>
      </c>
      <c r="L41" s="748">
        <v>1.04</v>
      </c>
    </row>
    <row r="42" spans="1:12">
      <c r="A42" s="833">
        <v>2003</v>
      </c>
      <c r="B42" s="403">
        <v>31.9</v>
      </c>
      <c r="C42" s="404">
        <v>15.1</v>
      </c>
      <c r="D42" s="404">
        <v>3.8</v>
      </c>
      <c r="E42" s="405">
        <v>1.06</v>
      </c>
      <c r="F42" s="405">
        <v>1.02</v>
      </c>
      <c r="G42" s="422">
        <v>104.9</v>
      </c>
      <c r="H42" s="423">
        <v>33.4</v>
      </c>
      <c r="I42" s="404">
        <v>15.9</v>
      </c>
      <c r="J42" s="404">
        <v>4</v>
      </c>
      <c r="K42" s="405">
        <v>1.1200000000000001</v>
      </c>
      <c r="L42" s="748">
        <v>1.07</v>
      </c>
    </row>
    <row r="43" spans="1:12">
      <c r="A43" s="833">
        <v>2004</v>
      </c>
      <c r="B43" s="403">
        <v>37.9</v>
      </c>
      <c r="C43" s="404">
        <v>14.6</v>
      </c>
      <c r="D43" s="404">
        <v>3.8</v>
      </c>
      <c r="E43" s="405">
        <v>1.1399999999999999</v>
      </c>
      <c r="F43" s="405">
        <v>1.08</v>
      </c>
      <c r="G43" s="422">
        <v>106</v>
      </c>
      <c r="H43" s="423">
        <v>40.200000000000003</v>
      </c>
      <c r="I43" s="404">
        <v>15.5</v>
      </c>
      <c r="J43" s="404">
        <v>4</v>
      </c>
      <c r="K43" s="405">
        <v>1.21</v>
      </c>
      <c r="L43" s="748">
        <v>1.1399999999999999</v>
      </c>
    </row>
    <row r="44" spans="1:12">
      <c r="A44" s="833">
        <v>2005</v>
      </c>
      <c r="B44" s="403">
        <v>54</v>
      </c>
      <c r="C44" s="404">
        <v>13.9</v>
      </c>
      <c r="D44" s="404">
        <v>4.2</v>
      </c>
      <c r="E44" s="405">
        <v>1.29</v>
      </c>
      <c r="F44" s="405">
        <v>1.19</v>
      </c>
      <c r="G44" s="422">
        <v>107.2</v>
      </c>
      <c r="H44" s="423">
        <v>57.9</v>
      </c>
      <c r="I44" s="404">
        <v>14.9</v>
      </c>
      <c r="J44" s="404">
        <v>4.5</v>
      </c>
      <c r="K44" s="405">
        <v>1.39</v>
      </c>
      <c r="L44" s="748">
        <v>1.28</v>
      </c>
    </row>
    <row r="45" spans="1:12">
      <c r="A45" s="833">
        <v>2006</v>
      </c>
      <c r="B45" s="403">
        <v>61</v>
      </c>
      <c r="C45" s="404">
        <v>13.5</v>
      </c>
      <c r="D45" s="404">
        <v>4.9000000000000004</v>
      </c>
      <c r="E45" s="405">
        <v>1.34</v>
      </c>
      <c r="F45" s="405">
        <v>1.24</v>
      </c>
      <c r="G45" s="422">
        <v>109.8</v>
      </c>
      <c r="H45" s="423">
        <v>67</v>
      </c>
      <c r="I45" s="404">
        <v>14.8</v>
      </c>
      <c r="J45" s="404">
        <v>5.4</v>
      </c>
      <c r="K45" s="405">
        <v>1.47</v>
      </c>
      <c r="L45" s="748">
        <v>1.36</v>
      </c>
    </row>
    <row r="46" spans="1:12">
      <c r="A46" s="833">
        <v>2007</v>
      </c>
      <c r="B46" s="403">
        <v>60.5</v>
      </c>
      <c r="C46" s="404">
        <v>12.9</v>
      </c>
      <c r="D46" s="404">
        <v>5.3</v>
      </c>
      <c r="E46" s="405">
        <v>1.32</v>
      </c>
      <c r="F46" s="405">
        <v>1.24</v>
      </c>
      <c r="G46" s="422">
        <v>112.7</v>
      </c>
      <c r="H46" s="423">
        <v>68.2</v>
      </c>
      <c r="I46" s="404">
        <v>14.6</v>
      </c>
      <c r="J46" s="404">
        <v>5.9</v>
      </c>
      <c r="K46" s="405">
        <v>1.49</v>
      </c>
      <c r="L46" s="748">
        <v>1.4</v>
      </c>
    </row>
    <row r="47" spans="1:12">
      <c r="A47" s="833">
        <v>2008</v>
      </c>
      <c r="B47" s="403">
        <v>80.400000000000006</v>
      </c>
      <c r="C47" s="404">
        <v>12.4</v>
      </c>
      <c r="D47" s="404">
        <v>5.8</v>
      </c>
      <c r="E47" s="405">
        <v>1.48</v>
      </c>
      <c r="F47" s="405">
        <v>1.28</v>
      </c>
      <c r="G47" s="422">
        <v>116.5</v>
      </c>
      <c r="H47" s="423">
        <v>93.7</v>
      </c>
      <c r="I47" s="404">
        <v>14.4</v>
      </c>
      <c r="J47" s="404">
        <v>6.8</v>
      </c>
      <c r="K47" s="405">
        <v>1.72</v>
      </c>
      <c r="L47" s="748">
        <v>1.49</v>
      </c>
    </row>
    <row r="48" spans="1:12">
      <c r="A48" s="833">
        <v>2009</v>
      </c>
      <c r="B48" s="403">
        <v>49.1</v>
      </c>
      <c r="C48" s="404">
        <v>12.9</v>
      </c>
      <c r="D48" s="404">
        <v>5.7</v>
      </c>
      <c r="E48" s="405">
        <v>1.18</v>
      </c>
      <c r="F48" s="405">
        <v>1.1200000000000001</v>
      </c>
      <c r="G48" s="422">
        <v>111.9</v>
      </c>
      <c r="H48" s="423">
        <v>55</v>
      </c>
      <c r="I48" s="404">
        <v>14.4</v>
      </c>
      <c r="J48" s="404">
        <v>6.4</v>
      </c>
      <c r="K48" s="405">
        <v>1.32</v>
      </c>
      <c r="L48" s="748">
        <v>1.25</v>
      </c>
    </row>
    <row r="49" spans="1:12">
      <c r="A49" s="833">
        <v>2010</v>
      </c>
      <c r="B49" s="403">
        <v>63.5</v>
      </c>
      <c r="C49" s="404">
        <v>12.9</v>
      </c>
      <c r="D49" s="404">
        <v>5</v>
      </c>
      <c r="E49" s="405">
        <v>1.27</v>
      </c>
      <c r="F49" s="405">
        <v>1.21</v>
      </c>
      <c r="G49" s="422">
        <v>112.2</v>
      </c>
      <c r="H49" s="423">
        <v>71.2</v>
      </c>
      <c r="I49" s="404">
        <v>14.5</v>
      </c>
      <c r="J49" s="404">
        <v>5.7</v>
      </c>
      <c r="K49" s="405">
        <v>1.42</v>
      </c>
      <c r="L49" s="748">
        <v>1.36</v>
      </c>
    </row>
    <row r="50" spans="1:12">
      <c r="A50" s="833">
        <v>2011</v>
      </c>
      <c r="B50" s="403">
        <v>74.7</v>
      </c>
      <c r="C50" s="404">
        <v>13.8</v>
      </c>
      <c r="D50" s="404">
        <v>5.5</v>
      </c>
      <c r="E50" s="405">
        <v>1.38</v>
      </c>
      <c r="F50" s="405">
        <v>1.28</v>
      </c>
      <c r="G50" s="422">
        <v>111.1</v>
      </c>
      <c r="H50" s="423">
        <v>83</v>
      </c>
      <c r="I50" s="404">
        <v>15.4</v>
      </c>
      <c r="J50" s="404">
        <v>6.1</v>
      </c>
      <c r="K50" s="405">
        <v>1.53</v>
      </c>
      <c r="L50" s="748">
        <v>1.43</v>
      </c>
    </row>
    <row r="51" spans="1:12">
      <c r="A51" s="833">
        <v>2012</v>
      </c>
      <c r="B51" s="403">
        <v>80.599999999999994</v>
      </c>
      <c r="C51" s="404">
        <v>14.1</v>
      </c>
      <c r="D51" s="404">
        <v>5.9</v>
      </c>
      <c r="E51" s="405">
        <v>1.44</v>
      </c>
      <c r="F51" s="405">
        <v>1.36</v>
      </c>
      <c r="G51" s="422">
        <v>110</v>
      </c>
      <c r="H51" s="423">
        <v>88.7</v>
      </c>
      <c r="I51" s="404">
        <v>15.6</v>
      </c>
      <c r="J51" s="404">
        <v>6.5</v>
      </c>
      <c r="K51" s="405">
        <v>1.59</v>
      </c>
      <c r="L51" s="748">
        <v>1.5</v>
      </c>
    </row>
    <row r="52" spans="1:12">
      <c r="A52" s="833">
        <v>2013</v>
      </c>
      <c r="B52" s="403">
        <v>77.599999999999994</v>
      </c>
      <c r="C52" s="404">
        <v>14</v>
      </c>
      <c r="D52" s="404">
        <v>5.9</v>
      </c>
      <c r="E52" s="405">
        <v>1.4</v>
      </c>
      <c r="F52" s="405">
        <v>1.32</v>
      </c>
      <c r="G52" s="422">
        <v>110</v>
      </c>
      <c r="H52" s="423">
        <v>85.4</v>
      </c>
      <c r="I52" s="404">
        <v>15.4</v>
      </c>
      <c r="J52" s="404">
        <v>6.5</v>
      </c>
      <c r="K52" s="405">
        <v>1.54</v>
      </c>
      <c r="L52" s="748">
        <v>1.46</v>
      </c>
    </row>
    <row r="53" spans="1:12">
      <c r="A53" s="833">
        <v>2014</v>
      </c>
      <c r="B53" s="403">
        <v>79.099999999999994</v>
      </c>
      <c r="C53" s="404">
        <v>14.2</v>
      </c>
      <c r="D53" s="404">
        <v>6.1</v>
      </c>
      <c r="E53" s="405">
        <v>1.36</v>
      </c>
      <c r="F53" s="405">
        <v>1.29</v>
      </c>
      <c r="G53" s="422">
        <v>108.8</v>
      </c>
      <c r="H53" s="423">
        <v>86</v>
      </c>
      <c r="I53" s="404">
        <v>15.5</v>
      </c>
      <c r="J53" s="404">
        <v>6.6</v>
      </c>
      <c r="K53" s="405">
        <v>1.48</v>
      </c>
      <c r="L53" s="748">
        <v>1.41</v>
      </c>
    </row>
    <row r="54" spans="1:12">
      <c r="A54" s="833">
        <v>2015</v>
      </c>
      <c r="B54" s="403">
        <v>60.6</v>
      </c>
      <c r="C54" s="404">
        <v>15.4</v>
      </c>
      <c r="D54" s="404">
        <v>6.1</v>
      </c>
      <c r="E54" s="405">
        <v>1.2</v>
      </c>
      <c r="F54" s="405">
        <v>1.1599999999999999</v>
      </c>
      <c r="G54" s="422">
        <v>103</v>
      </c>
      <c r="H54" s="423">
        <v>62.4</v>
      </c>
      <c r="I54" s="404">
        <v>15.9</v>
      </c>
      <c r="J54" s="404">
        <v>6.2</v>
      </c>
      <c r="K54" s="405">
        <v>1.23</v>
      </c>
      <c r="L54" s="748">
        <v>1.19</v>
      </c>
    </row>
    <row r="55" spans="1:12">
      <c r="A55" s="833">
        <v>2016</v>
      </c>
      <c r="B55" s="403">
        <v>57.7</v>
      </c>
      <c r="C55" s="404">
        <v>16.100000000000001</v>
      </c>
      <c r="D55" s="404">
        <v>6.7</v>
      </c>
      <c r="E55" s="405">
        <v>1.1100000000000001</v>
      </c>
      <c r="F55" s="405">
        <v>1.1000000000000001</v>
      </c>
      <c r="G55" s="422">
        <v>101.1</v>
      </c>
      <c r="H55" s="423">
        <v>58.4</v>
      </c>
      <c r="I55" s="404">
        <v>16.3</v>
      </c>
      <c r="J55" s="404">
        <v>6.8</v>
      </c>
      <c r="K55" s="405">
        <v>1.1200000000000001</v>
      </c>
      <c r="L55" s="748">
        <v>1.1100000000000001</v>
      </c>
    </row>
    <row r="56" spans="1:12">
      <c r="A56" s="833">
        <v>2017</v>
      </c>
      <c r="B56" s="403">
        <v>65.2</v>
      </c>
      <c r="C56" s="404">
        <v>15.9</v>
      </c>
      <c r="D56" s="404">
        <v>6.5</v>
      </c>
      <c r="E56" s="405">
        <v>1.19</v>
      </c>
      <c r="F56" s="405">
        <v>1.1599999999999999</v>
      </c>
      <c r="G56" s="422">
        <v>102</v>
      </c>
      <c r="H56" s="423">
        <v>66.5</v>
      </c>
      <c r="I56" s="404">
        <v>16.2</v>
      </c>
      <c r="J56" s="404">
        <v>6.7</v>
      </c>
      <c r="K56" s="405">
        <v>1.21</v>
      </c>
      <c r="L56" s="748">
        <v>1.18</v>
      </c>
    </row>
    <row r="57" spans="1:12">
      <c r="A57" s="833">
        <v>2018</v>
      </c>
      <c r="B57" s="403">
        <v>79.599999999999994</v>
      </c>
      <c r="C57" s="404">
        <v>15.6</v>
      </c>
      <c r="D57" s="404">
        <v>6.8</v>
      </c>
      <c r="E57" s="405">
        <v>1.3</v>
      </c>
      <c r="F57" s="405">
        <v>1.22</v>
      </c>
      <c r="G57" s="422">
        <v>104.5</v>
      </c>
      <c r="H57" s="423">
        <v>83.1</v>
      </c>
      <c r="I57" s="404">
        <v>16.3</v>
      </c>
      <c r="J57" s="404">
        <v>7.1</v>
      </c>
      <c r="K57" s="405">
        <v>1.36</v>
      </c>
      <c r="L57" s="748">
        <v>1.28</v>
      </c>
    </row>
    <row r="58" spans="1:12">
      <c r="A58" s="833">
        <v>2019</v>
      </c>
      <c r="B58" s="403">
        <v>76</v>
      </c>
      <c r="C58" s="404">
        <v>15.8</v>
      </c>
      <c r="D58" s="404">
        <v>7.2</v>
      </c>
      <c r="E58" s="405">
        <v>1.27</v>
      </c>
      <c r="F58" s="405">
        <v>1.2</v>
      </c>
      <c r="G58" s="422">
        <v>103.1</v>
      </c>
      <c r="H58" s="423">
        <v>78.3</v>
      </c>
      <c r="I58" s="404">
        <v>16.3</v>
      </c>
      <c r="J58" s="404">
        <v>7.4</v>
      </c>
      <c r="K58" s="405">
        <v>1.3</v>
      </c>
      <c r="L58" s="748">
        <v>1.23</v>
      </c>
    </row>
    <row r="59" spans="1:12">
      <c r="A59" s="833">
        <v>2020</v>
      </c>
      <c r="B59" s="403">
        <v>58.5</v>
      </c>
      <c r="C59" s="404">
        <v>16.100000000000001</v>
      </c>
      <c r="D59" s="404">
        <v>6.9</v>
      </c>
      <c r="E59" s="405">
        <v>1.1000000000000001</v>
      </c>
      <c r="F59" s="405">
        <v>1.04</v>
      </c>
      <c r="G59" s="422">
        <v>100</v>
      </c>
      <c r="H59" s="423">
        <v>58.5</v>
      </c>
      <c r="I59" s="404">
        <v>16.100000000000001</v>
      </c>
      <c r="J59" s="404">
        <v>6.9</v>
      </c>
      <c r="K59" s="405">
        <v>1.1000000000000001</v>
      </c>
      <c r="L59" s="748">
        <v>1.04</v>
      </c>
    </row>
    <row r="60" spans="1:12" s="628" customFormat="1">
      <c r="A60" s="840">
        <v>2021</v>
      </c>
      <c r="B60" s="406">
        <v>70.8</v>
      </c>
      <c r="C60" s="407">
        <v>16.100000000000001</v>
      </c>
      <c r="D60" s="407">
        <v>6.9</v>
      </c>
      <c r="E60" s="842">
        <v>1.1000000000000001</v>
      </c>
      <c r="F60" s="843">
        <v>1.04</v>
      </c>
      <c r="G60" s="425">
        <v>102.7</v>
      </c>
      <c r="H60" s="426">
        <v>72.7</v>
      </c>
      <c r="I60" s="407">
        <v>16.100000000000001</v>
      </c>
      <c r="J60" s="407">
        <v>6.8</v>
      </c>
      <c r="K60" s="842">
        <v>1.28</v>
      </c>
      <c r="L60" s="844">
        <v>1.26</v>
      </c>
    </row>
    <row r="61" spans="1:12" s="628" customFormat="1">
      <c r="A61" s="740"/>
      <c r="B61" s="823"/>
      <c r="C61" s="824"/>
      <c r="D61" s="824"/>
      <c r="E61" s="825"/>
      <c r="F61" s="825"/>
      <c r="G61" s="824"/>
      <c r="H61" s="824"/>
      <c r="I61" s="824"/>
      <c r="J61" s="824"/>
      <c r="K61" s="825"/>
      <c r="L61" s="825"/>
    </row>
    <row r="62" spans="1:12" s="628" customFormat="1" ht="13.5" customHeight="1">
      <c r="A62" s="1062" t="s">
        <v>1289</v>
      </c>
      <c r="B62" s="1062"/>
      <c r="C62" s="1062"/>
      <c r="D62" s="1062"/>
      <c r="E62" s="1062"/>
      <c r="F62" s="752"/>
      <c r="G62" s="1062" t="s">
        <v>1280</v>
      </c>
      <c r="H62" s="1062"/>
      <c r="I62" s="1062"/>
      <c r="J62" s="1062"/>
      <c r="K62" s="1062"/>
      <c r="L62" s="752"/>
    </row>
    <row r="63" spans="1:12" s="628" customFormat="1">
      <c r="A63" s="751" t="s">
        <v>1281</v>
      </c>
      <c r="G63" s="751" t="s">
        <v>1282</v>
      </c>
    </row>
    <row r="64" spans="1:12">
      <c r="A64" s="751" t="s">
        <v>1283</v>
      </c>
      <c r="B64" s="628"/>
      <c r="C64" s="628"/>
      <c r="D64" s="628"/>
      <c r="E64" s="628"/>
      <c r="F64" s="628"/>
      <c r="G64" s="156" t="s">
        <v>1284</v>
      </c>
      <c r="H64" s="628"/>
      <c r="I64" s="628"/>
      <c r="J64" s="628"/>
      <c r="K64" s="628"/>
    </row>
    <row r="65" spans="1:12">
      <c r="A65" s="751" t="s">
        <v>1285</v>
      </c>
      <c r="B65" s="628"/>
      <c r="C65" s="628"/>
      <c r="D65" s="628"/>
      <c r="E65" s="628"/>
      <c r="F65" s="628"/>
      <c r="G65" s="751" t="s">
        <v>1286</v>
      </c>
      <c r="H65" s="628"/>
      <c r="I65" s="628"/>
      <c r="J65" s="628"/>
      <c r="K65" s="628"/>
    </row>
    <row r="66" spans="1:12">
      <c r="B66" s="628"/>
      <c r="C66" s="628"/>
      <c r="D66" s="628"/>
      <c r="E66" s="628"/>
      <c r="F66" s="628"/>
      <c r="H66" s="628"/>
      <c r="I66" s="628"/>
      <c r="J66" s="628"/>
      <c r="K66" s="628"/>
    </row>
    <row r="68" spans="1:12" ht="36.75" customHeight="1">
      <c r="A68" s="890" t="s">
        <v>1287</v>
      </c>
      <c r="B68" s="890"/>
      <c r="C68" s="890"/>
      <c r="D68" s="890"/>
      <c r="E68" s="890"/>
      <c r="F68" s="700"/>
      <c r="G68" s="890" t="s">
        <v>1288</v>
      </c>
      <c r="H68" s="890"/>
      <c r="I68" s="890"/>
      <c r="J68" s="890"/>
      <c r="K68" s="890"/>
      <c r="L68" s="700"/>
    </row>
    <row r="70" spans="1:12" ht="15">
      <c r="A70" s="753"/>
    </row>
    <row r="71" spans="1:12">
      <c r="A71" s="75" t="s">
        <v>1390</v>
      </c>
    </row>
    <row r="72" spans="1:12">
      <c r="A72" s="75" t="s">
        <v>1391</v>
      </c>
    </row>
    <row r="73" spans="1:12">
      <c r="A73" s="75" t="s">
        <v>165</v>
      </c>
    </row>
  </sheetData>
  <mergeCells count="12">
    <mergeCell ref="H4:K4"/>
    <mergeCell ref="G62:K62"/>
    <mergeCell ref="A4:A5"/>
    <mergeCell ref="B4:E4"/>
    <mergeCell ref="A6:A7"/>
    <mergeCell ref="B6:E6"/>
    <mergeCell ref="G4:G5"/>
    <mergeCell ref="A68:E68"/>
    <mergeCell ref="G68:K68"/>
    <mergeCell ref="G6:G7"/>
    <mergeCell ref="H6:K6"/>
    <mergeCell ref="A62:E62"/>
  </mergeCells>
  <conditionalFormatting sqref="B61:L61">
    <cfRule type="expression" dxfId="38" priority="15">
      <formula>Y61&lt;&gt;0</formula>
    </cfRule>
  </conditionalFormatting>
  <conditionalFormatting sqref="G61">
    <cfRule type="expression" dxfId="37" priority="17">
      <formula>AE61&lt;&gt;0</formula>
    </cfRule>
  </conditionalFormatting>
  <conditionalFormatting sqref="B8:F57 B60:F60">
    <cfRule type="expression" dxfId="36" priority="5">
      <formula>AJ8&lt;&gt;0</formula>
    </cfRule>
  </conditionalFormatting>
  <conditionalFormatting sqref="G8:L57 G60:L60">
    <cfRule type="expression" dxfId="35" priority="6">
      <formula>AO8&lt;&gt;0</formula>
    </cfRule>
  </conditionalFormatting>
  <conditionalFormatting sqref="B58:F58">
    <cfRule type="expression" dxfId="34" priority="3">
      <formula>AJ58&lt;&gt;0</formula>
    </cfRule>
  </conditionalFormatting>
  <conditionalFormatting sqref="G58:L58">
    <cfRule type="expression" dxfId="33" priority="4">
      <formula>AO58&lt;&gt;0</formula>
    </cfRule>
  </conditionalFormatting>
  <conditionalFormatting sqref="B59:F59">
    <cfRule type="expression" dxfId="32" priority="1">
      <formula>AJ59&lt;&gt;0</formula>
    </cfRule>
  </conditionalFormatting>
  <conditionalFormatting sqref="G59:L59">
    <cfRule type="expression" dxfId="31" priority="2">
      <formula>AO59&lt;&gt;0</formula>
    </cfRule>
  </conditionalFormatting>
  <pageMargins left="0.7" right="0.7" top="0.75" bottom="0.75" header="0.3" footer="0.3"/>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19" sqref="A19:A21"/>
    </sheetView>
  </sheetViews>
  <sheetFormatPr baseColWidth="10" defaultColWidth="11.5703125" defaultRowHeight="12.75"/>
  <cols>
    <col min="1" max="1" width="18.7109375" customWidth="1"/>
    <col min="2" max="9" width="10.7109375" customWidth="1"/>
    <col min="10" max="10" width="19.28515625" customWidth="1"/>
  </cols>
  <sheetData>
    <row r="1" spans="1:10">
      <c r="A1" s="2" t="s">
        <v>1</v>
      </c>
      <c r="J1" s="3" t="s">
        <v>946</v>
      </c>
    </row>
    <row r="2" spans="1:10">
      <c r="A2" s="2" t="s">
        <v>123</v>
      </c>
      <c r="J2" s="3" t="s">
        <v>947</v>
      </c>
    </row>
    <row r="4" spans="1:10" ht="13.15" customHeight="1">
      <c r="A4" s="881" t="s">
        <v>948</v>
      </c>
      <c r="B4" s="863" t="s">
        <v>56</v>
      </c>
      <c r="C4" s="884"/>
      <c r="D4" s="864"/>
      <c r="E4" s="863" t="s">
        <v>949</v>
      </c>
      <c r="F4" s="864"/>
      <c r="G4" s="863" t="s">
        <v>57</v>
      </c>
      <c r="H4" s="884"/>
      <c r="I4" s="864"/>
      <c r="J4" s="881" t="s">
        <v>950</v>
      </c>
    </row>
    <row r="5" spans="1:10" ht="13.15" customHeight="1">
      <c r="A5" s="882"/>
      <c r="B5" s="873" t="s">
        <v>60</v>
      </c>
      <c r="C5" s="885"/>
      <c r="D5" s="874"/>
      <c r="E5" s="873" t="s">
        <v>61</v>
      </c>
      <c r="F5" s="874"/>
      <c r="G5" s="873" t="s">
        <v>62</v>
      </c>
      <c r="H5" s="885"/>
      <c r="I5" s="874"/>
      <c r="J5" s="882"/>
    </row>
    <row r="6" spans="1:10">
      <c r="A6" s="883"/>
      <c r="B6" s="6">
        <v>2019</v>
      </c>
      <c r="C6" s="781">
        <v>2020</v>
      </c>
      <c r="D6" s="7">
        <v>2021</v>
      </c>
      <c r="E6" s="6">
        <v>2020</v>
      </c>
      <c r="F6" s="7">
        <v>2021</v>
      </c>
      <c r="G6" s="6">
        <v>2019</v>
      </c>
      <c r="H6" s="781">
        <v>2020</v>
      </c>
      <c r="I6" s="7">
        <v>2021</v>
      </c>
      <c r="J6" s="883"/>
    </row>
    <row r="7" spans="1:10">
      <c r="A7" s="477" t="s">
        <v>951</v>
      </c>
      <c r="B7" s="334">
        <v>226540</v>
      </c>
      <c r="C7" s="97">
        <v>219110</v>
      </c>
      <c r="D7" s="782">
        <v>241160</v>
      </c>
      <c r="E7" s="783">
        <v>-3.3</v>
      </c>
      <c r="F7" s="784">
        <v>10.1</v>
      </c>
      <c r="G7" s="783">
        <v>27.1</v>
      </c>
      <c r="H7" s="785">
        <v>29.3</v>
      </c>
      <c r="I7" s="784">
        <v>30.3</v>
      </c>
      <c r="J7" s="477" t="s">
        <v>952</v>
      </c>
    </row>
    <row r="8" spans="1:10" ht="14.25">
      <c r="A8" s="478" t="s">
        <v>953</v>
      </c>
      <c r="B8" s="324">
        <v>149750</v>
      </c>
      <c r="C8" s="102">
        <v>145090</v>
      </c>
      <c r="D8" s="786">
        <v>153430</v>
      </c>
      <c r="E8" s="787">
        <v>-3.1</v>
      </c>
      <c r="F8" s="788">
        <v>5.7</v>
      </c>
      <c r="G8" s="787">
        <v>17.899999999999999</v>
      </c>
      <c r="H8" s="789">
        <v>19.399999999999999</v>
      </c>
      <c r="I8" s="788">
        <v>19.3</v>
      </c>
      <c r="J8" s="478" t="s">
        <v>953</v>
      </c>
    </row>
    <row r="9" spans="1:10" ht="14.25">
      <c r="A9" s="478" t="s">
        <v>954</v>
      </c>
      <c r="B9" s="324">
        <v>135910</v>
      </c>
      <c r="C9" s="102">
        <v>128850</v>
      </c>
      <c r="D9" s="786">
        <v>137190</v>
      </c>
      <c r="E9" s="787">
        <v>-5.2</v>
      </c>
      <c r="F9" s="788">
        <v>6.5</v>
      </c>
      <c r="G9" s="787">
        <v>16.3</v>
      </c>
      <c r="H9" s="789">
        <v>17.2</v>
      </c>
      <c r="I9" s="788">
        <v>17.3</v>
      </c>
      <c r="J9" s="478" t="s">
        <v>955</v>
      </c>
    </row>
    <row r="10" spans="1:10" ht="14.25">
      <c r="A10" s="478" t="s">
        <v>956</v>
      </c>
      <c r="B10" s="324">
        <v>315520</v>
      </c>
      <c r="C10" s="102">
        <v>246470</v>
      </c>
      <c r="D10" s="786">
        <v>252640</v>
      </c>
      <c r="E10" s="787">
        <v>-21.9</v>
      </c>
      <c r="F10" s="788">
        <v>2.5</v>
      </c>
      <c r="G10" s="787">
        <v>37.700000000000003</v>
      </c>
      <c r="H10" s="789">
        <v>33</v>
      </c>
      <c r="I10" s="788">
        <v>31.8</v>
      </c>
      <c r="J10" s="478" t="s">
        <v>957</v>
      </c>
    </row>
    <row r="11" spans="1:10" ht="27">
      <c r="A11" s="478" t="s">
        <v>958</v>
      </c>
      <c r="B11" s="324">
        <v>8510</v>
      </c>
      <c r="C11" s="102">
        <v>8380</v>
      </c>
      <c r="D11" s="786">
        <v>10300</v>
      </c>
      <c r="E11" s="787" t="s">
        <v>96</v>
      </c>
      <c r="F11" s="788" t="s">
        <v>96</v>
      </c>
      <c r="G11" s="787" t="s">
        <v>96</v>
      </c>
      <c r="H11" s="789" t="s">
        <v>96</v>
      </c>
      <c r="I11" s="788" t="s">
        <v>96</v>
      </c>
      <c r="J11" s="478" t="s">
        <v>959</v>
      </c>
    </row>
    <row r="12" spans="1:10">
      <c r="A12" s="479" t="s">
        <v>176</v>
      </c>
      <c r="B12" s="790">
        <v>836230</v>
      </c>
      <c r="C12" s="791">
        <v>747900</v>
      </c>
      <c r="D12" s="792">
        <v>794720</v>
      </c>
      <c r="E12" s="793">
        <v>-10.6</v>
      </c>
      <c r="F12" s="794">
        <v>6.3</v>
      </c>
      <c r="G12" s="795">
        <v>100</v>
      </c>
      <c r="H12" s="796">
        <v>100</v>
      </c>
      <c r="I12" s="797">
        <v>100</v>
      </c>
      <c r="J12" s="479" t="s">
        <v>176</v>
      </c>
    </row>
    <row r="14" spans="1:10">
      <c r="A14" s="380" t="s">
        <v>960</v>
      </c>
      <c r="F14" s="380" t="s">
        <v>961</v>
      </c>
    </row>
    <row r="15" spans="1:10">
      <c r="A15" s="380" t="s">
        <v>962</v>
      </c>
      <c r="F15" s="380" t="s">
        <v>963</v>
      </c>
    </row>
    <row r="19" spans="1:1">
      <c r="A19" s="75" t="s">
        <v>1390</v>
      </c>
    </row>
    <row r="20" spans="1:1">
      <c r="A20" s="75" t="s">
        <v>1391</v>
      </c>
    </row>
    <row r="21" spans="1:1">
      <c r="A21" s="75" t="s">
        <v>165</v>
      </c>
    </row>
  </sheetData>
  <mergeCells count="8">
    <mergeCell ref="A4:A6"/>
    <mergeCell ref="B4:D4"/>
    <mergeCell ref="E4:F4"/>
    <mergeCell ref="G4:I4"/>
    <mergeCell ref="J4:J6"/>
    <mergeCell ref="B5:D5"/>
    <mergeCell ref="E5:F5"/>
    <mergeCell ref="G5:I5"/>
  </mergeCells>
  <pageMargins left="0.7" right="0.7" top="0.75" bottom="0.75" header="0.3" footer="0.3"/>
  <customProperties>
    <customPr name="EpmWorksheetKeyString_GUID" r:id="rId1"/>
  </customPropertie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68" sqref="A68:A70"/>
    </sheetView>
  </sheetViews>
  <sheetFormatPr baseColWidth="10" defaultColWidth="11.5703125" defaultRowHeight="12.75"/>
  <cols>
    <col min="1" max="1" width="8.7109375" customWidth="1"/>
    <col min="2" max="7" width="9.7109375" customWidth="1"/>
    <col min="8" max="8" width="12.7109375" customWidth="1"/>
    <col min="9" max="14" width="9.7109375" customWidth="1"/>
  </cols>
  <sheetData>
    <row r="1" spans="1:14" ht="14.25">
      <c r="A1" s="158" t="s">
        <v>1374</v>
      </c>
      <c r="B1" s="78"/>
      <c r="C1" s="78"/>
      <c r="D1" s="78"/>
      <c r="E1" s="78"/>
      <c r="F1" s="78"/>
      <c r="G1" s="78"/>
      <c r="H1" s="78"/>
      <c r="I1" s="78"/>
      <c r="J1" s="78"/>
      <c r="K1" s="78"/>
      <c r="L1" s="78"/>
      <c r="M1" s="78"/>
      <c r="N1" s="150" t="s">
        <v>862</v>
      </c>
    </row>
    <row r="2" spans="1:14" ht="14.25">
      <c r="A2" s="158" t="s">
        <v>1375</v>
      </c>
      <c r="B2" s="78"/>
      <c r="C2" s="78"/>
      <c r="D2" s="78"/>
      <c r="E2" s="78"/>
      <c r="F2" s="78"/>
      <c r="G2" s="78"/>
      <c r="H2" s="78"/>
      <c r="I2" s="78"/>
      <c r="J2" s="78"/>
      <c r="K2" s="78"/>
      <c r="L2" s="78"/>
      <c r="M2" s="78"/>
      <c r="N2" s="150" t="s">
        <v>863</v>
      </c>
    </row>
    <row r="3" spans="1:14">
      <c r="A3" s="78"/>
      <c r="B3" s="78"/>
      <c r="C3" s="78"/>
      <c r="D3" s="78"/>
      <c r="E3" s="78"/>
      <c r="F3" s="78"/>
      <c r="G3" s="78"/>
      <c r="H3" s="78"/>
      <c r="I3" s="78"/>
      <c r="J3" s="78"/>
      <c r="K3" s="78"/>
      <c r="L3" s="78"/>
      <c r="M3" s="78"/>
      <c r="N3" s="78"/>
    </row>
    <row r="4" spans="1:14" ht="12.75" customHeight="1">
      <c r="A4" s="917" t="s">
        <v>170</v>
      </c>
      <c r="B4" s="906" t="s">
        <v>857</v>
      </c>
      <c r="C4" s="906"/>
      <c r="D4" s="906"/>
      <c r="E4" s="906"/>
      <c r="F4" s="906"/>
      <c r="G4" s="906"/>
      <c r="H4" s="917" t="s">
        <v>1270</v>
      </c>
      <c r="I4" s="906" t="s">
        <v>838</v>
      </c>
      <c r="J4" s="906"/>
      <c r="K4" s="906"/>
      <c r="L4" s="906"/>
      <c r="M4" s="906"/>
      <c r="N4" s="907"/>
    </row>
    <row r="5" spans="1:14" ht="22.5">
      <c r="A5" s="923"/>
      <c r="B5" s="120" t="s">
        <v>444</v>
      </c>
      <c r="C5" s="171" t="s">
        <v>864</v>
      </c>
      <c r="D5" s="171" t="s">
        <v>865</v>
      </c>
      <c r="E5" s="171" t="s">
        <v>476</v>
      </c>
      <c r="F5" s="171" t="s">
        <v>866</v>
      </c>
      <c r="G5" s="305" t="s">
        <v>867</v>
      </c>
      <c r="H5" s="923"/>
      <c r="I5" s="120" t="s">
        <v>444</v>
      </c>
      <c r="J5" s="171" t="s">
        <v>864</v>
      </c>
      <c r="K5" s="171" t="s">
        <v>865</v>
      </c>
      <c r="L5" s="171" t="s">
        <v>476</v>
      </c>
      <c r="M5" s="171" t="s">
        <v>866</v>
      </c>
      <c r="N5" s="122" t="s">
        <v>867</v>
      </c>
    </row>
    <row r="6" spans="1:14" ht="12.75" customHeight="1">
      <c r="A6" s="932" t="s">
        <v>177</v>
      </c>
      <c r="B6" s="1028" t="s">
        <v>858</v>
      </c>
      <c r="C6" s="1028"/>
      <c r="D6" s="1028"/>
      <c r="E6" s="1028"/>
      <c r="F6" s="1028"/>
      <c r="G6" s="1028"/>
      <c r="H6" s="932" t="s">
        <v>1274</v>
      </c>
      <c r="I6" s="1028" t="s">
        <v>838</v>
      </c>
      <c r="J6" s="1028"/>
      <c r="K6" s="1028"/>
      <c r="L6" s="1028"/>
      <c r="M6" s="1028"/>
      <c r="N6" s="1032"/>
    </row>
    <row r="7" spans="1:14" ht="33.75">
      <c r="A7" s="933"/>
      <c r="B7" s="91" t="s">
        <v>453</v>
      </c>
      <c r="C7" s="92" t="s">
        <v>868</v>
      </c>
      <c r="D7" s="92" t="s">
        <v>869</v>
      </c>
      <c r="E7" s="92" t="s">
        <v>870</v>
      </c>
      <c r="F7" s="92" t="s">
        <v>871</v>
      </c>
      <c r="G7" s="93" t="s">
        <v>872</v>
      </c>
      <c r="H7" s="933"/>
      <c r="I7" s="91" t="s">
        <v>453</v>
      </c>
      <c r="J7" s="92" t="s">
        <v>868</v>
      </c>
      <c r="K7" s="92" t="s">
        <v>869</v>
      </c>
      <c r="L7" s="92" t="s">
        <v>870</v>
      </c>
      <c r="M7" s="92" t="s">
        <v>871</v>
      </c>
      <c r="N7" s="174" t="s">
        <v>872</v>
      </c>
    </row>
    <row r="8" spans="1:14">
      <c r="A8" s="428">
        <v>1965</v>
      </c>
      <c r="B8" s="400">
        <v>36.700000000000003</v>
      </c>
      <c r="C8" s="429">
        <v>42.9</v>
      </c>
      <c r="D8" s="429">
        <v>94.5</v>
      </c>
      <c r="E8" s="429">
        <v>80.099999999999994</v>
      </c>
      <c r="F8" s="429">
        <v>71.099999999999994</v>
      </c>
      <c r="G8" s="430">
        <v>60.2</v>
      </c>
      <c r="H8" s="431">
        <v>60.7</v>
      </c>
      <c r="I8" s="432">
        <v>22.3</v>
      </c>
      <c r="J8" s="429">
        <v>26.1</v>
      </c>
      <c r="K8" s="429">
        <v>57.3</v>
      </c>
      <c r="L8" s="429">
        <v>48.6</v>
      </c>
      <c r="M8" s="429">
        <v>43.2</v>
      </c>
      <c r="N8" s="433">
        <v>36.5</v>
      </c>
    </row>
    <row r="9" spans="1:14">
      <c r="A9" s="428">
        <v>1970</v>
      </c>
      <c r="B9" s="434">
        <v>47.9</v>
      </c>
      <c r="C9" s="435">
        <v>39.5</v>
      </c>
      <c r="D9" s="435">
        <v>102.8</v>
      </c>
      <c r="E9" s="435">
        <v>111</v>
      </c>
      <c r="F9" s="435">
        <v>73.099999999999994</v>
      </c>
      <c r="G9" s="436">
        <v>57.1</v>
      </c>
      <c r="H9" s="437">
        <v>66.5</v>
      </c>
      <c r="I9" s="438">
        <v>31.9</v>
      </c>
      <c r="J9" s="435">
        <v>26.3</v>
      </c>
      <c r="K9" s="435">
        <v>68.400000000000006</v>
      </c>
      <c r="L9" s="435">
        <v>73.8</v>
      </c>
      <c r="M9" s="435">
        <v>48.6</v>
      </c>
      <c r="N9" s="439">
        <v>37.9</v>
      </c>
    </row>
    <row r="10" spans="1:14">
      <c r="A10" s="428">
        <v>1971</v>
      </c>
      <c r="B10" s="434">
        <v>53.9</v>
      </c>
      <c r="C10" s="435">
        <v>37.6</v>
      </c>
      <c r="D10" s="435">
        <v>104.9</v>
      </c>
      <c r="E10" s="435">
        <v>113.2</v>
      </c>
      <c r="F10" s="435">
        <v>75.3</v>
      </c>
      <c r="G10" s="436">
        <v>59.1</v>
      </c>
      <c r="H10" s="437">
        <v>68</v>
      </c>
      <c r="I10" s="438">
        <v>36.6</v>
      </c>
      <c r="J10" s="435">
        <v>25.6</v>
      </c>
      <c r="K10" s="435">
        <v>71.3</v>
      </c>
      <c r="L10" s="435">
        <v>76.900000000000006</v>
      </c>
      <c r="M10" s="435">
        <v>51.2</v>
      </c>
      <c r="N10" s="439">
        <v>40.200000000000003</v>
      </c>
    </row>
    <row r="11" spans="1:14">
      <c r="A11" s="428">
        <v>1972</v>
      </c>
      <c r="B11" s="434">
        <v>43.9</v>
      </c>
      <c r="C11" s="435">
        <v>37.1</v>
      </c>
      <c r="D11" s="435">
        <v>111.5</v>
      </c>
      <c r="E11" s="435">
        <v>114.7</v>
      </c>
      <c r="F11" s="435">
        <v>75.099999999999994</v>
      </c>
      <c r="G11" s="436">
        <v>57.5</v>
      </c>
      <c r="H11" s="437">
        <v>70.400000000000006</v>
      </c>
      <c r="I11" s="438">
        <v>31</v>
      </c>
      <c r="J11" s="435">
        <v>26.1</v>
      </c>
      <c r="K11" s="435">
        <v>78.5</v>
      </c>
      <c r="L11" s="435">
        <v>80.8</v>
      </c>
      <c r="M11" s="435">
        <v>52.9</v>
      </c>
      <c r="N11" s="439">
        <v>40.5</v>
      </c>
    </row>
    <row r="12" spans="1:14">
      <c r="A12" s="428">
        <v>1973</v>
      </c>
      <c r="B12" s="434">
        <v>69.099999999999994</v>
      </c>
      <c r="C12" s="435">
        <v>36.200000000000003</v>
      </c>
      <c r="D12" s="435">
        <v>103.7</v>
      </c>
      <c r="E12" s="435">
        <v>119.6</v>
      </c>
      <c r="F12" s="435">
        <v>72.400000000000006</v>
      </c>
      <c r="G12" s="436">
        <v>53.1</v>
      </c>
      <c r="H12" s="437">
        <v>78</v>
      </c>
      <c r="I12" s="438">
        <v>53.9</v>
      </c>
      <c r="J12" s="435">
        <v>28.2</v>
      </c>
      <c r="K12" s="435">
        <v>80.900000000000006</v>
      </c>
      <c r="L12" s="435">
        <v>93.2</v>
      </c>
      <c r="M12" s="435">
        <v>56.5</v>
      </c>
      <c r="N12" s="439">
        <v>41.4</v>
      </c>
    </row>
    <row r="13" spans="1:14">
      <c r="A13" s="428">
        <v>1974</v>
      </c>
      <c r="B13" s="434">
        <v>78.5</v>
      </c>
      <c r="C13" s="435">
        <v>32.799999999999997</v>
      </c>
      <c r="D13" s="435">
        <v>117.6</v>
      </c>
      <c r="E13" s="435">
        <v>118.2</v>
      </c>
      <c r="F13" s="435">
        <v>66.2</v>
      </c>
      <c r="G13" s="436">
        <v>54.6</v>
      </c>
      <c r="H13" s="437">
        <v>90.5</v>
      </c>
      <c r="I13" s="438">
        <v>71.099999999999994</v>
      </c>
      <c r="J13" s="435">
        <v>29.7</v>
      </c>
      <c r="K13" s="435">
        <v>106.4</v>
      </c>
      <c r="L13" s="435">
        <v>107</v>
      </c>
      <c r="M13" s="435">
        <v>59.9</v>
      </c>
      <c r="N13" s="439">
        <v>49.4</v>
      </c>
    </row>
    <row r="14" spans="1:14">
      <c r="A14" s="428">
        <v>1975</v>
      </c>
      <c r="B14" s="434">
        <v>71.7</v>
      </c>
      <c r="C14" s="435">
        <v>41</v>
      </c>
      <c r="D14" s="435">
        <v>122.5</v>
      </c>
      <c r="E14" s="435">
        <v>126.7</v>
      </c>
      <c r="F14" s="435">
        <v>74.3</v>
      </c>
      <c r="G14" s="436">
        <v>59</v>
      </c>
      <c r="H14" s="437">
        <v>88.5</v>
      </c>
      <c r="I14" s="438">
        <v>63.4</v>
      </c>
      <c r="J14" s="435">
        <v>36.200000000000003</v>
      </c>
      <c r="K14" s="435">
        <v>108.3</v>
      </c>
      <c r="L14" s="435">
        <v>112.1</v>
      </c>
      <c r="M14" s="435">
        <v>65.7</v>
      </c>
      <c r="N14" s="439">
        <v>52.2</v>
      </c>
    </row>
    <row r="15" spans="1:14">
      <c r="A15" s="428">
        <v>1976</v>
      </c>
      <c r="B15" s="434">
        <v>74.5</v>
      </c>
      <c r="C15" s="435">
        <v>44.5</v>
      </c>
      <c r="D15" s="435">
        <v>128.9</v>
      </c>
      <c r="E15" s="435">
        <v>129.6</v>
      </c>
      <c r="F15" s="435">
        <v>82.8</v>
      </c>
      <c r="G15" s="436">
        <v>59.8</v>
      </c>
      <c r="H15" s="437">
        <v>87.9</v>
      </c>
      <c r="I15" s="438">
        <v>65.5</v>
      </c>
      <c r="J15" s="435">
        <v>39.1</v>
      </c>
      <c r="K15" s="435">
        <v>113.3</v>
      </c>
      <c r="L15" s="435">
        <v>113.9</v>
      </c>
      <c r="M15" s="435">
        <v>72.7</v>
      </c>
      <c r="N15" s="439">
        <v>52.6</v>
      </c>
    </row>
    <row r="16" spans="1:14">
      <c r="A16" s="428">
        <v>1977</v>
      </c>
      <c r="B16" s="434">
        <v>77.2</v>
      </c>
      <c r="C16" s="435">
        <v>57.7</v>
      </c>
      <c r="D16" s="435">
        <v>123.4</v>
      </c>
      <c r="E16" s="435">
        <v>130.6</v>
      </c>
      <c r="F16" s="435">
        <v>85.7</v>
      </c>
      <c r="G16" s="436">
        <v>60</v>
      </c>
      <c r="H16" s="437">
        <v>88.1</v>
      </c>
      <c r="I16" s="438">
        <v>68</v>
      </c>
      <c r="J16" s="435">
        <v>50.8</v>
      </c>
      <c r="K16" s="435">
        <v>108.8</v>
      </c>
      <c r="L16" s="435">
        <v>115.1</v>
      </c>
      <c r="M16" s="435">
        <v>75.5</v>
      </c>
      <c r="N16" s="439">
        <v>52.8</v>
      </c>
    </row>
    <row r="17" spans="1:14">
      <c r="A17" s="428">
        <v>1978</v>
      </c>
      <c r="B17" s="434">
        <v>66.8</v>
      </c>
      <c r="C17" s="435">
        <v>63.3</v>
      </c>
      <c r="D17" s="435">
        <v>123.5</v>
      </c>
      <c r="E17" s="435">
        <v>126.9</v>
      </c>
      <c r="F17" s="435">
        <v>89</v>
      </c>
      <c r="G17" s="436">
        <v>62.4</v>
      </c>
      <c r="H17" s="437">
        <v>85.2</v>
      </c>
      <c r="I17" s="438">
        <v>56.9</v>
      </c>
      <c r="J17" s="435">
        <v>53.9</v>
      </c>
      <c r="K17" s="435">
        <v>105.1</v>
      </c>
      <c r="L17" s="435">
        <v>108.1</v>
      </c>
      <c r="M17" s="435">
        <v>75.8</v>
      </c>
      <c r="N17" s="439">
        <v>53.1</v>
      </c>
    </row>
    <row r="18" spans="1:14">
      <c r="A18" s="428">
        <v>1979</v>
      </c>
      <c r="B18" s="434">
        <v>129.5</v>
      </c>
      <c r="C18" s="435">
        <v>63</v>
      </c>
      <c r="D18" s="435">
        <v>148.80000000000001</v>
      </c>
      <c r="E18" s="435">
        <v>159.1</v>
      </c>
      <c r="F18" s="435">
        <v>86.3</v>
      </c>
      <c r="G18" s="436">
        <v>61.1</v>
      </c>
      <c r="H18" s="437">
        <v>88.4</v>
      </c>
      <c r="I18" s="438">
        <v>114.5</v>
      </c>
      <c r="J18" s="435">
        <v>55.6</v>
      </c>
      <c r="K18" s="435">
        <v>131.5</v>
      </c>
      <c r="L18" s="435">
        <v>140.6</v>
      </c>
      <c r="M18" s="435">
        <v>76.2</v>
      </c>
      <c r="N18" s="439">
        <v>54</v>
      </c>
    </row>
    <row r="19" spans="1:14">
      <c r="A19" s="428">
        <v>1980</v>
      </c>
      <c r="B19" s="434">
        <v>125.4</v>
      </c>
      <c r="C19" s="435">
        <v>67.7</v>
      </c>
      <c r="D19" s="435">
        <v>148.9</v>
      </c>
      <c r="E19" s="435">
        <v>152</v>
      </c>
      <c r="F19" s="435">
        <v>83.7</v>
      </c>
      <c r="G19" s="436">
        <v>71.400000000000006</v>
      </c>
      <c r="H19" s="437">
        <v>92.9</v>
      </c>
      <c r="I19" s="438">
        <v>116.5</v>
      </c>
      <c r="J19" s="435">
        <v>62.9</v>
      </c>
      <c r="K19" s="435">
        <v>138.30000000000001</v>
      </c>
      <c r="L19" s="435">
        <v>141.30000000000001</v>
      </c>
      <c r="M19" s="435">
        <v>77.7</v>
      </c>
      <c r="N19" s="439">
        <v>66.3</v>
      </c>
    </row>
    <row r="20" spans="1:14">
      <c r="A20" s="428">
        <v>1981</v>
      </c>
      <c r="B20" s="434">
        <v>135</v>
      </c>
      <c r="C20" s="435">
        <v>76.099999999999994</v>
      </c>
      <c r="D20" s="435">
        <v>152.1</v>
      </c>
      <c r="E20" s="435">
        <v>152.30000000000001</v>
      </c>
      <c r="F20" s="435">
        <v>81</v>
      </c>
      <c r="G20" s="436">
        <v>75.3</v>
      </c>
      <c r="H20" s="437">
        <v>98.3</v>
      </c>
      <c r="I20" s="438">
        <v>132.69999999999999</v>
      </c>
      <c r="J20" s="435">
        <v>74.8</v>
      </c>
      <c r="K20" s="435">
        <v>149.5</v>
      </c>
      <c r="L20" s="435">
        <v>149.69999999999999</v>
      </c>
      <c r="M20" s="435">
        <v>79.599999999999994</v>
      </c>
      <c r="N20" s="439">
        <v>74</v>
      </c>
    </row>
    <row r="21" spans="1:14">
      <c r="A21" s="428">
        <v>1982</v>
      </c>
      <c r="B21" s="434">
        <v>134.1</v>
      </c>
      <c r="C21" s="435">
        <v>91.3</v>
      </c>
      <c r="D21" s="435">
        <v>146</v>
      </c>
      <c r="E21" s="435">
        <v>150.19999999999999</v>
      </c>
      <c r="F21" s="435">
        <v>83.1</v>
      </c>
      <c r="G21" s="436">
        <v>75.900000000000006</v>
      </c>
      <c r="H21" s="437">
        <v>100.8</v>
      </c>
      <c r="I21" s="438">
        <v>135.19999999999999</v>
      </c>
      <c r="J21" s="435">
        <v>92.1</v>
      </c>
      <c r="K21" s="435">
        <v>147.19999999999999</v>
      </c>
      <c r="L21" s="435">
        <v>151.4</v>
      </c>
      <c r="M21" s="435">
        <v>83.8</v>
      </c>
      <c r="N21" s="439">
        <v>76.5</v>
      </c>
    </row>
    <row r="22" spans="1:14">
      <c r="A22" s="428">
        <v>1983</v>
      </c>
      <c r="B22" s="434">
        <v>120.4</v>
      </c>
      <c r="C22" s="435">
        <v>94.3</v>
      </c>
      <c r="D22" s="435">
        <v>138.69999999999999</v>
      </c>
      <c r="E22" s="435">
        <v>142.1</v>
      </c>
      <c r="F22" s="435">
        <v>86.2</v>
      </c>
      <c r="G22" s="436">
        <v>73.2</v>
      </c>
      <c r="H22" s="437">
        <v>101.3</v>
      </c>
      <c r="I22" s="438">
        <v>122</v>
      </c>
      <c r="J22" s="435">
        <v>95.5</v>
      </c>
      <c r="K22" s="435">
        <v>140.5</v>
      </c>
      <c r="L22" s="435">
        <v>143.9</v>
      </c>
      <c r="M22" s="435">
        <v>87.4</v>
      </c>
      <c r="N22" s="439">
        <v>74.099999999999994</v>
      </c>
    </row>
    <row r="23" spans="1:14">
      <c r="A23" s="428">
        <v>1984</v>
      </c>
      <c r="B23" s="434">
        <v>122.4</v>
      </c>
      <c r="C23" s="435">
        <v>89.8</v>
      </c>
      <c r="D23" s="435">
        <v>134.4</v>
      </c>
      <c r="E23" s="435">
        <v>141.1</v>
      </c>
      <c r="F23" s="435">
        <v>87.5</v>
      </c>
      <c r="G23" s="436">
        <v>69.7</v>
      </c>
      <c r="H23" s="437">
        <v>104.6</v>
      </c>
      <c r="I23" s="438">
        <v>128</v>
      </c>
      <c r="J23" s="435">
        <v>94</v>
      </c>
      <c r="K23" s="435">
        <v>140.5</v>
      </c>
      <c r="L23" s="435">
        <v>147.6</v>
      </c>
      <c r="M23" s="435">
        <v>91.5</v>
      </c>
      <c r="N23" s="439">
        <v>72.900000000000006</v>
      </c>
    </row>
    <row r="24" spans="1:14">
      <c r="A24" s="428">
        <v>1985</v>
      </c>
      <c r="B24" s="434">
        <v>126.4</v>
      </c>
      <c r="C24" s="435">
        <v>87.2</v>
      </c>
      <c r="D24" s="435">
        <v>136.9</v>
      </c>
      <c r="E24" s="435">
        <v>142.5</v>
      </c>
      <c r="F24" s="435">
        <v>86.9</v>
      </c>
      <c r="G24" s="436">
        <v>68.099999999999994</v>
      </c>
      <c r="H24" s="437">
        <v>107</v>
      </c>
      <c r="I24" s="438">
        <v>135.19999999999999</v>
      </c>
      <c r="J24" s="435">
        <v>93.3</v>
      </c>
      <c r="K24" s="435">
        <v>146.4</v>
      </c>
      <c r="L24" s="435">
        <v>152.5</v>
      </c>
      <c r="M24" s="435">
        <v>93</v>
      </c>
      <c r="N24" s="439">
        <v>72.8</v>
      </c>
    </row>
    <row r="25" spans="1:14">
      <c r="A25" s="428">
        <v>1986</v>
      </c>
      <c r="B25" s="434">
        <v>67.3</v>
      </c>
      <c r="C25" s="435">
        <v>78.8</v>
      </c>
      <c r="D25" s="435">
        <v>109.1</v>
      </c>
      <c r="E25" s="435">
        <v>111.6</v>
      </c>
      <c r="F25" s="435">
        <v>93.9</v>
      </c>
      <c r="G25" s="436">
        <v>74.7</v>
      </c>
      <c r="H25" s="437">
        <v>102.7</v>
      </c>
      <c r="I25" s="438">
        <v>69.2</v>
      </c>
      <c r="J25" s="435">
        <v>81</v>
      </c>
      <c r="K25" s="435">
        <v>112.1</v>
      </c>
      <c r="L25" s="435">
        <v>114.7</v>
      </c>
      <c r="M25" s="435">
        <v>96.5</v>
      </c>
      <c r="N25" s="439">
        <v>76.7</v>
      </c>
    </row>
    <row r="26" spans="1:14">
      <c r="A26" s="428">
        <v>1987</v>
      </c>
      <c r="B26" s="434">
        <v>58</v>
      </c>
      <c r="C26" s="435">
        <v>58.9</v>
      </c>
      <c r="D26" s="435">
        <v>106.7</v>
      </c>
      <c r="E26" s="435">
        <v>108.6</v>
      </c>
      <c r="F26" s="435">
        <v>96.6</v>
      </c>
      <c r="G26" s="436">
        <v>76.7</v>
      </c>
      <c r="H26" s="437">
        <v>100.7</v>
      </c>
      <c r="I26" s="438">
        <v>58.4</v>
      </c>
      <c r="J26" s="435">
        <v>59.3</v>
      </c>
      <c r="K26" s="435">
        <v>107.4</v>
      </c>
      <c r="L26" s="435">
        <v>109.3</v>
      </c>
      <c r="M26" s="435">
        <v>97.2</v>
      </c>
      <c r="N26" s="439">
        <v>77.2</v>
      </c>
    </row>
    <row r="27" spans="1:14">
      <c r="A27" s="428">
        <v>1988</v>
      </c>
      <c r="B27" s="434">
        <v>49.1</v>
      </c>
      <c r="C27" s="435">
        <v>51.3</v>
      </c>
      <c r="D27" s="435">
        <v>101.7</v>
      </c>
      <c r="E27" s="435">
        <v>101.8</v>
      </c>
      <c r="F27" s="435">
        <v>95</v>
      </c>
      <c r="G27" s="436">
        <v>77.2</v>
      </c>
      <c r="H27" s="437">
        <v>103</v>
      </c>
      <c r="I27" s="438">
        <v>50.5</v>
      </c>
      <c r="J27" s="435">
        <v>52.8</v>
      </c>
      <c r="K27" s="435">
        <v>104.8</v>
      </c>
      <c r="L27" s="435">
        <v>104.8</v>
      </c>
      <c r="M27" s="435">
        <v>97.9</v>
      </c>
      <c r="N27" s="439">
        <v>79.5</v>
      </c>
    </row>
    <row r="28" spans="1:14">
      <c r="A28" s="428">
        <v>1989</v>
      </c>
      <c r="B28" s="434">
        <v>62.5</v>
      </c>
      <c r="C28" s="435">
        <v>47.4</v>
      </c>
      <c r="D28" s="435">
        <v>109.4</v>
      </c>
      <c r="E28" s="435">
        <v>107.2</v>
      </c>
      <c r="F28" s="435">
        <v>91.5</v>
      </c>
      <c r="G28" s="436">
        <v>74.900000000000006</v>
      </c>
      <c r="H28" s="437">
        <v>107.4</v>
      </c>
      <c r="I28" s="438">
        <v>67.099999999999994</v>
      </c>
      <c r="J28" s="435">
        <v>50.9</v>
      </c>
      <c r="K28" s="435">
        <v>117.5</v>
      </c>
      <c r="L28" s="435">
        <v>115.1</v>
      </c>
      <c r="M28" s="435">
        <v>98.3</v>
      </c>
      <c r="N28" s="439">
        <v>80.5</v>
      </c>
    </row>
    <row r="29" spans="1:14">
      <c r="A29" s="428">
        <v>1990</v>
      </c>
      <c r="B29" s="434">
        <v>68.2</v>
      </c>
      <c r="C29" s="435">
        <v>46.4</v>
      </c>
      <c r="D29" s="435">
        <v>111.9</v>
      </c>
      <c r="E29" s="435">
        <v>110.2</v>
      </c>
      <c r="F29" s="435">
        <v>91.7</v>
      </c>
      <c r="G29" s="436">
        <v>74</v>
      </c>
      <c r="H29" s="437">
        <v>109</v>
      </c>
      <c r="I29" s="438">
        <v>74.3</v>
      </c>
      <c r="J29" s="435">
        <v>50.6</v>
      </c>
      <c r="K29" s="435">
        <v>121.9</v>
      </c>
      <c r="L29" s="435">
        <v>120</v>
      </c>
      <c r="M29" s="435">
        <v>99.9</v>
      </c>
      <c r="N29" s="439">
        <v>80.599999999999994</v>
      </c>
    </row>
    <row r="30" spans="1:14">
      <c r="A30" s="428">
        <v>1991</v>
      </c>
      <c r="B30" s="434">
        <v>69.400000000000006</v>
      </c>
      <c r="C30" s="435">
        <v>52.8</v>
      </c>
      <c r="D30" s="435">
        <v>110</v>
      </c>
      <c r="E30" s="435">
        <v>110.2</v>
      </c>
      <c r="F30" s="435">
        <v>93.5</v>
      </c>
      <c r="G30" s="436">
        <v>73.5</v>
      </c>
      <c r="H30" s="437">
        <v>109.4</v>
      </c>
      <c r="I30" s="438">
        <v>75.900000000000006</v>
      </c>
      <c r="J30" s="435">
        <v>57.8</v>
      </c>
      <c r="K30" s="435">
        <v>120.4</v>
      </c>
      <c r="L30" s="435">
        <v>120.6</v>
      </c>
      <c r="M30" s="435">
        <v>102.3</v>
      </c>
      <c r="N30" s="439">
        <v>80.400000000000006</v>
      </c>
    </row>
    <row r="31" spans="1:14">
      <c r="A31" s="428">
        <v>1992</v>
      </c>
      <c r="B31" s="434">
        <v>59.5</v>
      </c>
      <c r="C31" s="435">
        <v>54.3</v>
      </c>
      <c r="D31" s="435">
        <v>105.8</v>
      </c>
      <c r="E31" s="435">
        <v>104.5</v>
      </c>
      <c r="F31" s="435">
        <v>98</v>
      </c>
      <c r="G31" s="436">
        <v>73.5</v>
      </c>
      <c r="H31" s="437">
        <v>109.5</v>
      </c>
      <c r="I31" s="438">
        <v>65.2</v>
      </c>
      <c r="J31" s="435">
        <v>59.5</v>
      </c>
      <c r="K31" s="435">
        <v>115.9</v>
      </c>
      <c r="L31" s="435">
        <v>114.5</v>
      </c>
      <c r="M31" s="435">
        <v>107.4</v>
      </c>
      <c r="N31" s="439">
        <v>80.5</v>
      </c>
    </row>
    <row r="32" spans="1:14">
      <c r="A32" s="428">
        <v>1993</v>
      </c>
      <c r="B32" s="434">
        <v>55.5</v>
      </c>
      <c r="C32" s="435">
        <v>54.4</v>
      </c>
      <c r="D32" s="435">
        <v>122.1</v>
      </c>
      <c r="E32" s="435">
        <v>123</v>
      </c>
      <c r="F32" s="435">
        <v>100.7</v>
      </c>
      <c r="G32" s="436">
        <v>72.5</v>
      </c>
      <c r="H32" s="437">
        <v>109.8</v>
      </c>
      <c r="I32" s="438">
        <v>60.9</v>
      </c>
      <c r="J32" s="435">
        <v>59.8</v>
      </c>
      <c r="K32" s="435">
        <v>134</v>
      </c>
      <c r="L32" s="435">
        <v>135</v>
      </c>
      <c r="M32" s="435">
        <v>110.6</v>
      </c>
      <c r="N32" s="439">
        <v>79.599999999999994</v>
      </c>
    </row>
    <row r="33" spans="1:14">
      <c r="A33" s="428">
        <v>1994</v>
      </c>
      <c r="B33" s="434">
        <v>46.1</v>
      </c>
      <c r="C33" s="435">
        <v>51.2</v>
      </c>
      <c r="D33" s="435">
        <v>122.9</v>
      </c>
      <c r="E33" s="435">
        <v>122.8</v>
      </c>
      <c r="F33" s="435">
        <v>102.8</v>
      </c>
      <c r="G33" s="436">
        <v>72.099999999999994</v>
      </c>
      <c r="H33" s="437">
        <v>109.4</v>
      </c>
      <c r="I33" s="438">
        <v>50.5</v>
      </c>
      <c r="J33" s="435">
        <v>56</v>
      </c>
      <c r="K33" s="435">
        <v>134.5</v>
      </c>
      <c r="L33" s="435">
        <v>134.4</v>
      </c>
      <c r="M33" s="435">
        <v>112.4</v>
      </c>
      <c r="N33" s="439">
        <v>78.900000000000006</v>
      </c>
    </row>
    <row r="34" spans="1:14">
      <c r="A34" s="428">
        <v>1995</v>
      </c>
      <c r="B34" s="434">
        <v>41</v>
      </c>
      <c r="C34" s="435">
        <v>49.5</v>
      </c>
      <c r="D34" s="435">
        <v>120.4</v>
      </c>
      <c r="E34" s="435">
        <v>119.6</v>
      </c>
      <c r="F34" s="435">
        <v>105</v>
      </c>
      <c r="G34" s="436">
        <v>69.7</v>
      </c>
      <c r="H34" s="437">
        <v>109.4</v>
      </c>
      <c r="I34" s="438">
        <v>44.8</v>
      </c>
      <c r="J34" s="435">
        <v>54.2</v>
      </c>
      <c r="K34" s="435">
        <v>131.69999999999999</v>
      </c>
      <c r="L34" s="435">
        <v>130.9</v>
      </c>
      <c r="M34" s="435">
        <v>115</v>
      </c>
      <c r="N34" s="439">
        <v>76.3</v>
      </c>
    </row>
    <row r="35" spans="1:14">
      <c r="A35" s="428">
        <v>1996</v>
      </c>
      <c r="B35" s="434">
        <v>54.9</v>
      </c>
      <c r="C35" s="435">
        <v>49.4</v>
      </c>
      <c r="D35" s="435">
        <v>127.2</v>
      </c>
      <c r="E35" s="435">
        <v>129.80000000000001</v>
      </c>
      <c r="F35" s="435">
        <v>108.3</v>
      </c>
      <c r="G35" s="436">
        <v>71.2</v>
      </c>
      <c r="H35" s="437">
        <v>106.9</v>
      </c>
      <c r="I35" s="438">
        <v>58.6</v>
      </c>
      <c r="J35" s="435">
        <v>52.8</v>
      </c>
      <c r="K35" s="435">
        <v>135.9</v>
      </c>
      <c r="L35" s="435">
        <v>138.69999999999999</v>
      </c>
      <c r="M35" s="435">
        <v>115.8</v>
      </c>
      <c r="N35" s="439">
        <v>76</v>
      </c>
    </row>
    <row r="36" spans="1:14">
      <c r="A36" s="428">
        <v>1997</v>
      </c>
      <c r="B36" s="434">
        <v>61.4</v>
      </c>
      <c r="C36" s="435">
        <v>50.4</v>
      </c>
      <c r="D36" s="435">
        <v>133.69999999999999</v>
      </c>
      <c r="E36" s="435">
        <v>133</v>
      </c>
      <c r="F36" s="435">
        <v>107.4</v>
      </c>
      <c r="G36" s="436">
        <v>70.900000000000006</v>
      </c>
      <c r="H36" s="437">
        <v>106.9</v>
      </c>
      <c r="I36" s="438">
        <v>65.7</v>
      </c>
      <c r="J36" s="435">
        <v>53.9</v>
      </c>
      <c r="K36" s="435">
        <v>143</v>
      </c>
      <c r="L36" s="435">
        <v>142.19999999999999</v>
      </c>
      <c r="M36" s="435">
        <v>114.9</v>
      </c>
      <c r="N36" s="439">
        <v>75.900000000000006</v>
      </c>
    </row>
    <row r="37" spans="1:14">
      <c r="A37" s="428">
        <v>1998</v>
      </c>
      <c r="B37" s="434">
        <v>45.2</v>
      </c>
      <c r="C37" s="435">
        <v>51.4</v>
      </c>
      <c r="D37" s="435">
        <v>128.6</v>
      </c>
      <c r="E37" s="435">
        <v>125.7</v>
      </c>
      <c r="F37" s="435">
        <v>108.6</v>
      </c>
      <c r="G37" s="436">
        <v>72.400000000000006</v>
      </c>
      <c r="H37" s="437">
        <v>105.3</v>
      </c>
      <c r="I37" s="438">
        <v>47.6</v>
      </c>
      <c r="J37" s="435">
        <v>54.1</v>
      </c>
      <c r="K37" s="435">
        <v>135.4</v>
      </c>
      <c r="L37" s="435">
        <v>132.4</v>
      </c>
      <c r="M37" s="435">
        <v>114.4</v>
      </c>
      <c r="N37" s="439">
        <v>76.3</v>
      </c>
    </row>
    <row r="38" spans="1:14">
      <c r="A38" s="428">
        <v>1999</v>
      </c>
      <c r="B38" s="434">
        <v>53.9</v>
      </c>
      <c r="C38" s="435">
        <v>49.4</v>
      </c>
      <c r="D38" s="435">
        <v>135.5</v>
      </c>
      <c r="E38" s="435">
        <v>132.19999999999999</v>
      </c>
      <c r="F38" s="435">
        <v>109.4</v>
      </c>
      <c r="G38" s="436">
        <v>73.400000000000006</v>
      </c>
      <c r="H38" s="437">
        <v>103.9</v>
      </c>
      <c r="I38" s="438">
        <v>56</v>
      </c>
      <c r="J38" s="435">
        <v>51.3</v>
      </c>
      <c r="K38" s="435">
        <v>140.80000000000001</v>
      </c>
      <c r="L38" s="435">
        <v>137.30000000000001</v>
      </c>
      <c r="M38" s="435">
        <v>113.7</v>
      </c>
      <c r="N38" s="439">
        <v>76.3</v>
      </c>
    </row>
    <row r="39" spans="1:14">
      <c r="A39" s="428">
        <v>2000</v>
      </c>
      <c r="B39" s="434">
        <v>99.4</v>
      </c>
      <c r="C39" s="435">
        <v>55.6</v>
      </c>
      <c r="D39" s="435">
        <v>157.69999999999999</v>
      </c>
      <c r="E39" s="435">
        <v>154.80000000000001</v>
      </c>
      <c r="F39" s="435">
        <v>104.9</v>
      </c>
      <c r="G39" s="436">
        <v>68.099999999999994</v>
      </c>
      <c r="H39" s="437">
        <v>106.6</v>
      </c>
      <c r="I39" s="438">
        <v>106</v>
      </c>
      <c r="J39" s="435">
        <v>59.3</v>
      </c>
      <c r="K39" s="435">
        <v>168.2</v>
      </c>
      <c r="L39" s="435">
        <v>165.1</v>
      </c>
      <c r="M39" s="435">
        <v>111.9</v>
      </c>
      <c r="N39" s="439">
        <v>72.599999999999994</v>
      </c>
    </row>
    <row r="40" spans="1:14">
      <c r="A40" s="428">
        <v>2001</v>
      </c>
      <c r="B40" s="434">
        <v>89.1</v>
      </c>
      <c r="C40" s="435">
        <v>71.099999999999994</v>
      </c>
      <c r="D40" s="435">
        <v>150.1</v>
      </c>
      <c r="E40" s="435">
        <v>148.6</v>
      </c>
      <c r="F40" s="435">
        <v>104</v>
      </c>
      <c r="G40" s="436">
        <v>68.599999999999994</v>
      </c>
      <c r="H40" s="437">
        <v>106.5</v>
      </c>
      <c r="I40" s="438">
        <v>94.9</v>
      </c>
      <c r="J40" s="435">
        <v>75.8</v>
      </c>
      <c r="K40" s="435">
        <v>159.9</v>
      </c>
      <c r="L40" s="435">
        <v>158.19999999999999</v>
      </c>
      <c r="M40" s="435">
        <v>110.7</v>
      </c>
      <c r="N40" s="439">
        <v>73</v>
      </c>
    </row>
    <row r="41" spans="1:14">
      <c r="A41" s="428">
        <v>2002</v>
      </c>
      <c r="B41" s="434">
        <v>76.099999999999994</v>
      </c>
      <c r="C41" s="435">
        <v>63.3</v>
      </c>
      <c r="D41" s="435">
        <v>145.1</v>
      </c>
      <c r="E41" s="435">
        <v>142.6</v>
      </c>
      <c r="F41" s="435">
        <v>103.4</v>
      </c>
      <c r="G41" s="436">
        <v>70.400000000000006</v>
      </c>
      <c r="H41" s="437">
        <v>105.2</v>
      </c>
      <c r="I41" s="438">
        <v>80.099999999999994</v>
      </c>
      <c r="J41" s="435">
        <v>66.599999999999994</v>
      </c>
      <c r="K41" s="435">
        <v>152.69999999999999</v>
      </c>
      <c r="L41" s="435">
        <v>150</v>
      </c>
      <c r="M41" s="435">
        <v>108.8</v>
      </c>
      <c r="N41" s="439">
        <v>74.099999999999994</v>
      </c>
    </row>
    <row r="42" spans="1:14">
      <c r="A42" s="428">
        <v>2003</v>
      </c>
      <c r="B42" s="434">
        <v>84.1</v>
      </c>
      <c r="C42" s="435">
        <v>63</v>
      </c>
      <c r="D42" s="435">
        <v>149.30000000000001</v>
      </c>
      <c r="E42" s="435">
        <v>147.4</v>
      </c>
      <c r="F42" s="435">
        <v>101.9</v>
      </c>
      <c r="G42" s="436">
        <v>71.3</v>
      </c>
      <c r="H42" s="437">
        <v>104.9</v>
      </c>
      <c r="I42" s="438">
        <v>88.3</v>
      </c>
      <c r="J42" s="435">
        <v>66.099999999999994</v>
      </c>
      <c r="K42" s="435">
        <v>156.6</v>
      </c>
      <c r="L42" s="435">
        <v>154.6</v>
      </c>
      <c r="M42" s="435">
        <v>106.9</v>
      </c>
      <c r="N42" s="439">
        <v>74.8</v>
      </c>
    </row>
    <row r="43" spans="1:14">
      <c r="A43" s="428">
        <v>2004</v>
      </c>
      <c r="B43" s="434">
        <v>100.6</v>
      </c>
      <c r="C43" s="435">
        <v>62.2</v>
      </c>
      <c r="D43" s="435">
        <v>157.69999999999999</v>
      </c>
      <c r="E43" s="435">
        <v>157.19999999999999</v>
      </c>
      <c r="F43" s="435">
        <v>98.6</v>
      </c>
      <c r="G43" s="436">
        <v>71.2</v>
      </c>
      <c r="H43" s="437">
        <v>106</v>
      </c>
      <c r="I43" s="438">
        <v>106.6</v>
      </c>
      <c r="J43" s="435">
        <v>66</v>
      </c>
      <c r="K43" s="435">
        <v>167.2</v>
      </c>
      <c r="L43" s="435">
        <v>166.7</v>
      </c>
      <c r="M43" s="435">
        <v>104.6</v>
      </c>
      <c r="N43" s="439">
        <v>75.5</v>
      </c>
    </row>
    <row r="44" spans="1:14">
      <c r="A44" s="428">
        <v>2005</v>
      </c>
      <c r="B44" s="434">
        <v>143.30000000000001</v>
      </c>
      <c r="C44" s="435">
        <v>69.599999999999994</v>
      </c>
      <c r="D44" s="435">
        <v>174.3</v>
      </c>
      <c r="E44" s="435">
        <v>179.4</v>
      </c>
      <c r="F44" s="435">
        <v>93.5</v>
      </c>
      <c r="G44" s="436">
        <v>73.2</v>
      </c>
      <c r="H44" s="437">
        <v>107.2</v>
      </c>
      <c r="I44" s="438">
        <v>153.6</v>
      </c>
      <c r="J44" s="435">
        <v>74.599999999999994</v>
      </c>
      <c r="K44" s="435">
        <v>186.8</v>
      </c>
      <c r="L44" s="435">
        <v>192.4</v>
      </c>
      <c r="M44" s="435">
        <v>100.3</v>
      </c>
      <c r="N44" s="439">
        <v>78.5</v>
      </c>
    </row>
    <row r="45" spans="1:14">
      <c r="A45" s="428">
        <v>2006</v>
      </c>
      <c r="B45" s="434">
        <v>161.9</v>
      </c>
      <c r="C45" s="435">
        <v>80.7</v>
      </c>
      <c r="D45" s="435">
        <v>181.7</v>
      </c>
      <c r="E45" s="435">
        <v>185.9</v>
      </c>
      <c r="F45" s="435">
        <v>91.8</v>
      </c>
      <c r="G45" s="436">
        <v>76.5</v>
      </c>
      <c r="H45" s="437">
        <v>109.8</v>
      </c>
      <c r="I45" s="438">
        <v>177.8</v>
      </c>
      <c r="J45" s="435">
        <v>88.6</v>
      </c>
      <c r="K45" s="435">
        <v>199.5</v>
      </c>
      <c r="L45" s="435">
        <v>204.1</v>
      </c>
      <c r="M45" s="435">
        <v>100.8</v>
      </c>
      <c r="N45" s="439">
        <v>84.1</v>
      </c>
    </row>
    <row r="46" spans="1:14">
      <c r="A46" s="428">
        <v>2007</v>
      </c>
      <c r="B46" s="434">
        <v>160.6</v>
      </c>
      <c r="C46" s="435">
        <v>85.1</v>
      </c>
      <c r="D46" s="435">
        <v>182</v>
      </c>
      <c r="E46" s="435">
        <v>182.6</v>
      </c>
      <c r="F46" s="435">
        <v>87.4</v>
      </c>
      <c r="G46" s="436">
        <v>77.400000000000006</v>
      </c>
      <c r="H46" s="437">
        <v>112.7</v>
      </c>
      <c r="I46" s="438">
        <v>181</v>
      </c>
      <c r="J46" s="435">
        <v>95.9</v>
      </c>
      <c r="K46" s="435">
        <v>205.2</v>
      </c>
      <c r="L46" s="435">
        <v>205.8</v>
      </c>
      <c r="M46" s="435">
        <v>98.5</v>
      </c>
      <c r="N46" s="439">
        <v>87.2</v>
      </c>
    </row>
    <row r="47" spans="1:14">
      <c r="A47" s="428">
        <v>2008</v>
      </c>
      <c r="B47" s="434">
        <v>211.7</v>
      </c>
      <c r="C47" s="435">
        <v>94</v>
      </c>
      <c r="D47" s="435">
        <v>187.2</v>
      </c>
      <c r="E47" s="435">
        <v>204.5</v>
      </c>
      <c r="F47" s="435">
        <v>83.4</v>
      </c>
      <c r="G47" s="436">
        <v>77.599999999999994</v>
      </c>
      <c r="H47" s="437">
        <v>116.5</v>
      </c>
      <c r="I47" s="438">
        <v>246.5</v>
      </c>
      <c r="J47" s="435">
        <v>109.4</v>
      </c>
      <c r="K47" s="435">
        <v>218.1</v>
      </c>
      <c r="L47" s="435">
        <v>238.1</v>
      </c>
      <c r="M47" s="435">
        <v>97.1</v>
      </c>
      <c r="N47" s="439">
        <v>90.4</v>
      </c>
    </row>
    <row r="48" spans="1:14">
      <c r="A48" s="428">
        <v>2009</v>
      </c>
      <c r="B48" s="434">
        <v>128.5</v>
      </c>
      <c r="C48" s="435">
        <v>91.9</v>
      </c>
      <c r="D48" s="435">
        <v>163.69999999999999</v>
      </c>
      <c r="E48" s="435">
        <v>163.5</v>
      </c>
      <c r="F48" s="435">
        <v>87.8</v>
      </c>
      <c r="G48" s="436">
        <v>80</v>
      </c>
      <c r="H48" s="437">
        <v>111.9</v>
      </c>
      <c r="I48" s="438">
        <v>143.80000000000001</v>
      </c>
      <c r="J48" s="435">
        <v>102.8</v>
      </c>
      <c r="K48" s="435">
        <v>183.2</v>
      </c>
      <c r="L48" s="435">
        <v>182.9</v>
      </c>
      <c r="M48" s="435">
        <v>98.3</v>
      </c>
      <c r="N48" s="439">
        <v>89.5</v>
      </c>
    </row>
    <row r="49" spans="1:14">
      <c r="A49" s="428">
        <v>2010</v>
      </c>
      <c r="B49" s="434">
        <v>166.4</v>
      </c>
      <c r="C49" s="435">
        <v>81.8</v>
      </c>
      <c r="D49" s="435">
        <v>177.2</v>
      </c>
      <c r="E49" s="435">
        <v>175.5</v>
      </c>
      <c r="F49" s="435">
        <v>89.8</v>
      </c>
      <c r="G49" s="436">
        <v>81.099999999999994</v>
      </c>
      <c r="H49" s="437">
        <v>112.2</v>
      </c>
      <c r="I49" s="438">
        <v>186.6</v>
      </c>
      <c r="J49" s="435">
        <v>91.7</v>
      </c>
      <c r="K49" s="435">
        <v>198.7</v>
      </c>
      <c r="L49" s="435">
        <v>196.9</v>
      </c>
      <c r="M49" s="435">
        <v>100.7</v>
      </c>
      <c r="N49" s="439">
        <v>91</v>
      </c>
    </row>
    <row r="50" spans="1:14">
      <c r="A50" s="428">
        <v>2011</v>
      </c>
      <c r="B50" s="434">
        <v>200.1</v>
      </c>
      <c r="C50" s="435">
        <v>89.4</v>
      </c>
      <c r="D50" s="435">
        <v>198.8</v>
      </c>
      <c r="E50" s="435">
        <v>203.9</v>
      </c>
      <c r="F50" s="435">
        <v>92.2</v>
      </c>
      <c r="G50" s="436">
        <v>85.2</v>
      </c>
      <c r="H50" s="437">
        <v>111.1</v>
      </c>
      <c r="I50" s="438">
        <v>222.4</v>
      </c>
      <c r="J50" s="435">
        <v>99.3</v>
      </c>
      <c r="K50" s="435">
        <v>221</v>
      </c>
      <c r="L50" s="435">
        <v>226.7</v>
      </c>
      <c r="M50" s="435">
        <v>102.5</v>
      </c>
      <c r="N50" s="439">
        <v>94.7</v>
      </c>
    </row>
    <row r="51" spans="1:14">
      <c r="A51" s="428">
        <v>2012</v>
      </c>
      <c r="B51" s="434">
        <v>217.4</v>
      </c>
      <c r="C51" s="435">
        <v>95.8</v>
      </c>
      <c r="D51" s="435">
        <v>220.7</v>
      </c>
      <c r="E51" s="435">
        <v>220.3</v>
      </c>
      <c r="F51" s="435">
        <v>93.5</v>
      </c>
      <c r="G51" s="436">
        <v>84</v>
      </c>
      <c r="H51" s="437">
        <v>110</v>
      </c>
      <c r="I51" s="438">
        <v>239.1</v>
      </c>
      <c r="J51" s="435">
        <v>105.4</v>
      </c>
      <c r="K51" s="435">
        <v>242.7</v>
      </c>
      <c r="L51" s="435">
        <v>242.4</v>
      </c>
      <c r="M51" s="435">
        <v>102.9</v>
      </c>
      <c r="N51" s="439">
        <v>92.4</v>
      </c>
    </row>
    <row r="52" spans="1:14">
      <c r="A52" s="428">
        <v>2013</v>
      </c>
      <c r="B52" s="434">
        <v>207.8</v>
      </c>
      <c r="C52" s="435">
        <v>95.2</v>
      </c>
      <c r="D52" s="435">
        <v>210</v>
      </c>
      <c r="E52" s="435">
        <v>209.1</v>
      </c>
      <c r="F52" s="435">
        <v>92.6</v>
      </c>
      <c r="G52" s="436">
        <v>85.2</v>
      </c>
      <c r="H52" s="437">
        <v>110</v>
      </c>
      <c r="I52" s="438">
        <v>228.7</v>
      </c>
      <c r="J52" s="435">
        <v>104.8</v>
      </c>
      <c r="K52" s="435">
        <v>231</v>
      </c>
      <c r="L52" s="435">
        <v>230</v>
      </c>
      <c r="M52" s="435">
        <v>101.9</v>
      </c>
      <c r="N52" s="439">
        <v>93.7</v>
      </c>
    </row>
    <row r="53" spans="1:14">
      <c r="A53" s="428">
        <v>2014</v>
      </c>
      <c r="B53" s="434">
        <v>194.5</v>
      </c>
      <c r="C53" s="435">
        <v>98.3</v>
      </c>
      <c r="D53" s="435">
        <v>197.3</v>
      </c>
      <c r="E53" s="435">
        <v>192.5</v>
      </c>
      <c r="F53" s="435">
        <v>94.2</v>
      </c>
      <c r="G53" s="436">
        <v>88.5</v>
      </c>
      <c r="H53" s="437">
        <v>108.8</v>
      </c>
      <c r="I53" s="438">
        <v>211.7</v>
      </c>
      <c r="J53" s="435">
        <v>106.9</v>
      </c>
      <c r="K53" s="435">
        <v>214.7</v>
      </c>
      <c r="L53" s="435">
        <v>209.5</v>
      </c>
      <c r="M53" s="435">
        <v>102.5</v>
      </c>
      <c r="N53" s="439">
        <v>96.3</v>
      </c>
    </row>
    <row r="54" spans="1:14">
      <c r="A54" s="428">
        <v>2015</v>
      </c>
      <c r="B54" s="434">
        <v>138.6</v>
      </c>
      <c r="C54" s="435">
        <v>97.3</v>
      </c>
      <c r="D54" s="435">
        <v>145.19999999999999</v>
      </c>
      <c r="E54" s="435">
        <v>136.1</v>
      </c>
      <c r="F54" s="435">
        <v>101.8</v>
      </c>
      <c r="G54" s="436">
        <v>90.1</v>
      </c>
      <c r="H54" s="437">
        <v>103</v>
      </c>
      <c r="I54" s="438">
        <v>142.69999999999999</v>
      </c>
      <c r="J54" s="435">
        <v>100.2</v>
      </c>
      <c r="K54" s="435">
        <v>149.5</v>
      </c>
      <c r="L54" s="435">
        <v>140.1</v>
      </c>
      <c r="M54" s="435">
        <v>104.8</v>
      </c>
      <c r="N54" s="439">
        <v>92.8</v>
      </c>
    </row>
    <row r="55" spans="1:14">
      <c r="A55" s="428">
        <v>2016</v>
      </c>
      <c r="B55" s="434">
        <v>110</v>
      </c>
      <c r="C55" s="435">
        <v>95.8</v>
      </c>
      <c r="D55" s="435">
        <v>119.1</v>
      </c>
      <c r="E55" s="435">
        <v>106.8</v>
      </c>
      <c r="F55" s="435">
        <v>102.9</v>
      </c>
      <c r="G55" s="436">
        <v>91.4</v>
      </c>
      <c r="H55" s="437">
        <v>101.1</v>
      </c>
      <c r="I55" s="438">
        <v>111.2</v>
      </c>
      <c r="J55" s="435">
        <v>96.8</v>
      </c>
      <c r="K55" s="435">
        <v>120.5</v>
      </c>
      <c r="L55" s="435">
        <v>108</v>
      </c>
      <c r="M55" s="435">
        <v>104</v>
      </c>
      <c r="N55" s="439">
        <v>92.4</v>
      </c>
    </row>
    <row r="56" spans="1:14">
      <c r="A56" s="428">
        <v>2017</v>
      </c>
      <c r="B56" s="434">
        <v>133.19999999999999</v>
      </c>
      <c r="C56" s="435">
        <v>93.5</v>
      </c>
      <c r="D56" s="435">
        <v>140.6</v>
      </c>
      <c r="E56" s="435">
        <v>131.69999999999999</v>
      </c>
      <c r="F56" s="435">
        <v>99.4</v>
      </c>
      <c r="G56" s="436">
        <v>94.5</v>
      </c>
      <c r="H56" s="437">
        <v>102</v>
      </c>
      <c r="I56" s="438">
        <v>135.80000000000001</v>
      </c>
      <c r="J56" s="435">
        <v>95.3</v>
      </c>
      <c r="K56" s="435">
        <v>143.4</v>
      </c>
      <c r="L56" s="435">
        <v>134.30000000000001</v>
      </c>
      <c r="M56" s="435">
        <v>101.4</v>
      </c>
      <c r="N56" s="439">
        <v>96.4</v>
      </c>
    </row>
    <row r="57" spans="1:14">
      <c r="A57" s="428">
        <v>2018</v>
      </c>
      <c r="B57" s="434">
        <v>169.7</v>
      </c>
      <c r="C57" s="435">
        <v>98.4</v>
      </c>
      <c r="D57" s="435">
        <v>165.8</v>
      </c>
      <c r="E57" s="435">
        <v>168.2</v>
      </c>
      <c r="F57" s="435">
        <v>96.8</v>
      </c>
      <c r="G57" s="436">
        <v>95.1</v>
      </c>
      <c r="H57" s="437">
        <v>104.5</v>
      </c>
      <c r="I57" s="438">
        <v>177.3</v>
      </c>
      <c r="J57" s="435">
        <v>102.8</v>
      </c>
      <c r="K57" s="435">
        <v>173.2</v>
      </c>
      <c r="L57" s="435">
        <v>175.7</v>
      </c>
      <c r="M57" s="435">
        <v>101.1</v>
      </c>
      <c r="N57" s="439">
        <v>99.4</v>
      </c>
    </row>
    <row r="58" spans="1:14">
      <c r="A58" s="428">
        <v>2019</v>
      </c>
      <c r="B58" s="434">
        <v>157.19999999999999</v>
      </c>
      <c r="C58" s="435">
        <v>104.7</v>
      </c>
      <c r="D58" s="435">
        <v>153.6</v>
      </c>
      <c r="E58" s="435">
        <v>156</v>
      </c>
      <c r="F58" s="435">
        <v>97.7</v>
      </c>
      <c r="G58" s="436">
        <v>96.1</v>
      </c>
      <c r="H58" s="437">
        <v>103.1</v>
      </c>
      <c r="I58" s="438">
        <v>162</v>
      </c>
      <c r="J58" s="435">
        <v>107.9</v>
      </c>
      <c r="K58" s="435">
        <v>158.30000000000001</v>
      </c>
      <c r="L58" s="435">
        <v>160.80000000000001</v>
      </c>
      <c r="M58" s="435">
        <v>100.7</v>
      </c>
      <c r="N58" s="439">
        <v>99</v>
      </c>
    </row>
    <row r="59" spans="1:14">
      <c r="A59" s="428">
        <v>2020</v>
      </c>
      <c r="B59" s="434">
        <v>100</v>
      </c>
      <c r="C59" s="435">
        <v>100</v>
      </c>
      <c r="D59" s="435">
        <v>100</v>
      </c>
      <c r="E59" s="435">
        <v>100</v>
      </c>
      <c r="F59" s="435">
        <v>100</v>
      </c>
      <c r="G59" s="436">
        <v>100</v>
      </c>
      <c r="H59" s="437">
        <v>100</v>
      </c>
      <c r="I59" s="438">
        <v>100</v>
      </c>
      <c r="J59" s="435">
        <v>100</v>
      </c>
      <c r="K59" s="435">
        <v>100</v>
      </c>
      <c r="L59" s="435">
        <v>100</v>
      </c>
      <c r="M59" s="435">
        <v>100</v>
      </c>
      <c r="N59" s="439">
        <v>100</v>
      </c>
    </row>
    <row r="60" spans="1:14">
      <c r="A60" s="440">
        <v>2021</v>
      </c>
      <c r="B60" s="406">
        <v>139.80000000000001</v>
      </c>
      <c r="C60" s="407">
        <v>97.2</v>
      </c>
      <c r="D60" s="407">
        <v>154.1</v>
      </c>
      <c r="E60" s="407">
        <v>138.4</v>
      </c>
      <c r="F60" s="407">
        <v>97.9</v>
      </c>
      <c r="G60" s="424">
        <v>96.9</v>
      </c>
      <c r="H60" s="425">
        <v>102.7</v>
      </c>
      <c r="I60" s="426">
        <v>143.6</v>
      </c>
      <c r="J60" s="407">
        <v>99.8</v>
      </c>
      <c r="K60" s="407">
        <v>158.19999999999999</v>
      </c>
      <c r="L60" s="407">
        <v>142.1</v>
      </c>
      <c r="M60" s="407">
        <v>100.6</v>
      </c>
      <c r="N60" s="427">
        <v>99.6</v>
      </c>
    </row>
    <row r="61" spans="1:14">
      <c r="A61" s="740"/>
      <c r="B61" s="824"/>
      <c r="C61" s="824"/>
      <c r="D61" s="824"/>
      <c r="E61" s="824"/>
      <c r="F61" s="824"/>
      <c r="G61" s="824"/>
      <c r="H61" s="824"/>
      <c r="I61" s="824"/>
      <c r="J61" s="824"/>
      <c r="K61" s="824"/>
      <c r="L61" s="824"/>
      <c r="M61" s="824"/>
      <c r="N61" s="824"/>
    </row>
    <row r="62" spans="1:14">
      <c r="A62" s="156" t="s">
        <v>873</v>
      </c>
      <c r="B62" s="78"/>
      <c r="C62" s="78"/>
      <c r="D62" s="78"/>
      <c r="E62" s="78"/>
      <c r="F62" s="78"/>
      <c r="G62" s="78"/>
      <c r="H62" s="156" t="s">
        <v>874</v>
      </c>
      <c r="I62" s="78"/>
      <c r="J62" s="78"/>
      <c r="K62" s="78"/>
      <c r="L62" s="78"/>
      <c r="M62" s="78"/>
      <c r="N62" s="78"/>
    </row>
    <row r="63" spans="1:14">
      <c r="A63" s="78"/>
      <c r="B63" s="78"/>
      <c r="C63" s="78"/>
      <c r="D63" s="78"/>
      <c r="E63" s="78"/>
      <c r="F63" s="78"/>
      <c r="G63" s="78"/>
      <c r="H63" s="78"/>
      <c r="I63" s="78"/>
      <c r="J63" s="78"/>
      <c r="K63" s="78"/>
      <c r="L63" s="78"/>
      <c r="M63" s="78"/>
      <c r="N63" s="78"/>
    </row>
    <row r="64" spans="1:14" ht="39" customHeight="1">
      <c r="A64" s="890" t="s">
        <v>1290</v>
      </c>
      <c r="B64" s="890"/>
      <c r="C64" s="890"/>
      <c r="D64" s="890"/>
      <c r="E64" s="890"/>
      <c r="F64" s="890"/>
      <c r="G64" s="890"/>
      <c r="H64" s="890" t="s">
        <v>1291</v>
      </c>
      <c r="I64" s="890"/>
      <c r="J64" s="890"/>
      <c r="K64" s="890"/>
      <c r="L64" s="890"/>
      <c r="M64" s="890"/>
      <c r="N64" s="890"/>
    </row>
    <row r="68" spans="1:1">
      <c r="A68" s="75" t="s">
        <v>1390</v>
      </c>
    </row>
    <row r="69" spans="1:1">
      <c r="A69" s="75" t="s">
        <v>1391</v>
      </c>
    </row>
    <row r="70" spans="1:1">
      <c r="A70" s="75" t="s">
        <v>165</v>
      </c>
    </row>
  </sheetData>
  <mergeCells count="10">
    <mergeCell ref="A64:G64"/>
    <mergeCell ref="H64:N64"/>
    <mergeCell ref="A4:A5"/>
    <mergeCell ref="B4:G4"/>
    <mergeCell ref="H4:H5"/>
    <mergeCell ref="I4:N4"/>
    <mergeCell ref="A6:A7"/>
    <mergeCell ref="B6:G6"/>
    <mergeCell ref="H6:H7"/>
    <mergeCell ref="I6:N6"/>
  </mergeCells>
  <conditionalFormatting sqref="B8:N61">
    <cfRule type="expression" dxfId="30" priority="1">
      <formula>Z8&lt;&gt;0</formula>
    </cfRule>
  </conditionalFormatting>
  <pageMargins left="0.7" right="0.7" top="0.75" bottom="0.75" header="0.3" footer="0.3"/>
  <pageSetup paperSize="9" orientation="portrait" r:id="rId1"/>
  <customProperties>
    <customPr name="EpmWorksheetKeyString_GUID" r:id="rId2"/>
  </customPropertie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topLeftCell="A7" workbookViewId="0">
      <selection activeCell="A62" sqref="A62:J62"/>
    </sheetView>
  </sheetViews>
  <sheetFormatPr baseColWidth="10" defaultColWidth="11.5703125" defaultRowHeight="12.75"/>
  <cols>
    <col min="1" max="1" width="8.7109375" style="652" customWidth="1"/>
    <col min="2" max="2" width="9.28515625" style="652" customWidth="1"/>
    <col min="3" max="3" width="1.7109375" style="652" customWidth="1"/>
    <col min="4" max="7" width="10.28515625" style="652" customWidth="1"/>
    <col min="8" max="8" width="13.85546875" style="652" customWidth="1"/>
    <col min="9" max="9" width="1.7109375" style="652" customWidth="1"/>
    <col min="10" max="10" width="10.7109375" style="652" customWidth="1"/>
    <col min="11" max="11" width="1.7109375" style="652" customWidth="1"/>
    <col min="12" max="16384" width="11.5703125" style="652"/>
  </cols>
  <sheetData>
    <row r="1" spans="1:11" ht="14.25">
      <c r="A1" s="660" t="s">
        <v>1183</v>
      </c>
      <c r="B1" s="650"/>
      <c r="C1" s="650"/>
      <c r="D1" s="650"/>
      <c r="E1" s="650"/>
      <c r="F1" s="650"/>
      <c r="G1" s="650"/>
      <c r="H1" s="650"/>
      <c r="I1" s="650"/>
      <c r="J1" s="650"/>
      <c r="K1" s="651" t="s">
        <v>875</v>
      </c>
    </row>
    <row r="2" spans="1:11" ht="14.25">
      <c r="A2" s="660" t="s">
        <v>1184</v>
      </c>
      <c r="B2" s="650"/>
      <c r="C2" s="650"/>
      <c r="D2" s="650"/>
      <c r="E2" s="650"/>
      <c r="F2" s="650"/>
      <c r="G2" s="650"/>
      <c r="H2" s="650"/>
      <c r="I2" s="650"/>
      <c r="J2" s="650"/>
      <c r="K2" s="651" t="s">
        <v>876</v>
      </c>
    </row>
    <row r="3" spans="1:11">
      <c r="A3" s="654"/>
      <c r="B3" s="650"/>
      <c r="C3" s="650"/>
      <c r="D3" s="650"/>
      <c r="E3" s="650"/>
      <c r="F3" s="650"/>
      <c r="G3" s="650"/>
      <c r="H3" s="650"/>
      <c r="I3" s="650"/>
      <c r="J3" s="650" t="s">
        <v>352</v>
      </c>
      <c r="K3" s="650"/>
    </row>
    <row r="4" spans="1:11" ht="45" customHeight="1">
      <c r="A4" s="655" t="s">
        <v>170</v>
      </c>
      <c r="B4" s="1064" t="s">
        <v>1185</v>
      </c>
      <c r="C4" s="1065"/>
      <c r="D4" s="656" t="s">
        <v>1186</v>
      </c>
      <c r="E4" s="656" t="s">
        <v>1187</v>
      </c>
      <c r="F4" s="656" t="s">
        <v>1188</v>
      </c>
      <c r="G4" s="656" t="s">
        <v>1189</v>
      </c>
      <c r="H4" s="1066" t="s">
        <v>879</v>
      </c>
      <c r="I4" s="1067"/>
      <c r="J4" s="1068" t="s">
        <v>877</v>
      </c>
      <c r="K4" s="1069"/>
    </row>
    <row r="5" spans="1:11" ht="22.5" customHeight="1">
      <c r="A5" s="657" t="s">
        <v>177</v>
      </c>
      <c r="B5" s="1071" t="s">
        <v>1190</v>
      </c>
      <c r="C5" s="1072"/>
      <c r="D5" s="658" t="s">
        <v>1191</v>
      </c>
      <c r="E5" s="658" t="s">
        <v>634</v>
      </c>
      <c r="F5" s="658" t="s">
        <v>1192</v>
      </c>
      <c r="G5" s="658" t="s">
        <v>1193</v>
      </c>
      <c r="H5" s="1073" t="s">
        <v>880</v>
      </c>
      <c r="I5" s="1074"/>
      <c r="J5" s="1075" t="s">
        <v>878</v>
      </c>
      <c r="K5" s="1076"/>
    </row>
    <row r="6" spans="1:11" ht="14.25">
      <c r="A6" s="739">
        <v>1970</v>
      </c>
      <c r="B6" s="309">
        <v>-1273</v>
      </c>
      <c r="C6" s="755"/>
      <c r="D6" s="96">
        <v>-1</v>
      </c>
      <c r="E6" s="97">
        <v>-69</v>
      </c>
      <c r="F6" s="97">
        <v>-111</v>
      </c>
      <c r="G6" s="98">
        <v>0</v>
      </c>
      <c r="H6" s="98">
        <v>205</v>
      </c>
      <c r="I6" s="756"/>
      <c r="J6" s="757">
        <v>-1249</v>
      </c>
      <c r="K6" s="758"/>
    </row>
    <row r="7" spans="1:11" ht="14.25">
      <c r="A7" s="428">
        <v>1971</v>
      </c>
      <c r="B7" s="312">
        <v>-1716</v>
      </c>
      <c r="C7" s="759"/>
      <c r="D7" s="101">
        <v>-4</v>
      </c>
      <c r="E7" s="102">
        <v>-88</v>
      </c>
      <c r="F7" s="102">
        <v>-81</v>
      </c>
      <c r="G7" s="103">
        <v>0</v>
      </c>
      <c r="H7" s="103">
        <v>70</v>
      </c>
      <c r="I7" s="760"/>
      <c r="J7" s="441">
        <v>-1819</v>
      </c>
      <c r="K7" s="442"/>
    </row>
    <row r="8" spans="1:11" ht="14.25">
      <c r="A8" s="428">
        <v>1972</v>
      </c>
      <c r="B8" s="312">
        <v>-1608</v>
      </c>
      <c r="C8" s="759"/>
      <c r="D8" s="101">
        <v>-9</v>
      </c>
      <c r="E8" s="102">
        <v>-44</v>
      </c>
      <c r="F8" s="102">
        <v>-60</v>
      </c>
      <c r="G8" s="103">
        <v>0</v>
      </c>
      <c r="H8" s="103">
        <v>74</v>
      </c>
      <c r="I8" s="760"/>
      <c r="J8" s="441">
        <v>-1647</v>
      </c>
      <c r="K8" s="442"/>
    </row>
    <row r="9" spans="1:11" ht="14.25">
      <c r="A9" s="428">
        <v>1973</v>
      </c>
      <c r="B9" s="312">
        <v>-2448</v>
      </c>
      <c r="C9" s="759"/>
      <c r="D9" s="101">
        <v>-16</v>
      </c>
      <c r="E9" s="102">
        <v>-23</v>
      </c>
      <c r="F9" s="102">
        <v>-56</v>
      </c>
      <c r="G9" s="103">
        <v>-1</v>
      </c>
      <c r="H9" s="103">
        <v>193</v>
      </c>
      <c r="I9" s="760"/>
      <c r="J9" s="441">
        <v>-2351</v>
      </c>
      <c r="K9" s="442"/>
    </row>
    <row r="10" spans="1:11" ht="14.25">
      <c r="A10" s="428">
        <v>1974</v>
      </c>
      <c r="B10" s="312">
        <v>-4032</v>
      </c>
      <c r="C10" s="759"/>
      <c r="D10" s="101">
        <v>-35</v>
      </c>
      <c r="E10" s="102">
        <v>-65</v>
      </c>
      <c r="F10" s="102">
        <v>-90</v>
      </c>
      <c r="G10" s="103">
        <v>0</v>
      </c>
      <c r="H10" s="103">
        <v>175</v>
      </c>
      <c r="I10" s="760"/>
      <c r="J10" s="441">
        <v>-4047</v>
      </c>
      <c r="K10" s="442"/>
    </row>
    <row r="11" spans="1:11" ht="14.25">
      <c r="A11" s="428">
        <v>1975</v>
      </c>
      <c r="B11" s="312">
        <v>-3312</v>
      </c>
      <c r="C11" s="759"/>
      <c r="D11" s="101">
        <v>-58</v>
      </c>
      <c r="E11" s="102">
        <v>-30</v>
      </c>
      <c r="F11" s="102">
        <v>-69</v>
      </c>
      <c r="G11" s="103">
        <v>0</v>
      </c>
      <c r="H11" s="103">
        <v>357</v>
      </c>
      <c r="I11" s="760"/>
      <c r="J11" s="441">
        <v>-3112</v>
      </c>
      <c r="K11" s="442"/>
    </row>
    <row r="12" spans="1:11" ht="14.25">
      <c r="A12" s="428">
        <v>1976</v>
      </c>
      <c r="B12" s="312">
        <v>-3755</v>
      </c>
      <c r="C12" s="759"/>
      <c r="D12" s="101">
        <v>-61</v>
      </c>
      <c r="E12" s="102">
        <v>-64</v>
      </c>
      <c r="F12" s="102">
        <v>-70</v>
      </c>
      <c r="G12" s="103">
        <v>0</v>
      </c>
      <c r="H12" s="103">
        <v>152</v>
      </c>
      <c r="I12" s="760"/>
      <c r="J12" s="441">
        <v>-3798</v>
      </c>
      <c r="K12" s="442"/>
    </row>
    <row r="13" spans="1:11" ht="14.25">
      <c r="A13" s="428">
        <v>1977</v>
      </c>
      <c r="B13" s="312">
        <v>-3863</v>
      </c>
      <c r="C13" s="759"/>
      <c r="D13" s="101">
        <v>-125</v>
      </c>
      <c r="E13" s="102">
        <v>-47</v>
      </c>
      <c r="F13" s="102">
        <v>-69</v>
      </c>
      <c r="G13" s="103">
        <v>-2</v>
      </c>
      <c r="H13" s="103">
        <v>409</v>
      </c>
      <c r="I13" s="760"/>
      <c r="J13" s="441">
        <v>-3697</v>
      </c>
      <c r="K13" s="442"/>
    </row>
    <row r="14" spans="1:11" ht="14.25">
      <c r="A14" s="428">
        <v>1978</v>
      </c>
      <c r="B14" s="312">
        <v>-3185</v>
      </c>
      <c r="C14" s="759"/>
      <c r="D14" s="101">
        <v>-147</v>
      </c>
      <c r="E14" s="102">
        <v>-163</v>
      </c>
      <c r="F14" s="102">
        <v>-61</v>
      </c>
      <c r="G14" s="103">
        <v>0</v>
      </c>
      <c r="H14" s="103">
        <v>226</v>
      </c>
      <c r="I14" s="760"/>
      <c r="J14" s="441">
        <v>-3330</v>
      </c>
      <c r="K14" s="442"/>
    </row>
    <row r="15" spans="1:11" ht="14.25">
      <c r="A15" s="428">
        <v>1979</v>
      </c>
      <c r="B15" s="312">
        <v>-5525</v>
      </c>
      <c r="C15" s="759"/>
      <c r="D15" s="101">
        <v>-163</v>
      </c>
      <c r="E15" s="102">
        <v>-110</v>
      </c>
      <c r="F15" s="102">
        <v>-85</v>
      </c>
      <c r="G15" s="103">
        <v>0</v>
      </c>
      <c r="H15" s="103">
        <v>291</v>
      </c>
      <c r="I15" s="760"/>
      <c r="J15" s="441">
        <v>-5592</v>
      </c>
      <c r="K15" s="442"/>
    </row>
    <row r="16" spans="1:11" ht="14.25">
      <c r="A16" s="428">
        <v>1980</v>
      </c>
      <c r="B16" s="312">
        <v>-6446</v>
      </c>
      <c r="C16" s="759"/>
      <c r="D16" s="101">
        <v>-198</v>
      </c>
      <c r="E16" s="102">
        <v>-123</v>
      </c>
      <c r="F16" s="102">
        <v>-132</v>
      </c>
      <c r="G16" s="103">
        <v>-1</v>
      </c>
      <c r="H16" s="103">
        <v>447</v>
      </c>
      <c r="I16" s="760"/>
      <c r="J16" s="441">
        <v>-6453</v>
      </c>
      <c r="K16" s="442"/>
    </row>
    <row r="17" spans="1:11" ht="14.25">
      <c r="A17" s="428">
        <v>1981</v>
      </c>
      <c r="B17" s="312">
        <v>-6931</v>
      </c>
      <c r="C17" s="759"/>
      <c r="D17" s="101">
        <v>-233</v>
      </c>
      <c r="E17" s="102">
        <v>-120</v>
      </c>
      <c r="F17" s="102">
        <v>-205</v>
      </c>
      <c r="G17" s="103">
        <v>-2</v>
      </c>
      <c r="H17" s="103">
        <v>653</v>
      </c>
      <c r="I17" s="760"/>
      <c r="J17" s="441">
        <v>-6838</v>
      </c>
      <c r="K17" s="442"/>
    </row>
    <row r="18" spans="1:11" ht="14.25">
      <c r="A18" s="428">
        <v>1982</v>
      </c>
      <c r="B18" s="312">
        <v>-6312</v>
      </c>
      <c r="C18" s="759"/>
      <c r="D18" s="101">
        <v>-450</v>
      </c>
      <c r="E18" s="102">
        <v>-150</v>
      </c>
      <c r="F18" s="102">
        <v>-127</v>
      </c>
      <c r="G18" s="103">
        <v>-6</v>
      </c>
      <c r="H18" s="103">
        <v>635</v>
      </c>
      <c r="I18" s="760"/>
      <c r="J18" s="441">
        <v>-6410</v>
      </c>
      <c r="K18" s="442"/>
    </row>
    <row r="19" spans="1:11" ht="14.25">
      <c r="A19" s="428">
        <v>1983</v>
      </c>
      <c r="B19" s="312">
        <v>-6204</v>
      </c>
      <c r="C19" s="759"/>
      <c r="D19" s="101">
        <v>-470</v>
      </c>
      <c r="E19" s="102">
        <v>-171</v>
      </c>
      <c r="F19" s="102">
        <v>-92</v>
      </c>
      <c r="G19" s="103">
        <v>-6</v>
      </c>
      <c r="H19" s="103">
        <v>518</v>
      </c>
      <c r="I19" s="760"/>
      <c r="J19" s="441">
        <v>-6425</v>
      </c>
      <c r="K19" s="442"/>
    </row>
    <row r="20" spans="1:11" ht="14.25">
      <c r="A20" s="428">
        <v>1984</v>
      </c>
      <c r="B20" s="312">
        <v>-6340</v>
      </c>
      <c r="C20" s="759"/>
      <c r="D20" s="101">
        <v>-570</v>
      </c>
      <c r="E20" s="102">
        <v>-195</v>
      </c>
      <c r="F20" s="102">
        <v>-112</v>
      </c>
      <c r="G20" s="103">
        <v>-6</v>
      </c>
      <c r="H20" s="103">
        <v>448</v>
      </c>
      <c r="I20" s="760"/>
      <c r="J20" s="441">
        <v>-6775</v>
      </c>
      <c r="K20" s="442"/>
    </row>
    <row r="21" spans="1:11" ht="14.25">
      <c r="A21" s="428">
        <v>1985</v>
      </c>
      <c r="B21" s="312">
        <v>-6784</v>
      </c>
      <c r="C21" s="759"/>
      <c r="D21" s="101">
        <v>-606</v>
      </c>
      <c r="E21" s="102">
        <v>-254</v>
      </c>
      <c r="F21" s="102">
        <v>-112</v>
      </c>
      <c r="G21" s="103">
        <v>-8</v>
      </c>
      <c r="H21" s="103">
        <v>623</v>
      </c>
      <c r="I21" s="760"/>
      <c r="J21" s="441">
        <v>-7141</v>
      </c>
      <c r="K21" s="442"/>
    </row>
    <row r="22" spans="1:11" ht="14.25">
      <c r="A22" s="428">
        <v>1986</v>
      </c>
      <c r="B22" s="312">
        <v>-3804</v>
      </c>
      <c r="C22" s="759"/>
      <c r="D22" s="101">
        <v>-484</v>
      </c>
      <c r="E22" s="102">
        <v>-152</v>
      </c>
      <c r="F22" s="102">
        <v>-110</v>
      </c>
      <c r="G22" s="103">
        <v>-9</v>
      </c>
      <c r="H22" s="103">
        <v>452</v>
      </c>
      <c r="I22" s="760"/>
      <c r="J22" s="441">
        <v>-4107</v>
      </c>
      <c r="K22" s="442"/>
    </row>
    <row r="23" spans="1:11" ht="14.25">
      <c r="A23" s="428">
        <v>1987</v>
      </c>
      <c r="B23" s="312">
        <v>-2899</v>
      </c>
      <c r="C23" s="759"/>
      <c r="D23" s="101">
        <v>-282</v>
      </c>
      <c r="E23" s="102">
        <v>-260</v>
      </c>
      <c r="F23" s="102">
        <v>-73</v>
      </c>
      <c r="G23" s="103">
        <v>-8</v>
      </c>
      <c r="H23" s="103">
        <v>406</v>
      </c>
      <c r="I23" s="760"/>
      <c r="J23" s="441">
        <v>-3116</v>
      </c>
      <c r="K23" s="442"/>
    </row>
    <row r="24" spans="1:11" ht="14.25">
      <c r="A24" s="428">
        <v>1988</v>
      </c>
      <c r="B24" s="312">
        <v>-2613</v>
      </c>
      <c r="C24" s="759"/>
      <c r="D24" s="101">
        <v>-367</v>
      </c>
      <c r="E24" s="102">
        <v>-190</v>
      </c>
      <c r="F24" s="102">
        <v>-54</v>
      </c>
      <c r="G24" s="103">
        <v>-9</v>
      </c>
      <c r="H24" s="103">
        <v>531</v>
      </c>
      <c r="I24" s="760"/>
      <c r="J24" s="441">
        <v>-2702</v>
      </c>
      <c r="K24" s="442"/>
    </row>
    <row r="25" spans="1:11" ht="14.25">
      <c r="A25" s="428">
        <v>1989</v>
      </c>
      <c r="B25" s="312">
        <v>-3338</v>
      </c>
      <c r="C25" s="759"/>
      <c r="D25" s="101">
        <v>-402</v>
      </c>
      <c r="E25" s="102">
        <v>-107</v>
      </c>
      <c r="F25" s="102">
        <v>-51</v>
      </c>
      <c r="G25" s="103">
        <v>-10</v>
      </c>
      <c r="H25" s="103">
        <v>417</v>
      </c>
      <c r="I25" s="760"/>
      <c r="J25" s="441">
        <v>-3491</v>
      </c>
      <c r="K25" s="442"/>
    </row>
    <row r="26" spans="1:11" ht="14.25">
      <c r="A26" s="428">
        <v>1990</v>
      </c>
      <c r="B26" s="312">
        <v>-3911</v>
      </c>
      <c r="C26" s="759"/>
      <c r="D26" s="101">
        <v>-491</v>
      </c>
      <c r="E26" s="102">
        <v>-216</v>
      </c>
      <c r="F26" s="102">
        <v>-65</v>
      </c>
      <c r="G26" s="103">
        <v>-9</v>
      </c>
      <c r="H26" s="103">
        <v>293</v>
      </c>
      <c r="I26" s="760"/>
      <c r="J26" s="441">
        <v>-4399</v>
      </c>
      <c r="K26" s="442"/>
    </row>
    <row r="27" spans="1:11" ht="14.25">
      <c r="A27" s="428">
        <v>1991</v>
      </c>
      <c r="B27" s="312">
        <v>-3842</v>
      </c>
      <c r="C27" s="759"/>
      <c r="D27" s="101">
        <v>-610</v>
      </c>
      <c r="E27" s="102">
        <v>-146</v>
      </c>
      <c r="F27" s="102">
        <v>-45</v>
      </c>
      <c r="G27" s="103">
        <v>-8</v>
      </c>
      <c r="H27" s="103">
        <v>342</v>
      </c>
      <c r="I27" s="760"/>
      <c r="J27" s="441">
        <v>-4309</v>
      </c>
      <c r="K27" s="442"/>
    </row>
    <row r="28" spans="1:11" ht="14.25">
      <c r="A28" s="428">
        <v>1992</v>
      </c>
      <c r="B28" s="312">
        <v>-3399</v>
      </c>
      <c r="C28" s="759"/>
      <c r="D28" s="101">
        <v>-629</v>
      </c>
      <c r="E28" s="102">
        <v>-156</v>
      </c>
      <c r="F28" s="102">
        <v>-29</v>
      </c>
      <c r="G28" s="103">
        <v>-9</v>
      </c>
      <c r="H28" s="103">
        <v>353</v>
      </c>
      <c r="I28" s="760"/>
      <c r="J28" s="441">
        <v>-3869</v>
      </c>
      <c r="K28" s="442"/>
    </row>
    <row r="29" spans="1:11" ht="14.25">
      <c r="A29" s="428">
        <v>1993</v>
      </c>
      <c r="B29" s="312">
        <v>-2881</v>
      </c>
      <c r="C29" s="759"/>
      <c r="D29" s="101">
        <v>-635</v>
      </c>
      <c r="E29" s="102">
        <v>-123</v>
      </c>
      <c r="F29" s="102">
        <v>-24</v>
      </c>
      <c r="G29" s="103">
        <v>-9</v>
      </c>
      <c r="H29" s="103">
        <v>510</v>
      </c>
      <c r="I29" s="760"/>
      <c r="J29" s="441">
        <v>-3162</v>
      </c>
      <c r="K29" s="442"/>
    </row>
    <row r="30" spans="1:11" ht="14.25">
      <c r="A30" s="428">
        <v>1994</v>
      </c>
      <c r="B30" s="312">
        <v>-2508</v>
      </c>
      <c r="C30" s="759"/>
      <c r="D30" s="101">
        <v>-467</v>
      </c>
      <c r="E30" s="102">
        <v>-116</v>
      </c>
      <c r="F30" s="102">
        <v>-25</v>
      </c>
      <c r="G30" s="103">
        <v>-8</v>
      </c>
      <c r="H30" s="103">
        <v>696</v>
      </c>
      <c r="I30" s="760"/>
      <c r="J30" s="441">
        <v>-2428</v>
      </c>
      <c r="K30" s="442"/>
    </row>
    <row r="31" spans="1:11" ht="14.25">
      <c r="A31" s="428">
        <v>1995</v>
      </c>
      <c r="B31" s="312">
        <v>-2135</v>
      </c>
      <c r="C31" s="759"/>
      <c r="D31" s="101">
        <v>-457</v>
      </c>
      <c r="E31" s="102">
        <v>-123</v>
      </c>
      <c r="F31" s="102">
        <v>-26</v>
      </c>
      <c r="G31" s="103">
        <v>-7</v>
      </c>
      <c r="H31" s="103">
        <v>582</v>
      </c>
      <c r="I31" s="760"/>
      <c r="J31" s="441">
        <v>-2166</v>
      </c>
      <c r="K31" s="442"/>
    </row>
    <row r="32" spans="1:11" ht="14.25">
      <c r="A32" s="428">
        <v>1996</v>
      </c>
      <c r="B32" s="312">
        <v>-2790</v>
      </c>
      <c r="C32" s="759"/>
      <c r="D32" s="101">
        <v>-513</v>
      </c>
      <c r="E32" s="102">
        <v>-122</v>
      </c>
      <c r="F32" s="102">
        <v>-21</v>
      </c>
      <c r="G32" s="103">
        <v>-7</v>
      </c>
      <c r="H32" s="103">
        <v>459</v>
      </c>
      <c r="I32" s="760"/>
      <c r="J32" s="441">
        <v>-2994</v>
      </c>
      <c r="K32" s="442"/>
    </row>
    <row r="33" spans="1:11" ht="14.25">
      <c r="A33" s="428">
        <v>1997</v>
      </c>
      <c r="B33" s="312">
        <v>-4096</v>
      </c>
      <c r="C33" s="759" t="s">
        <v>881</v>
      </c>
      <c r="D33" s="101">
        <v>-584</v>
      </c>
      <c r="E33" s="102">
        <v>-104</v>
      </c>
      <c r="F33" s="102">
        <v>-17</v>
      </c>
      <c r="G33" s="103">
        <v>-6</v>
      </c>
      <c r="H33" s="103">
        <v>678</v>
      </c>
      <c r="I33" s="760"/>
      <c r="J33" s="441">
        <v>-4129</v>
      </c>
      <c r="K33" s="442"/>
    </row>
    <row r="34" spans="1:11" ht="14.25">
      <c r="A34" s="428">
        <v>1998</v>
      </c>
      <c r="B34" s="312">
        <v>-2677</v>
      </c>
      <c r="C34" s="759"/>
      <c r="D34" s="101">
        <v>-542</v>
      </c>
      <c r="E34" s="102">
        <v>-99</v>
      </c>
      <c r="F34" s="102">
        <v>-15</v>
      </c>
      <c r="G34" s="103">
        <v>-7</v>
      </c>
      <c r="H34" s="103">
        <v>676</v>
      </c>
      <c r="I34" s="760"/>
      <c r="J34" s="441">
        <v>-2664</v>
      </c>
      <c r="K34" s="442"/>
    </row>
    <row r="35" spans="1:11" ht="14.25">
      <c r="A35" s="428">
        <v>1999</v>
      </c>
      <c r="B35" s="312">
        <v>-2884</v>
      </c>
      <c r="C35" s="759"/>
      <c r="D35" s="101">
        <v>-479</v>
      </c>
      <c r="E35" s="102">
        <v>-153</v>
      </c>
      <c r="F35" s="102">
        <v>-15</v>
      </c>
      <c r="G35" s="103">
        <v>-7</v>
      </c>
      <c r="H35" s="103">
        <v>608</v>
      </c>
      <c r="I35" s="760"/>
      <c r="J35" s="441">
        <v>-2930</v>
      </c>
      <c r="K35" s="442"/>
    </row>
    <row r="36" spans="1:11" ht="14.25">
      <c r="A36" s="428">
        <v>2000</v>
      </c>
      <c r="B36" s="312">
        <v>-5413</v>
      </c>
      <c r="C36" s="759"/>
      <c r="D36" s="101">
        <v>-712</v>
      </c>
      <c r="E36" s="102">
        <v>-162</v>
      </c>
      <c r="F36" s="102">
        <v>-28</v>
      </c>
      <c r="G36" s="103">
        <v>-6</v>
      </c>
      <c r="H36" s="103">
        <v>468</v>
      </c>
      <c r="I36" s="760"/>
      <c r="J36" s="441">
        <v>-5853</v>
      </c>
      <c r="K36" s="442"/>
    </row>
    <row r="37" spans="1:11" ht="14.25">
      <c r="A37" s="428">
        <v>2001</v>
      </c>
      <c r="B37" s="312">
        <v>-5181</v>
      </c>
      <c r="C37" s="759"/>
      <c r="D37" s="101">
        <v>-910</v>
      </c>
      <c r="E37" s="102">
        <v>-101</v>
      </c>
      <c r="F37" s="102">
        <v>-22</v>
      </c>
      <c r="G37" s="103">
        <v>-6</v>
      </c>
      <c r="H37" s="103">
        <v>1067</v>
      </c>
      <c r="I37" s="760"/>
      <c r="J37" s="441">
        <v>-5153</v>
      </c>
      <c r="K37" s="442"/>
    </row>
    <row r="38" spans="1:11" ht="14.25">
      <c r="A38" s="428">
        <v>2002</v>
      </c>
      <c r="B38" s="312">
        <v>-4272</v>
      </c>
      <c r="C38" s="759"/>
      <c r="D38" s="101">
        <v>-770</v>
      </c>
      <c r="E38" s="102">
        <v>-101</v>
      </c>
      <c r="F38" s="102">
        <v>-19</v>
      </c>
      <c r="G38" s="103">
        <v>-6</v>
      </c>
      <c r="H38" s="103">
        <v>1021</v>
      </c>
      <c r="I38" s="760"/>
      <c r="J38" s="441">
        <v>-4147</v>
      </c>
      <c r="K38" s="442"/>
    </row>
    <row r="39" spans="1:11" ht="14.25">
      <c r="A39" s="428">
        <v>2003</v>
      </c>
      <c r="B39" s="312">
        <v>-4366</v>
      </c>
      <c r="C39" s="759"/>
      <c r="D39" s="101">
        <v>-844</v>
      </c>
      <c r="E39" s="102">
        <v>-92</v>
      </c>
      <c r="F39" s="102">
        <v>-15</v>
      </c>
      <c r="G39" s="103">
        <v>-7</v>
      </c>
      <c r="H39" s="103">
        <v>1077</v>
      </c>
      <c r="I39" s="760"/>
      <c r="J39" s="441">
        <v>-4247</v>
      </c>
      <c r="K39" s="442"/>
    </row>
    <row r="40" spans="1:11" ht="14.25">
      <c r="A40" s="428">
        <v>2004</v>
      </c>
      <c r="B40" s="312">
        <v>-5197</v>
      </c>
      <c r="C40" s="759"/>
      <c r="D40" s="101">
        <v>-858</v>
      </c>
      <c r="E40" s="102">
        <v>-77</v>
      </c>
      <c r="F40" s="102">
        <v>-24</v>
      </c>
      <c r="G40" s="103">
        <v>-6</v>
      </c>
      <c r="H40" s="103">
        <v>1119</v>
      </c>
      <c r="I40" s="760"/>
      <c r="J40" s="441">
        <v>-5043</v>
      </c>
      <c r="K40" s="442"/>
    </row>
    <row r="41" spans="1:11" ht="14.25">
      <c r="A41" s="428">
        <v>2005</v>
      </c>
      <c r="B41" s="312">
        <v>-7997</v>
      </c>
      <c r="C41" s="759"/>
      <c r="D41" s="101">
        <v>-1141</v>
      </c>
      <c r="E41" s="102">
        <v>-158</v>
      </c>
      <c r="F41" s="102">
        <v>-24</v>
      </c>
      <c r="G41" s="103">
        <v>-7</v>
      </c>
      <c r="H41" s="103">
        <v>737</v>
      </c>
      <c r="I41" s="760"/>
      <c r="J41" s="441">
        <v>-8590</v>
      </c>
      <c r="K41" s="442"/>
    </row>
    <row r="42" spans="1:11" ht="14.25">
      <c r="A42" s="428">
        <v>2006</v>
      </c>
      <c r="B42" s="312">
        <v>-9002</v>
      </c>
      <c r="C42" s="759"/>
      <c r="D42" s="101">
        <v>-1522</v>
      </c>
      <c r="E42" s="102">
        <v>-161</v>
      </c>
      <c r="F42" s="102">
        <v>-33</v>
      </c>
      <c r="G42" s="103">
        <v>-7</v>
      </c>
      <c r="H42" s="103">
        <v>1071</v>
      </c>
      <c r="I42" s="760"/>
      <c r="J42" s="441">
        <v>-9654</v>
      </c>
      <c r="K42" s="442"/>
    </row>
    <row r="43" spans="1:11" ht="14.25">
      <c r="A43" s="428">
        <v>2007</v>
      </c>
      <c r="B43" s="312">
        <v>-8200</v>
      </c>
      <c r="C43" s="759"/>
      <c r="D43" s="101">
        <v>-1476</v>
      </c>
      <c r="E43" s="102">
        <v>-49</v>
      </c>
      <c r="F43" s="102">
        <v>-46</v>
      </c>
      <c r="G43" s="103">
        <v>-12</v>
      </c>
      <c r="H43" s="103">
        <v>1331</v>
      </c>
      <c r="I43" s="760"/>
      <c r="J43" s="441">
        <v>-8452</v>
      </c>
      <c r="K43" s="442"/>
    </row>
    <row r="44" spans="1:11" ht="14.25">
      <c r="A44" s="428">
        <v>2008</v>
      </c>
      <c r="B44" s="312">
        <v>-11547</v>
      </c>
      <c r="C44" s="759"/>
      <c r="D44" s="101">
        <v>-1887</v>
      </c>
      <c r="E44" s="102">
        <v>-117</v>
      </c>
      <c r="F44" s="102">
        <v>-53</v>
      </c>
      <c r="G44" s="103">
        <v>-14</v>
      </c>
      <c r="H44" s="103">
        <v>2115</v>
      </c>
      <c r="I44" s="760"/>
      <c r="J44" s="441">
        <v>-11503</v>
      </c>
      <c r="K44" s="442"/>
    </row>
    <row r="45" spans="1:11" ht="14.25">
      <c r="A45" s="428">
        <v>2009</v>
      </c>
      <c r="B45" s="312">
        <v>-6924</v>
      </c>
      <c r="C45" s="759"/>
      <c r="D45" s="101">
        <v>-1499</v>
      </c>
      <c r="E45" s="102">
        <v>-178</v>
      </c>
      <c r="F45" s="102">
        <v>-53</v>
      </c>
      <c r="G45" s="103">
        <v>-15</v>
      </c>
      <c r="H45" s="103">
        <v>1553</v>
      </c>
      <c r="I45" s="760"/>
      <c r="J45" s="441">
        <v>-7116</v>
      </c>
      <c r="K45" s="442"/>
    </row>
    <row r="46" spans="1:11" ht="14.25">
      <c r="A46" s="428">
        <v>2010</v>
      </c>
      <c r="B46" s="312">
        <v>-7809</v>
      </c>
      <c r="C46" s="759"/>
      <c r="D46" s="101">
        <v>-1376</v>
      </c>
      <c r="E46" s="102">
        <v>-66</v>
      </c>
      <c r="F46" s="102">
        <v>-39</v>
      </c>
      <c r="G46" s="103">
        <v>-16</v>
      </c>
      <c r="H46" s="103">
        <v>1328</v>
      </c>
      <c r="I46" s="760"/>
      <c r="J46" s="441">
        <v>-7978</v>
      </c>
      <c r="K46" s="442"/>
    </row>
    <row r="47" spans="1:11" ht="14.25">
      <c r="A47" s="428">
        <v>2011</v>
      </c>
      <c r="B47" s="312">
        <v>-8812</v>
      </c>
      <c r="C47" s="759"/>
      <c r="D47" s="101">
        <v>-1210</v>
      </c>
      <c r="E47" s="102">
        <v>-143</v>
      </c>
      <c r="F47" s="102">
        <v>-36</v>
      </c>
      <c r="G47" s="103">
        <v>-19</v>
      </c>
      <c r="H47" s="103">
        <v>1018</v>
      </c>
      <c r="I47" s="760"/>
      <c r="J47" s="441">
        <v>-9202</v>
      </c>
      <c r="K47" s="442"/>
    </row>
    <row r="48" spans="1:11" ht="14.25">
      <c r="A48" s="428">
        <v>2012</v>
      </c>
      <c r="B48" s="312">
        <v>-9838</v>
      </c>
      <c r="C48" s="759"/>
      <c r="D48" s="101">
        <v>-1327</v>
      </c>
      <c r="E48" s="102">
        <v>-118</v>
      </c>
      <c r="F48" s="102">
        <v>-41</v>
      </c>
      <c r="G48" s="103">
        <v>-18</v>
      </c>
      <c r="H48" s="103">
        <v>771</v>
      </c>
      <c r="I48" s="760"/>
      <c r="J48" s="441">
        <v>-10571</v>
      </c>
      <c r="K48" s="442"/>
    </row>
    <row r="49" spans="1:12" ht="14.25">
      <c r="A49" s="428">
        <v>2013</v>
      </c>
      <c r="B49" s="312">
        <v>-9816</v>
      </c>
      <c r="C49" s="759"/>
      <c r="D49" s="101">
        <v>-1557</v>
      </c>
      <c r="E49" s="102">
        <v>-121</v>
      </c>
      <c r="F49" s="102">
        <v>-37</v>
      </c>
      <c r="G49" s="103">
        <v>-34</v>
      </c>
      <c r="H49" s="103">
        <v>327</v>
      </c>
      <c r="I49" s="760"/>
      <c r="J49" s="441">
        <v>-11238</v>
      </c>
      <c r="K49" s="442"/>
    </row>
    <row r="50" spans="1:12" ht="14.25">
      <c r="A50" s="428">
        <v>2014</v>
      </c>
      <c r="B50" s="312">
        <v>-8120</v>
      </c>
      <c r="C50" s="759"/>
      <c r="D50" s="101">
        <v>-1182</v>
      </c>
      <c r="E50" s="102">
        <v>-143</v>
      </c>
      <c r="F50" s="102">
        <v>-25</v>
      </c>
      <c r="G50" s="103">
        <v>-27</v>
      </c>
      <c r="H50" s="103">
        <v>442</v>
      </c>
      <c r="I50" s="760"/>
      <c r="J50" s="441">
        <v>-9055</v>
      </c>
      <c r="K50" s="442"/>
    </row>
    <row r="51" spans="1:12" ht="14.25">
      <c r="A51" s="428">
        <v>2015</v>
      </c>
      <c r="B51" s="312">
        <v>-5141</v>
      </c>
      <c r="C51" s="759"/>
      <c r="D51" s="101">
        <v>-949</v>
      </c>
      <c r="E51" s="102">
        <v>-67</v>
      </c>
      <c r="F51" s="102">
        <v>-23</v>
      </c>
      <c r="G51" s="103">
        <v>-29</v>
      </c>
      <c r="H51" s="103">
        <v>234</v>
      </c>
      <c r="I51" s="760"/>
      <c r="J51" s="441">
        <v>-5975</v>
      </c>
      <c r="K51" s="442"/>
    </row>
    <row r="52" spans="1:12" ht="14.25">
      <c r="A52" s="428">
        <v>2016</v>
      </c>
      <c r="B52" s="312">
        <v>-3995</v>
      </c>
      <c r="C52" s="759"/>
      <c r="D52" s="101">
        <v>-760</v>
      </c>
      <c r="E52" s="102">
        <v>-116</v>
      </c>
      <c r="F52" s="102">
        <v>-20</v>
      </c>
      <c r="G52" s="103">
        <v>-25</v>
      </c>
      <c r="H52" s="103">
        <v>-145</v>
      </c>
      <c r="I52" s="760"/>
      <c r="J52" s="441">
        <v>-5061</v>
      </c>
      <c r="K52" s="442"/>
    </row>
    <row r="53" spans="1:12" ht="14.25">
      <c r="A53" s="428">
        <v>2017</v>
      </c>
      <c r="B53" s="312">
        <v>-4868</v>
      </c>
      <c r="C53" s="759"/>
      <c r="D53" s="101">
        <v>-858</v>
      </c>
      <c r="E53" s="102">
        <v>-44</v>
      </c>
      <c r="F53" s="102">
        <v>-23</v>
      </c>
      <c r="G53" s="103">
        <v>-32</v>
      </c>
      <c r="H53" s="103">
        <v>-217</v>
      </c>
      <c r="I53" s="760"/>
      <c r="J53" s="441">
        <v>-6042</v>
      </c>
      <c r="K53" s="442"/>
    </row>
    <row r="54" spans="1:12" ht="14.25">
      <c r="A54" s="428">
        <v>2018</v>
      </c>
      <c r="B54" s="312">
        <v>-5750</v>
      </c>
      <c r="C54" s="759"/>
      <c r="D54" s="101">
        <v>-890</v>
      </c>
      <c r="E54" s="102">
        <v>-146</v>
      </c>
      <c r="F54" s="102">
        <v>-23</v>
      </c>
      <c r="G54" s="103">
        <v>-33</v>
      </c>
      <c r="H54" s="103">
        <v>279</v>
      </c>
      <c r="I54" s="760"/>
      <c r="J54" s="441">
        <v>-6563</v>
      </c>
      <c r="K54" s="442"/>
    </row>
    <row r="55" spans="1:12" ht="14.25">
      <c r="A55" s="428">
        <v>2019</v>
      </c>
      <c r="B55" s="312">
        <v>-5936</v>
      </c>
      <c r="C55" s="759"/>
      <c r="D55" s="101">
        <v>-861</v>
      </c>
      <c r="E55" s="102">
        <v>-27</v>
      </c>
      <c r="F55" s="102">
        <v>-19</v>
      </c>
      <c r="G55" s="103">
        <v>-28</v>
      </c>
      <c r="H55" s="103">
        <v>399</v>
      </c>
      <c r="I55" s="760"/>
      <c r="J55" s="441">
        <v>-6472</v>
      </c>
      <c r="K55" s="442"/>
    </row>
    <row r="56" spans="1:12" ht="14.25">
      <c r="A56" s="440">
        <v>2020</v>
      </c>
      <c r="B56" s="315">
        <v>-3200</v>
      </c>
      <c r="C56" s="761"/>
      <c r="D56" s="106">
        <v>-607</v>
      </c>
      <c r="E56" s="107">
        <v>-133</v>
      </c>
      <c r="F56" s="107">
        <v>-16</v>
      </c>
      <c r="G56" s="108">
        <v>-31</v>
      </c>
      <c r="H56" s="108">
        <v>293</v>
      </c>
      <c r="I56" s="762"/>
      <c r="J56" s="763">
        <v>-3694</v>
      </c>
      <c r="K56" s="762"/>
    </row>
    <row r="57" spans="1:12">
      <c r="A57" s="650"/>
      <c r="B57" s="650"/>
      <c r="C57" s="650"/>
      <c r="D57" s="650"/>
      <c r="E57" s="650"/>
      <c r="F57" s="650"/>
      <c r="G57" s="650"/>
      <c r="H57" s="659"/>
      <c r="I57" s="659"/>
      <c r="J57" s="650"/>
      <c r="K57" s="650"/>
    </row>
    <row r="58" spans="1:12" ht="12.75" customHeight="1">
      <c r="A58" s="1070" t="s">
        <v>1194</v>
      </c>
      <c r="B58" s="1070"/>
      <c r="C58" s="1070"/>
      <c r="D58" s="1070"/>
      <c r="E58" s="1070"/>
      <c r="F58" s="1070" t="s">
        <v>1195</v>
      </c>
      <c r="G58" s="1070"/>
      <c r="H58" s="1070"/>
      <c r="I58" s="1070"/>
      <c r="J58" s="1070"/>
      <c r="K58" s="661"/>
      <c r="L58" s="661"/>
    </row>
    <row r="59" spans="1:12" ht="38.25" customHeight="1">
      <c r="A59" s="1070" t="s">
        <v>1196</v>
      </c>
      <c r="B59" s="1070"/>
      <c r="C59" s="1070"/>
      <c r="D59" s="1070"/>
      <c r="E59" s="1070"/>
      <c r="F59" s="1070" t="s">
        <v>1197</v>
      </c>
      <c r="G59" s="1070"/>
      <c r="H59" s="1070"/>
      <c r="I59" s="1070"/>
      <c r="J59" s="1070"/>
      <c r="K59" s="661"/>
      <c r="L59" s="661"/>
    </row>
    <row r="60" spans="1:12" ht="24" customHeight="1">
      <c r="A60" s="1070" t="s">
        <v>1198</v>
      </c>
      <c r="B60" s="1070"/>
      <c r="C60" s="1070"/>
      <c r="D60" s="1070"/>
      <c r="E60" s="1070"/>
      <c r="F60" s="1070" t="s">
        <v>1199</v>
      </c>
      <c r="G60" s="1070"/>
      <c r="H60" s="1070"/>
      <c r="I60" s="1070"/>
      <c r="J60" s="1070"/>
      <c r="K60" s="661"/>
      <c r="L60" s="661"/>
    </row>
    <row r="61" spans="1:12" ht="27.75" customHeight="1">
      <c r="A61" s="1070" t="s">
        <v>1200</v>
      </c>
      <c r="B61" s="1070"/>
      <c r="C61" s="1070"/>
      <c r="D61" s="1070"/>
      <c r="E61" s="1070"/>
      <c r="F61" s="1070" t="s">
        <v>1201</v>
      </c>
      <c r="G61" s="1070"/>
      <c r="H61" s="1070"/>
      <c r="I61" s="1070"/>
      <c r="J61" s="1070"/>
      <c r="K61" s="661"/>
      <c r="L61" s="661"/>
    </row>
    <row r="62" spans="1:12" ht="25.5" customHeight="1">
      <c r="A62" s="1077" t="s">
        <v>1202</v>
      </c>
      <c r="B62" s="1077"/>
      <c r="C62" s="1077"/>
      <c r="D62" s="1077"/>
      <c r="E62" s="1077"/>
      <c r="F62" s="1077" t="s">
        <v>1203</v>
      </c>
      <c r="G62" s="1077"/>
      <c r="H62" s="1077"/>
      <c r="I62" s="1077"/>
      <c r="J62" s="1077"/>
      <c r="K62" s="661"/>
      <c r="L62" s="661"/>
    </row>
    <row r="63" spans="1:12" ht="12.75" customHeight="1">
      <c r="A63" s="1070" t="s">
        <v>1204</v>
      </c>
      <c r="B63" s="1070"/>
      <c r="C63" s="1070"/>
      <c r="D63" s="1070"/>
      <c r="E63" s="1070"/>
      <c r="F63" s="1070" t="s">
        <v>882</v>
      </c>
      <c r="G63" s="1070"/>
      <c r="H63" s="1070"/>
      <c r="I63" s="1070"/>
      <c r="J63" s="1070"/>
      <c r="K63" s="661"/>
      <c r="L63" s="661"/>
    </row>
    <row r="64" spans="1:12" ht="34.5" customHeight="1">
      <c r="A64" s="1070" t="s">
        <v>883</v>
      </c>
      <c r="B64" s="1070"/>
      <c r="C64" s="1070"/>
      <c r="D64" s="1070"/>
      <c r="E64" s="1070"/>
      <c r="F64" s="1070" t="s">
        <v>884</v>
      </c>
      <c r="G64" s="1070"/>
      <c r="H64" s="1070"/>
      <c r="I64" s="1070"/>
      <c r="J64" s="1070"/>
      <c r="K64" s="661"/>
      <c r="L64" s="661"/>
    </row>
    <row r="65" spans="1:1" s="653" customFormat="1"/>
    <row r="66" spans="1:1" s="653" customFormat="1"/>
    <row r="68" spans="1:1" customFormat="1">
      <c r="A68" s="75" t="s">
        <v>1390</v>
      </c>
    </row>
    <row r="69" spans="1:1" customFormat="1">
      <c r="A69" s="75" t="s">
        <v>1391</v>
      </c>
    </row>
    <row r="70" spans="1:1" customFormat="1">
      <c r="A70" s="75" t="s">
        <v>165</v>
      </c>
    </row>
  </sheetData>
  <mergeCells count="20">
    <mergeCell ref="A63:E63"/>
    <mergeCell ref="A64:E64"/>
    <mergeCell ref="F64:J64"/>
    <mergeCell ref="F62:J62"/>
    <mergeCell ref="F63:J63"/>
    <mergeCell ref="A62:E62"/>
    <mergeCell ref="B4:C4"/>
    <mergeCell ref="H4:I4"/>
    <mergeCell ref="J4:K4"/>
    <mergeCell ref="F60:J60"/>
    <mergeCell ref="F61:J61"/>
    <mergeCell ref="F58:J58"/>
    <mergeCell ref="F59:J59"/>
    <mergeCell ref="B5:C5"/>
    <mergeCell ref="H5:I5"/>
    <mergeCell ref="J5:K5"/>
    <mergeCell ref="A58:E58"/>
    <mergeCell ref="A59:E59"/>
    <mergeCell ref="A60:E60"/>
    <mergeCell ref="A61:E61"/>
  </mergeCells>
  <conditionalFormatting sqref="I6:J54 I56:J56">
    <cfRule type="expression" dxfId="29" priority="5">
      <formula>AK6&lt;&gt;0</formula>
    </cfRule>
  </conditionalFormatting>
  <conditionalFormatting sqref="B6:G54 B56:G56">
    <cfRule type="expression" dxfId="28" priority="6">
      <formula>AD6&lt;&gt;0</formula>
    </cfRule>
  </conditionalFormatting>
  <conditionalFormatting sqref="H6:H54 H56">
    <cfRule type="expression" dxfId="27" priority="4">
      <formula>AJ6&lt;&gt;0</formula>
    </cfRule>
  </conditionalFormatting>
  <conditionalFormatting sqref="I55:J55">
    <cfRule type="expression" dxfId="26" priority="2">
      <formula>AK55&lt;&gt;0</formula>
    </cfRule>
  </conditionalFormatting>
  <conditionalFormatting sqref="B55:G55">
    <cfRule type="expression" dxfId="25" priority="3">
      <formula>AD55&lt;&gt;0</formula>
    </cfRule>
  </conditionalFormatting>
  <conditionalFormatting sqref="H55">
    <cfRule type="expression" dxfId="24" priority="1">
      <formula>AJ55&lt;&gt;0</formula>
    </cfRule>
  </conditionalFormatting>
  <pageMargins left="0.59055118110236227" right="0.59055118110236227" top="0.78740157480314965" bottom="0.78740157480314965" header="0.51181102362204722" footer="0.51181102362204722"/>
  <pageSetup paperSize="9" scale="55" orientation="portrait" r:id="rId1"/>
  <headerFooter alignWithMargins="0">
    <oddFooter>&amp;L&amp;8&amp;F, &amp;D&amp;R&amp;8GEST &amp;A - &amp;P/&amp;N</oddFooter>
  </headerFooter>
  <customProperties>
    <customPr name="EpmWorksheetKeyString_GUID" r:id="rId2"/>
  </customPropertie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topLeftCell="A22" workbookViewId="0">
      <selection activeCell="U58" sqref="U58"/>
    </sheetView>
  </sheetViews>
  <sheetFormatPr baseColWidth="10" defaultColWidth="11.5703125" defaultRowHeight="12.75"/>
  <cols>
    <col min="1" max="1" width="8.7109375" customWidth="1"/>
    <col min="2" max="2" width="9" customWidth="1"/>
    <col min="3" max="3" width="1.7109375" customWidth="1"/>
    <col min="4" max="4" width="9" customWidth="1"/>
    <col min="5" max="5" width="1.7109375" customWidth="1"/>
    <col min="6" max="6" width="9" customWidth="1"/>
    <col min="7" max="7" width="1.7109375" customWidth="1"/>
    <col min="8" max="8" width="9" customWidth="1"/>
    <col min="9" max="9" width="1.7109375" customWidth="1"/>
    <col min="10" max="10" width="10.7109375" customWidth="1"/>
    <col min="11" max="11" width="9" customWidth="1"/>
    <col min="12" max="12" width="1.7109375" customWidth="1"/>
    <col min="13" max="13" width="10.7109375" customWidth="1"/>
    <col min="14" max="14" width="9" customWidth="1"/>
    <col min="15" max="15" width="1.7109375" customWidth="1"/>
    <col min="16" max="16" width="9" customWidth="1"/>
    <col min="17" max="17" width="1.7109375" customWidth="1"/>
  </cols>
  <sheetData>
    <row r="1" spans="1:17" ht="14.25">
      <c r="A1" s="158" t="s">
        <v>1145</v>
      </c>
      <c r="B1" s="78"/>
      <c r="C1" s="78"/>
      <c r="D1" s="78"/>
      <c r="E1" s="78"/>
      <c r="F1" s="78"/>
      <c r="G1" s="78"/>
      <c r="H1" s="78"/>
      <c r="I1" s="78"/>
      <c r="J1" s="78"/>
      <c r="K1" s="78"/>
      <c r="L1" s="78"/>
      <c r="M1" s="78"/>
      <c r="N1" s="78"/>
      <c r="O1" s="78"/>
      <c r="P1" s="78"/>
      <c r="Q1" s="443" t="s">
        <v>1146</v>
      </c>
    </row>
    <row r="2" spans="1:17" ht="14.25">
      <c r="A2" s="158" t="s">
        <v>1147</v>
      </c>
      <c r="B2" s="78"/>
      <c r="C2" s="78"/>
      <c r="D2" s="78"/>
      <c r="E2" s="78"/>
      <c r="F2" s="78"/>
      <c r="G2" s="78"/>
      <c r="H2" s="78"/>
      <c r="I2" s="78"/>
      <c r="J2" s="78"/>
      <c r="K2" s="78"/>
      <c r="L2" s="78"/>
      <c r="M2" s="78"/>
      <c r="N2" s="78"/>
      <c r="O2" s="78"/>
      <c r="P2" s="78"/>
      <c r="Q2" s="443" t="s">
        <v>1148</v>
      </c>
    </row>
    <row r="3" spans="1:17">
      <c r="A3" s="78"/>
      <c r="B3" s="78"/>
      <c r="C3" s="78"/>
      <c r="D3" s="78"/>
      <c r="E3" s="78"/>
      <c r="F3" s="78"/>
      <c r="G3" s="78"/>
      <c r="H3" s="78"/>
      <c r="I3" s="78"/>
      <c r="J3" s="78"/>
      <c r="K3" s="78"/>
      <c r="L3" s="78"/>
      <c r="M3" s="78"/>
      <c r="N3" s="78"/>
      <c r="O3" s="78"/>
      <c r="P3" s="78"/>
      <c r="Q3" s="78"/>
    </row>
    <row r="4" spans="1:17" ht="25.5" customHeight="1">
      <c r="A4" s="116" t="s">
        <v>170</v>
      </c>
      <c r="B4" s="892" t="s">
        <v>1149</v>
      </c>
      <c r="C4" s="913"/>
      <c r="D4" s="913" t="s">
        <v>285</v>
      </c>
      <c r="E4" s="913"/>
      <c r="F4" s="913" t="s">
        <v>270</v>
      </c>
      <c r="G4" s="913"/>
      <c r="H4" s="913" t="s">
        <v>621</v>
      </c>
      <c r="I4" s="913"/>
      <c r="J4" s="303" t="s">
        <v>93</v>
      </c>
      <c r="K4" s="913" t="s">
        <v>623</v>
      </c>
      <c r="L4" s="913"/>
      <c r="M4" s="119" t="s">
        <v>98</v>
      </c>
      <c r="N4" s="899" t="s">
        <v>176</v>
      </c>
      <c r="O4" s="900"/>
      <c r="P4" s="899" t="s">
        <v>1150</v>
      </c>
      <c r="Q4" s="900"/>
    </row>
    <row r="5" spans="1:17" ht="24" customHeight="1">
      <c r="A5" s="94" t="s">
        <v>177</v>
      </c>
      <c r="B5" s="1078" t="s">
        <v>1058</v>
      </c>
      <c r="C5" s="973"/>
      <c r="D5" s="973" t="s">
        <v>294</v>
      </c>
      <c r="E5" s="973"/>
      <c r="F5" s="973" t="s">
        <v>273</v>
      </c>
      <c r="G5" s="973"/>
      <c r="H5" s="973" t="s">
        <v>631</v>
      </c>
      <c r="I5" s="973"/>
      <c r="J5" s="92" t="s">
        <v>94</v>
      </c>
      <c r="K5" s="973" t="s">
        <v>633</v>
      </c>
      <c r="L5" s="973"/>
      <c r="M5" s="174" t="s">
        <v>99</v>
      </c>
      <c r="N5" s="1020" t="s">
        <v>176</v>
      </c>
      <c r="O5" s="1022"/>
      <c r="P5" s="1020" t="s">
        <v>1151</v>
      </c>
      <c r="Q5" s="1022"/>
    </row>
    <row r="6" spans="1:17" ht="14.25" customHeight="1">
      <c r="A6" s="634">
        <v>1980</v>
      </c>
      <c r="B6" s="312">
        <v>4000</v>
      </c>
      <c r="C6" s="635"/>
      <c r="D6" s="312">
        <v>5660</v>
      </c>
      <c r="E6" s="635"/>
      <c r="F6" s="309">
        <v>4230</v>
      </c>
      <c r="G6" s="636"/>
      <c r="H6" s="309">
        <v>480</v>
      </c>
      <c r="I6" s="636"/>
      <c r="J6" s="96">
        <v>140</v>
      </c>
      <c r="K6" s="312">
        <v>60</v>
      </c>
      <c r="L6" s="635"/>
      <c r="M6" s="128">
        <v>150</v>
      </c>
      <c r="N6" s="366">
        <v>14720</v>
      </c>
      <c r="O6" s="637"/>
      <c r="P6" s="638">
        <v>7.2</v>
      </c>
      <c r="Q6" s="639"/>
    </row>
    <row r="7" spans="1:17" ht="14.25" customHeight="1">
      <c r="A7" s="640">
        <v>1981</v>
      </c>
      <c r="B7" s="312">
        <v>4380</v>
      </c>
      <c r="C7" s="635"/>
      <c r="D7" s="312">
        <v>6320</v>
      </c>
      <c r="E7" s="635"/>
      <c r="F7" s="312">
        <v>4410</v>
      </c>
      <c r="G7" s="635"/>
      <c r="H7" s="312">
        <v>630</v>
      </c>
      <c r="I7" s="635"/>
      <c r="J7" s="102">
        <v>200</v>
      </c>
      <c r="K7" s="312">
        <v>80</v>
      </c>
      <c r="L7" s="635"/>
      <c r="M7" s="131">
        <v>170</v>
      </c>
      <c r="N7" s="372">
        <v>16190</v>
      </c>
      <c r="O7" s="317"/>
      <c r="P7" s="641">
        <v>7.3</v>
      </c>
      <c r="Q7" s="642"/>
    </row>
    <row r="8" spans="1:17" ht="14.25" customHeight="1">
      <c r="A8" s="640">
        <v>1982</v>
      </c>
      <c r="B8" s="312">
        <v>4070</v>
      </c>
      <c r="C8" s="635"/>
      <c r="D8" s="312">
        <v>6340</v>
      </c>
      <c r="E8" s="635"/>
      <c r="F8" s="312">
        <v>4570</v>
      </c>
      <c r="G8" s="635"/>
      <c r="H8" s="312">
        <v>660</v>
      </c>
      <c r="I8" s="635"/>
      <c r="J8" s="102">
        <v>210</v>
      </c>
      <c r="K8" s="312">
        <v>80</v>
      </c>
      <c r="L8" s="635"/>
      <c r="M8" s="131">
        <v>180</v>
      </c>
      <c r="N8" s="372">
        <v>16110</v>
      </c>
      <c r="O8" s="317"/>
      <c r="P8" s="641">
        <v>6.9</v>
      </c>
      <c r="Q8" s="642"/>
    </row>
    <row r="9" spans="1:17" ht="14.25" customHeight="1">
      <c r="A9" s="640">
        <v>1983</v>
      </c>
      <c r="B9" s="312">
        <v>4000</v>
      </c>
      <c r="C9" s="635"/>
      <c r="D9" s="312">
        <v>6350</v>
      </c>
      <c r="E9" s="635"/>
      <c r="F9" s="312">
        <v>4920</v>
      </c>
      <c r="G9" s="635"/>
      <c r="H9" s="312">
        <v>690</v>
      </c>
      <c r="I9" s="635"/>
      <c r="J9" s="102">
        <v>160</v>
      </c>
      <c r="K9" s="312">
        <v>80</v>
      </c>
      <c r="L9" s="635"/>
      <c r="M9" s="131">
        <v>200</v>
      </c>
      <c r="N9" s="372">
        <v>16400</v>
      </c>
      <c r="O9" s="317"/>
      <c r="P9" s="641">
        <v>6.8</v>
      </c>
      <c r="Q9" s="642"/>
    </row>
    <row r="10" spans="1:17" ht="14.25" customHeight="1">
      <c r="A10" s="640">
        <v>1984</v>
      </c>
      <c r="B10" s="312">
        <v>4190</v>
      </c>
      <c r="C10" s="635"/>
      <c r="D10" s="312">
        <v>6520</v>
      </c>
      <c r="E10" s="635"/>
      <c r="F10" s="312">
        <v>5220</v>
      </c>
      <c r="G10" s="635"/>
      <c r="H10" s="312">
        <v>770</v>
      </c>
      <c r="I10" s="635"/>
      <c r="J10" s="102">
        <v>160</v>
      </c>
      <c r="K10" s="312">
        <v>80</v>
      </c>
      <c r="L10" s="635"/>
      <c r="M10" s="131">
        <v>200</v>
      </c>
      <c r="N10" s="372">
        <v>17140</v>
      </c>
      <c r="O10" s="317"/>
      <c r="P10" s="641">
        <v>6.7</v>
      </c>
      <c r="Q10" s="642"/>
    </row>
    <row r="11" spans="1:17" ht="14.25" customHeight="1">
      <c r="A11" s="640">
        <v>1985</v>
      </c>
      <c r="B11" s="312">
        <v>4680</v>
      </c>
      <c r="C11" s="635"/>
      <c r="D11" s="312">
        <v>7070</v>
      </c>
      <c r="E11" s="635"/>
      <c r="F11" s="312">
        <v>5580</v>
      </c>
      <c r="G11" s="635"/>
      <c r="H11" s="312">
        <v>790</v>
      </c>
      <c r="I11" s="635"/>
      <c r="J11" s="102">
        <v>150</v>
      </c>
      <c r="K11" s="312">
        <v>80</v>
      </c>
      <c r="L11" s="635"/>
      <c r="M11" s="131">
        <v>210</v>
      </c>
      <c r="N11" s="372">
        <v>18560</v>
      </c>
      <c r="O11" s="317"/>
      <c r="P11" s="641">
        <v>6.8</v>
      </c>
      <c r="Q11" s="642"/>
    </row>
    <row r="12" spans="1:17" ht="14.25" customHeight="1">
      <c r="A12" s="640">
        <v>1986</v>
      </c>
      <c r="B12" s="312">
        <v>2780</v>
      </c>
      <c r="C12" s="635"/>
      <c r="D12" s="312">
        <v>5840</v>
      </c>
      <c r="E12" s="635"/>
      <c r="F12" s="312">
        <v>5840</v>
      </c>
      <c r="G12" s="635"/>
      <c r="H12" s="312">
        <v>820</v>
      </c>
      <c r="I12" s="635"/>
      <c r="J12" s="102">
        <v>140</v>
      </c>
      <c r="K12" s="312">
        <v>80</v>
      </c>
      <c r="L12" s="635"/>
      <c r="M12" s="131">
        <v>200</v>
      </c>
      <c r="N12" s="372">
        <v>15700</v>
      </c>
      <c r="O12" s="317"/>
      <c r="P12" s="641">
        <v>5.5</v>
      </c>
      <c r="Q12" s="642"/>
    </row>
    <row r="13" spans="1:17" ht="14.25" customHeight="1">
      <c r="A13" s="640">
        <v>1987</v>
      </c>
      <c r="B13" s="312">
        <v>2040</v>
      </c>
      <c r="C13" s="635"/>
      <c r="D13" s="312">
        <v>5700</v>
      </c>
      <c r="E13" s="635"/>
      <c r="F13" s="312">
        <v>6040</v>
      </c>
      <c r="G13" s="635"/>
      <c r="H13" s="312">
        <v>860</v>
      </c>
      <c r="I13" s="635"/>
      <c r="J13" s="102">
        <v>140</v>
      </c>
      <c r="K13" s="312">
        <v>80</v>
      </c>
      <c r="L13" s="635"/>
      <c r="M13" s="131">
        <v>170</v>
      </c>
      <c r="N13" s="372">
        <v>15030</v>
      </c>
      <c r="O13" s="317"/>
      <c r="P13" s="641">
        <v>5.0999999999999996</v>
      </c>
      <c r="Q13" s="642"/>
    </row>
    <row r="14" spans="1:17" ht="14.25" customHeight="1">
      <c r="A14" s="640">
        <v>1988</v>
      </c>
      <c r="B14" s="312">
        <v>1770</v>
      </c>
      <c r="C14" s="635"/>
      <c r="D14" s="312">
        <v>5790</v>
      </c>
      <c r="E14" s="635"/>
      <c r="F14" s="312">
        <v>6210</v>
      </c>
      <c r="G14" s="635"/>
      <c r="H14" s="312">
        <v>750</v>
      </c>
      <c r="I14" s="635"/>
      <c r="J14" s="102">
        <v>120</v>
      </c>
      <c r="K14" s="312">
        <v>80</v>
      </c>
      <c r="L14" s="635"/>
      <c r="M14" s="131">
        <v>140</v>
      </c>
      <c r="N14" s="372">
        <v>14860</v>
      </c>
      <c r="O14" s="317"/>
      <c r="P14" s="641">
        <v>4.7</v>
      </c>
      <c r="Q14" s="642"/>
    </row>
    <row r="15" spans="1:17" ht="14.25" customHeight="1">
      <c r="A15" s="640">
        <v>1989</v>
      </c>
      <c r="B15" s="312">
        <v>2040</v>
      </c>
      <c r="C15" s="635"/>
      <c r="D15" s="312">
        <v>6630</v>
      </c>
      <c r="E15" s="635"/>
      <c r="F15" s="312">
        <v>6450</v>
      </c>
      <c r="G15" s="635"/>
      <c r="H15" s="312">
        <v>790</v>
      </c>
      <c r="I15" s="635"/>
      <c r="J15" s="102">
        <v>120</v>
      </c>
      <c r="K15" s="312">
        <v>80</v>
      </c>
      <c r="L15" s="635"/>
      <c r="M15" s="131">
        <v>160</v>
      </c>
      <c r="N15" s="372">
        <v>16270</v>
      </c>
      <c r="O15" s="317"/>
      <c r="P15" s="641">
        <v>4.8</v>
      </c>
      <c r="Q15" s="642"/>
    </row>
    <row r="16" spans="1:17" ht="14.25" customHeight="1">
      <c r="A16" s="640">
        <v>1990</v>
      </c>
      <c r="B16" s="312">
        <v>2280</v>
      </c>
      <c r="C16" s="635"/>
      <c r="D16" s="312">
        <v>7300</v>
      </c>
      <c r="E16" s="635"/>
      <c r="F16" s="312">
        <v>6730</v>
      </c>
      <c r="G16" s="635"/>
      <c r="H16" s="312">
        <v>860</v>
      </c>
      <c r="I16" s="635"/>
      <c r="J16" s="102">
        <v>90</v>
      </c>
      <c r="K16" s="312">
        <v>90</v>
      </c>
      <c r="L16" s="635"/>
      <c r="M16" s="131">
        <v>180</v>
      </c>
      <c r="N16" s="372">
        <v>17530</v>
      </c>
      <c r="O16" s="317"/>
      <c r="P16" s="641">
        <v>4.7</v>
      </c>
      <c r="Q16" s="642"/>
    </row>
    <row r="17" spans="1:18" ht="14.25" customHeight="1">
      <c r="A17" s="640">
        <v>1991</v>
      </c>
      <c r="B17" s="312">
        <v>2450</v>
      </c>
      <c r="C17" s="635"/>
      <c r="D17" s="312">
        <v>7400</v>
      </c>
      <c r="E17" s="635"/>
      <c r="F17" s="312">
        <v>7070</v>
      </c>
      <c r="G17" s="635"/>
      <c r="H17" s="312">
        <v>920</v>
      </c>
      <c r="I17" s="635"/>
      <c r="J17" s="102">
        <v>60</v>
      </c>
      <c r="K17" s="312">
        <v>100</v>
      </c>
      <c r="L17" s="635"/>
      <c r="M17" s="131">
        <v>190</v>
      </c>
      <c r="N17" s="372">
        <v>18190</v>
      </c>
      <c r="O17" s="317"/>
      <c r="P17" s="641">
        <v>4.7</v>
      </c>
      <c r="Q17" s="642"/>
    </row>
    <row r="18" spans="1:18" ht="14.25" customHeight="1">
      <c r="A18" s="640">
        <v>1992</v>
      </c>
      <c r="B18" s="312">
        <v>2200</v>
      </c>
      <c r="C18" s="635"/>
      <c r="D18" s="312">
        <v>7340</v>
      </c>
      <c r="E18" s="635"/>
      <c r="F18" s="312">
        <v>7340</v>
      </c>
      <c r="G18" s="635"/>
      <c r="H18" s="312">
        <v>1030</v>
      </c>
      <c r="I18" s="635"/>
      <c r="J18" s="102">
        <v>40</v>
      </c>
      <c r="K18" s="312">
        <v>100</v>
      </c>
      <c r="L18" s="635"/>
      <c r="M18" s="131">
        <v>190</v>
      </c>
      <c r="N18" s="372">
        <v>18240</v>
      </c>
      <c r="O18" s="317"/>
      <c r="P18" s="641">
        <v>4.5999999999999996</v>
      </c>
      <c r="Q18" s="642"/>
    </row>
    <row r="19" spans="1:18" ht="14.25" customHeight="1">
      <c r="A19" s="640">
        <v>1993</v>
      </c>
      <c r="B19" s="312">
        <v>2030</v>
      </c>
      <c r="C19" s="635"/>
      <c r="D19" s="312">
        <v>8010</v>
      </c>
      <c r="E19" s="635"/>
      <c r="F19" s="312">
        <v>7370</v>
      </c>
      <c r="G19" s="635"/>
      <c r="H19" s="312">
        <v>1010</v>
      </c>
      <c r="I19" s="635"/>
      <c r="J19" s="102">
        <v>30</v>
      </c>
      <c r="K19" s="312">
        <v>120</v>
      </c>
      <c r="L19" s="635"/>
      <c r="M19" s="131">
        <v>160</v>
      </c>
      <c r="N19" s="372">
        <v>18730</v>
      </c>
      <c r="O19" s="317"/>
      <c r="P19" s="641">
        <v>4.7</v>
      </c>
      <c r="Q19" s="642"/>
    </row>
    <row r="20" spans="1:18" ht="14.25" customHeight="1">
      <c r="A20" s="640">
        <v>1994</v>
      </c>
      <c r="B20" s="312">
        <v>1670</v>
      </c>
      <c r="C20" s="635"/>
      <c r="D20" s="312">
        <v>8300</v>
      </c>
      <c r="E20" s="635"/>
      <c r="F20" s="312">
        <v>7730</v>
      </c>
      <c r="G20" s="635"/>
      <c r="H20" s="312">
        <v>970</v>
      </c>
      <c r="I20" s="635"/>
      <c r="J20" s="102">
        <v>30</v>
      </c>
      <c r="K20" s="312">
        <v>130</v>
      </c>
      <c r="L20" s="635"/>
      <c r="M20" s="131">
        <v>150</v>
      </c>
      <c r="N20" s="372">
        <v>18980</v>
      </c>
      <c r="O20" s="317"/>
      <c r="P20" s="641">
        <v>4.5999999999999996</v>
      </c>
      <c r="Q20" s="642"/>
    </row>
    <row r="21" spans="1:18" ht="14.25" customHeight="1">
      <c r="A21" s="640">
        <v>1995</v>
      </c>
      <c r="B21" s="312">
        <v>1680</v>
      </c>
      <c r="C21" s="635"/>
      <c r="D21" s="312">
        <v>8160</v>
      </c>
      <c r="E21" s="635"/>
      <c r="F21" s="312">
        <v>8150</v>
      </c>
      <c r="G21" s="635"/>
      <c r="H21" s="312">
        <v>990</v>
      </c>
      <c r="I21" s="635"/>
      <c r="J21" s="102">
        <v>30</v>
      </c>
      <c r="K21" s="312">
        <v>130</v>
      </c>
      <c r="L21" s="635"/>
      <c r="M21" s="131">
        <v>150</v>
      </c>
      <c r="N21" s="372">
        <v>19290</v>
      </c>
      <c r="O21" s="317"/>
      <c r="P21" s="641">
        <v>4.5999999999999996</v>
      </c>
      <c r="Q21" s="642"/>
    </row>
    <row r="22" spans="1:18" ht="14.25" customHeight="1">
      <c r="A22" s="640">
        <v>1996</v>
      </c>
      <c r="B22" s="312">
        <v>2060</v>
      </c>
      <c r="C22" s="635"/>
      <c r="D22" s="312">
        <v>8410</v>
      </c>
      <c r="E22" s="635"/>
      <c r="F22" s="312">
        <v>8420</v>
      </c>
      <c r="G22" s="635"/>
      <c r="H22" s="312">
        <v>1050</v>
      </c>
      <c r="I22" s="635"/>
      <c r="J22" s="102">
        <v>20</v>
      </c>
      <c r="K22" s="312">
        <v>130</v>
      </c>
      <c r="L22" s="635"/>
      <c r="M22" s="131">
        <v>170</v>
      </c>
      <c r="N22" s="372">
        <v>20260</v>
      </c>
      <c r="O22" s="317"/>
      <c r="P22" s="641">
        <v>4.8</v>
      </c>
      <c r="Q22" s="642"/>
    </row>
    <row r="23" spans="1:18" ht="14.25" customHeight="1">
      <c r="A23" s="640">
        <v>1997</v>
      </c>
      <c r="B23" s="312">
        <v>2060</v>
      </c>
      <c r="C23" s="635"/>
      <c r="D23" s="312">
        <v>9140</v>
      </c>
      <c r="E23" s="635"/>
      <c r="F23" s="312">
        <v>8220</v>
      </c>
      <c r="G23" s="635"/>
      <c r="H23" s="312">
        <v>1050</v>
      </c>
      <c r="I23" s="635"/>
      <c r="J23" s="102">
        <v>20</v>
      </c>
      <c r="K23" s="312">
        <v>150</v>
      </c>
      <c r="L23" s="635"/>
      <c r="M23" s="131">
        <v>180</v>
      </c>
      <c r="N23" s="372">
        <v>20820</v>
      </c>
      <c r="O23" s="317"/>
      <c r="P23" s="641">
        <v>4.9000000000000004</v>
      </c>
      <c r="Q23" s="642"/>
    </row>
    <row r="24" spans="1:18" ht="14.25" customHeight="1">
      <c r="A24" s="640">
        <v>1998</v>
      </c>
      <c r="B24" s="312">
        <v>1680</v>
      </c>
      <c r="C24" s="635"/>
      <c r="D24" s="312">
        <v>8870</v>
      </c>
      <c r="E24" s="635"/>
      <c r="F24" s="312">
        <v>8220</v>
      </c>
      <c r="G24" s="635"/>
      <c r="H24" s="312">
        <v>1080</v>
      </c>
      <c r="I24" s="635"/>
      <c r="J24" s="102">
        <v>20</v>
      </c>
      <c r="K24" s="312">
        <v>150</v>
      </c>
      <c r="L24" s="635"/>
      <c r="M24" s="131">
        <v>190</v>
      </c>
      <c r="N24" s="372">
        <v>20210</v>
      </c>
      <c r="O24" s="317"/>
      <c r="P24" s="641">
        <v>4.5999999999999996</v>
      </c>
      <c r="Q24" s="642"/>
    </row>
    <row r="25" spans="1:18" ht="14.25" customHeight="1">
      <c r="A25" s="640">
        <v>1999</v>
      </c>
      <c r="B25" s="312">
        <v>1840</v>
      </c>
      <c r="C25" s="635"/>
      <c r="D25" s="312">
        <v>8970</v>
      </c>
      <c r="E25" s="635"/>
      <c r="F25" s="312">
        <v>8320</v>
      </c>
      <c r="G25" s="635"/>
      <c r="H25" s="312">
        <v>1130</v>
      </c>
      <c r="I25" s="635"/>
      <c r="J25" s="102">
        <v>20</v>
      </c>
      <c r="K25" s="312">
        <v>150</v>
      </c>
      <c r="L25" s="635"/>
      <c r="M25" s="131">
        <v>220</v>
      </c>
      <c r="N25" s="372">
        <v>20650</v>
      </c>
      <c r="O25" s="317"/>
      <c r="P25" s="641">
        <v>4.5999999999999996</v>
      </c>
      <c r="Q25" s="642"/>
    </row>
    <row r="26" spans="1:18" ht="14.25" customHeight="1">
      <c r="A26" s="640">
        <v>2000</v>
      </c>
      <c r="B26" s="312">
        <v>2740</v>
      </c>
      <c r="C26" s="635"/>
      <c r="D26" s="312">
        <v>11200</v>
      </c>
      <c r="E26" s="635"/>
      <c r="F26" s="312">
        <v>8280</v>
      </c>
      <c r="G26" s="635"/>
      <c r="H26" s="312">
        <v>1380</v>
      </c>
      <c r="I26" s="635"/>
      <c r="J26" s="102">
        <v>30</v>
      </c>
      <c r="K26" s="312">
        <v>140</v>
      </c>
      <c r="L26" s="635"/>
      <c r="M26" s="131">
        <v>220</v>
      </c>
      <c r="N26" s="372">
        <v>23990</v>
      </c>
      <c r="O26" s="317"/>
      <c r="P26" s="641">
        <v>5.0999999999999996</v>
      </c>
      <c r="Q26" s="642"/>
    </row>
    <row r="27" spans="1:18" ht="14.25" customHeight="1">
      <c r="A27" s="640">
        <v>2001</v>
      </c>
      <c r="B27" s="312">
        <v>2670</v>
      </c>
      <c r="C27" s="635"/>
      <c r="D27" s="312">
        <v>10540</v>
      </c>
      <c r="E27" s="635"/>
      <c r="F27" s="312">
        <v>8470</v>
      </c>
      <c r="G27" s="635"/>
      <c r="H27" s="312">
        <v>1700</v>
      </c>
      <c r="I27" s="635"/>
      <c r="J27" s="102">
        <v>20</v>
      </c>
      <c r="K27" s="312">
        <v>150</v>
      </c>
      <c r="L27" s="635"/>
      <c r="M27" s="131">
        <v>250</v>
      </c>
      <c r="N27" s="372">
        <v>23800</v>
      </c>
      <c r="O27" s="317"/>
      <c r="P27" s="641">
        <v>4.9000000000000004</v>
      </c>
      <c r="Q27" s="642"/>
    </row>
    <row r="28" spans="1:18" ht="14.25" customHeight="1">
      <c r="A28" s="640">
        <v>2002</v>
      </c>
      <c r="B28" s="312">
        <v>2220</v>
      </c>
      <c r="C28" s="635"/>
      <c r="D28" s="312">
        <v>9870</v>
      </c>
      <c r="E28" s="635"/>
      <c r="F28" s="312">
        <v>8360</v>
      </c>
      <c r="G28" s="635"/>
      <c r="H28" s="312">
        <v>1550</v>
      </c>
      <c r="I28" s="635"/>
      <c r="J28" s="102">
        <v>20</v>
      </c>
      <c r="K28" s="312">
        <v>150</v>
      </c>
      <c r="L28" s="635"/>
      <c r="M28" s="131">
        <v>250</v>
      </c>
      <c r="N28" s="372">
        <v>22420</v>
      </c>
      <c r="O28" s="317"/>
      <c r="P28" s="641">
        <v>4.5999999999999996</v>
      </c>
      <c r="Q28" s="642"/>
    </row>
    <row r="29" spans="1:18" ht="14.25" customHeight="1">
      <c r="A29" s="640">
        <v>2003</v>
      </c>
      <c r="B29" s="312">
        <v>2500</v>
      </c>
      <c r="C29" s="635"/>
      <c r="D29" s="312">
        <v>9920</v>
      </c>
      <c r="E29" s="635"/>
      <c r="F29" s="312">
        <v>8480</v>
      </c>
      <c r="G29" s="635"/>
      <c r="H29" s="312">
        <v>1380</v>
      </c>
      <c r="I29" s="635"/>
      <c r="J29" s="102">
        <v>20</v>
      </c>
      <c r="K29" s="312">
        <v>160</v>
      </c>
      <c r="L29" s="635"/>
      <c r="M29" s="131">
        <v>270</v>
      </c>
      <c r="N29" s="372">
        <v>22730</v>
      </c>
      <c r="O29" s="317"/>
      <c r="P29" s="641">
        <v>4.5999999999999996</v>
      </c>
      <c r="Q29" s="642"/>
    </row>
    <row r="30" spans="1:18" ht="14.25" customHeight="1">
      <c r="A30" s="640">
        <v>2004</v>
      </c>
      <c r="B30" s="312">
        <v>2830</v>
      </c>
      <c r="C30" s="635"/>
      <c r="D30" s="312">
        <v>10520</v>
      </c>
      <c r="E30" s="635"/>
      <c r="F30" s="312">
        <v>8530</v>
      </c>
      <c r="G30" s="635"/>
      <c r="H30" s="312">
        <v>1550</v>
      </c>
      <c r="I30" s="635"/>
      <c r="J30" s="102">
        <v>20</v>
      </c>
      <c r="K30" s="312">
        <v>160</v>
      </c>
      <c r="L30" s="635"/>
      <c r="M30" s="131">
        <v>270</v>
      </c>
      <c r="N30" s="372">
        <v>23880</v>
      </c>
      <c r="O30" s="317"/>
      <c r="P30" s="641">
        <v>4.7</v>
      </c>
      <c r="Q30" s="642"/>
    </row>
    <row r="31" spans="1:18" ht="14.25" customHeight="1">
      <c r="A31" s="640">
        <v>2005</v>
      </c>
      <c r="B31" s="312">
        <v>3970</v>
      </c>
      <c r="C31" s="635"/>
      <c r="D31" s="312">
        <v>11870</v>
      </c>
      <c r="E31" s="635"/>
      <c r="F31" s="312">
        <v>8510</v>
      </c>
      <c r="G31" s="635"/>
      <c r="H31" s="312">
        <v>1740</v>
      </c>
      <c r="I31" s="635"/>
      <c r="J31" s="102">
        <v>20</v>
      </c>
      <c r="K31" s="312">
        <v>170</v>
      </c>
      <c r="L31" s="635"/>
      <c r="M31" s="131">
        <v>300</v>
      </c>
      <c r="N31" s="372">
        <v>26580</v>
      </c>
      <c r="O31" s="317"/>
      <c r="P31" s="641">
        <v>5.0999999999999996</v>
      </c>
      <c r="Q31" s="642"/>
    </row>
    <row r="32" spans="1:18" ht="14.25" customHeight="1">
      <c r="A32" s="640">
        <v>2006</v>
      </c>
      <c r="B32" s="312">
        <v>4330</v>
      </c>
      <c r="C32" s="643"/>
      <c r="D32" s="312">
        <v>12850</v>
      </c>
      <c r="E32" s="643"/>
      <c r="F32" s="312">
        <v>8490</v>
      </c>
      <c r="G32" s="635"/>
      <c r="H32" s="312">
        <v>2040</v>
      </c>
      <c r="I32" s="635"/>
      <c r="J32" s="102">
        <v>30</v>
      </c>
      <c r="K32" s="312">
        <v>190</v>
      </c>
      <c r="L32" s="643"/>
      <c r="M32" s="131">
        <v>300</v>
      </c>
      <c r="N32" s="372">
        <v>28230</v>
      </c>
      <c r="O32" s="317"/>
      <c r="P32" s="641">
        <v>5.0999999999999996</v>
      </c>
      <c r="Q32" s="642"/>
      <c r="R32" s="78"/>
    </row>
    <row r="33" spans="1:18" ht="14.25" customHeight="1">
      <c r="A33" s="640">
        <v>2007</v>
      </c>
      <c r="B33" s="312">
        <v>3840</v>
      </c>
      <c r="C33" s="643"/>
      <c r="D33" s="312">
        <v>13450</v>
      </c>
      <c r="E33" s="643"/>
      <c r="F33" s="312">
        <v>8320</v>
      </c>
      <c r="G33" s="644"/>
      <c r="H33" s="312">
        <v>2140</v>
      </c>
      <c r="I33" s="644"/>
      <c r="J33" s="102">
        <v>50</v>
      </c>
      <c r="K33" s="312">
        <v>190</v>
      </c>
      <c r="L33" s="643"/>
      <c r="M33" s="131">
        <v>300</v>
      </c>
      <c r="N33" s="372">
        <v>28290</v>
      </c>
      <c r="O33" s="644"/>
      <c r="P33" s="641">
        <v>4.8</v>
      </c>
      <c r="Q33" s="645"/>
      <c r="R33" s="78"/>
    </row>
    <row r="34" spans="1:18" ht="14.25" customHeight="1">
      <c r="A34" s="640">
        <v>2008</v>
      </c>
      <c r="B34" s="312">
        <v>5430</v>
      </c>
      <c r="C34" s="643"/>
      <c r="D34" s="312">
        <v>15390</v>
      </c>
      <c r="E34" s="643"/>
      <c r="F34" s="312">
        <v>8590</v>
      </c>
      <c r="G34" s="644"/>
      <c r="H34" s="312">
        <v>2590</v>
      </c>
      <c r="I34" s="644"/>
      <c r="J34" s="102">
        <v>50</v>
      </c>
      <c r="K34" s="312">
        <v>220</v>
      </c>
      <c r="L34" s="643"/>
      <c r="M34" s="131">
        <v>370</v>
      </c>
      <c r="N34" s="372">
        <v>32640</v>
      </c>
      <c r="O34" s="644"/>
      <c r="P34" s="641">
        <v>5.3</v>
      </c>
      <c r="Q34" s="645"/>
      <c r="R34" s="78"/>
    </row>
    <row r="35" spans="1:18" ht="14.25" customHeight="1">
      <c r="A35" s="640">
        <v>2009</v>
      </c>
      <c r="B35" s="312">
        <v>3260</v>
      </c>
      <c r="C35" s="643"/>
      <c r="D35" s="312">
        <v>12170</v>
      </c>
      <c r="E35" s="643"/>
      <c r="F35" s="312">
        <v>9200</v>
      </c>
      <c r="G35" s="644"/>
      <c r="H35" s="312">
        <v>2320</v>
      </c>
      <c r="I35" s="644"/>
      <c r="J35" s="102">
        <v>50</v>
      </c>
      <c r="K35" s="312">
        <v>230</v>
      </c>
      <c r="L35" s="643"/>
      <c r="M35" s="131">
        <v>340</v>
      </c>
      <c r="N35" s="372">
        <v>27570</v>
      </c>
      <c r="O35" s="644"/>
      <c r="P35" s="641">
        <v>4.5</v>
      </c>
      <c r="Q35" s="645"/>
      <c r="R35" s="78"/>
    </row>
    <row r="36" spans="1:18" ht="14.25" customHeight="1">
      <c r="A36" s="640">
        <v>2010</v>
      </c>
      <c r="B36" s="312">
        <v>4260</v>
      </c>
      <c r="C36" s="643"/>
      <c r="D36" s="312">
        <v>13240</v>
      </c>
      <c r="E36" s="643"/>
      <c r="F36" s="312">
        <v>9540</v>
      </c>
      <c r="G36" s="644"/>
      <c r="H36" s="312">
        <v>2400</v>
      </c>
      <c r="I36" s="644"/>
      <c r="J36" s="102">
        <v>40</v>
      </c>
      <c r="K36" s="312">
        <v>260</v>
      </c>
      <c r="L36" s="643"/>
      <c r="M36" s="131">
        <v>360</v>
      </c>
      <c r="N36" s="372">
        <v>30100</v>
      </c>
      <c r="O36" s="644"/>
      <c r="P36" s="641">
        <v>4.8</v>
      </c>
      <c r="Q36" s="645"/>
      <c r="R36" s="78"/>
    </row>
    <row r="37" spans="1:18" ht="14.25" customHeight="1">
      <c r="A37" s="640">
        <v>2011</v>
      </c>
      <c r="B37" s="312">
        <v>3870</v>
      </c>
      <c r="C37" s="643"/>
      <c r="D37" s="312">
        <v>14680</v>
      </c>
      <c r="E37" s="643"/>
      <c r="F37" s="312">
        <v>9850</v>
      </c>
      <c r="G37" s="644"/>
      <c r="H37" s="312">
        <v>2310</v>
      </c>
      <c r="I37" s="644"/>
      <c r="J37" s="102">
        <v>40</v>
      </c>
      <c r="K37" s="312">
        <v>240</v>
      </c>
      <c r="L37" s="643"/>
      <c r="M37" s="131">
        <v>350</v>
      </c>
      <c r="N37" s="372">
        <v>31340</v>
      </c>
      <c r="O37" s="644"/>
      <c r="P37" s="641">
        <v>4.9000000000000004</v>
      </c>
      <c r="Q37" s="645"/>
      <c r="R37" s="78"/>
    </row>
    <row r="38" spans="1:18" ht="14.25" customHeight="1">
      <c r="A38" s="640">
        <v>2012</v>
      </c>
      <c r="B38" s="312">
        <v>4380</v>
      </c>
      <c r="C38" s="643"/>
      <c r="D38" s="312">
        <v>15660</v>
      </c>
      <c r="E38" s="643"/>
      <c r="F38" s="312">
        <v>9930</v>
      </c>
      <c r="G38" s="644"/>
      <c r="H38" s="312">
        <v>2690</v>
      </c>
      <c r="I38" s="644"/>
      <c r="J38" s="102">
        <v>40</v>
      </c>
      <c r="K38" s="312">
        <v>260</v>
      </c>
      <c r="L38" s="643"/>
      <c r="M38" s="131">
        <v>380</v>
      </c>
      <c r="N38" s="372">
        <v>33340</v>
      </c>
      <c r="O38" s="644"/>
      <c r="P38" s="641">
        <v>5.0999999999999996</v>
      </c>
      <c r="Q38" s="645"/>
      <c r="R38" s="78"/>
    </row>
    <row r="39" spans="1:18" ht="14.25" customHeight="1">
      <c r="A39" s="640">
        <v>2013</v>
      </c>
      <c r="B39" s="312">
        <v>4410</v>
      </c>
      <c r="C39" s="643"/>
      <c r="D39" s="312">
        <v>15120</v>
      </c>
      <c r="E39" s="643"/>
      <c r="F39" s="312">
        <v>9920</v>
      </c>
      <c r="G39" s="644"/>
      <c r="H39" s="312">
        <v>2830</v>
      </c>
      <c r="I39" s="644"/>
      <c r="J39" s="102">
        <v>40</v>
      </c>
      <c r="K39" s="312">
        <v>290</v>
      </c>
      <c r="L39" s="643"/>
      <c r="M39" s="131">
        <v>400</v>
      </c>
      <c r="N39" s="372">
        <v>33010</v>
      </c>
      <c r="O39" s="644"/>
      <c r="P39" s="641">
        <v>5</v>
      </c>
      <c r="Q39" s="645"/>
      <c r="R39" s="78"/>
    </row>
    <row r="40" spans="1:18" ht="14.25" customHeight="1">
      <c r="A40" s="640">
        <v>2014</v>
      </c>
      <c r="B40" s="312">
        <v>3250</v>
      </c>
      <c r="C40" s="643"/>
      <c r="D40" s="312">
        <v>14190</v>
      </c>
      <c r="E40" s="643"/>
      <c r="F40" s="312">
        <v>9740</v>
      </c>
      <c r="G40" s="644"/>
      <c r="H40" s="312">
        <v>2560</v>
      </c>
      <c r="I40" s="644"/>
      <c r="J40" s="102">
        <v>20</v>
      </c>
      <c r="K40" s="312">
        <v>250</v>
      </c>
      <c r="L40" s="643"/>
      <c r="M40" s="131">
        <v>360</v>
      </c>
      <c r="N40" s="372">
        <v>30370</v>
      </c>
      <c r="O40" s="644"/>
      <c r="P40" s="641">
        <v>4.5</v>
      </c>
      <c r="Q40" s="645"/>
      <c r="R40" s="78"/>
    </row>
    <row r="41" spans="1:18" ht="14.25" customHeight="1">
      <c r="A41" s="640">
        <v>2015</v>
      </c>
      <c r="B41" s="312">
        <v>2520</v>
      </c>
      <c r="C41" s="643"/>
      <c r="D41" s="312">
        <v>10730</v>
      </c>
      <c r="E41" s="643"/>
      <c r="F41" s="312">
        <v>9960</v>
      </c>
      <c r="G41" s="644"/>
      <c r="H41" s="312">
        <v>2520</v>
      </c>
      <c r="I41" s="644"/>
      <c r="J41" s="102">
        <v>20</v>
      </c>
      <c r="K41" s="312">
        <v>260</v>
      </c>
      <c r="L41" s="643"/>
      <c r="M41" s="131">
        <v>410</v>
      </c>
      <c r="N41" s="372">
        <v>26420</v>
      </c>
      <c r="O41" s="644"/>
      <c r="P41" s="641">
        <v>3.9</v>
      </c>
      <c r="Q41" s="645"/>
      <c r="R41" s="78"/>
    </row>
    <row r="42" spans="1:18" ht="14.25" customHeight="1">
      <c r="A42" s="640">
        <v>2016</v>
      </c>
      <c r="B42" s="312">
        <v>2340</v>
      </c>
      <c r="C42" s="643"/>
      <c r="D42" s="312">
        <v>9330</v>
      </c>
      <c r="E42" s="643"/>
      <c r="F42" s="312">
        <v>10060</v>
      </c>
      <c r="G42" s="644"/>
      <c r="H42" s="312">
        <v>2540</v>
      </c>
      <c r="I42" s="644"/>
      <c r="J42" s="102">
        <v>20</v>
      </c>
      <c r="K42" s="312">
        <v>280</v>
      </c>
      <c r="L42" s="643"/>
      <c r="M42" s="131">
        <v>440</v>
      </c>
      <c r="N42" s="372">
        <v>25010</v>
      </c>
      <c r="O42" s="644"/>
      <c r="P42" s="641">
        <v>3.6</v>
      </c>
      <c r="Q42" s="645"/>
      <c r="R42" s="78"/>
    </row>
    <row r="43" spans="1:18" ht="14.25" customHeight="1">
      <c r="A43" s="640">
        <v>2017</v>
      </c>
      <c r="B43" s="312">
        <v>2510</v>
      </c>
      <c r="C43" s="643"/>
      <c r="D43" s="312">
        <v>10680</v>
      </c>
      <c r="E43" s="643"/>
      <c r="F43" s="312">
        <v>9820</v>
      </c>
      <c r="G43" s="644"/>
      <c r="H43" s="312">
        <v>2540</v>
      </c>
      <c r="I43" s="644"/>
      <c r="J43" s="102">
        <v>20</v>
      </c>
      <c r="K43" s="312">
        <v>290</v>
      </c>
      <c r="L43" s="643"/>
      <c r="M43" s="131">
        <v>450</v>
      </c>
      <c r="N43" s="372">
        <v>26310</v>
      </c>
      <c r="O43" s="644"/>
      <c r="P43" s="641">
        <v>3.8</v>
      </c>
      <c r="Q43" s="645"/>
      <c r="R43" s="78"/>
    </row>
    <row r="44" spans="1:18" ht="14.25" customHeight="1">
      <c r="A44" s="640">
        <v>2018</v>
      </c>
      <c r="B44" s="312">
        <v>2780</v>
      </c>
      <c r="C44" s="643"/>
      <c r="D44" s="312">
        <v>12850</v>
      </c>
      <c r="E44" s="643"/>
      <c r="F44" s="312">
        <v>9760</v>
      </c>
      <c r="G44" s="644"/>
      <c r="H44" s="312">
        <v>2570</v>
      </c>
      <c r="I44" s="644"/>
      <c r="J44" s="102">
        <v>20</v>
      </c>
      <c r="K44" s="312">
        <v>280</v>
      </c>
      <c r="L44" s="643"/>
      <c r="M44" s="131">
        <v>460</v>
      </c>
      <c r="N44" s="372">
        <v>28720</v>
      </c>
      <c r="O44" s="644"/>
      <c r="P44" s="641">
        <v>4</v>
      </c>
      <c r="Q44" s="645"/>
      <c r="R44" s="78"/>
    </row>
    <row r="45" spans="1:18" ht="14.25" customHeight="1">
      <c r="A45" s="640">
        <v>2019</v>
      </c>
      <c r="B45" s="312">
        <v>2550</v>
      </c>
      <c r="C45" s="643"/>
      <c r="D45" s="312">
        <v>12240</v>
      </c>
      <c r="E45" s="643"/>
      <c r="F45" s="312">
        <v>9760</v>
      </c>
      <c r="G45" s="644"/>
      <c r="H45" s="312">
        <v>2760</v>
      </c>
      <c r="I45" s="644"/>
      <c r="J45" s="102">
        <v>20</v>
      </c>
      <c r="K45" s="312">
        <v>280</v>
      </c>
      <c r="L45" s="643"/>
      <c r="M45" s="131">
        <v>500</v>
      </c>
      <c r="N45" s="372">
        <v>28110</v>
      </c>
      <c r="O45" s="644"/>
      <c r="P45" s="641">
        <v>3.9</v>
      </c>
      <c r="Q45" s="645"/>
      <c r="R45" s="78"/>
    </row>
    <row r="46" spans="1:18" ht="14.25">
      <c r="A46" s="640">
        <v>2020</v>
      </c>
      <c r="B46" s="312">
        <v>1690</v>
      </c>
      <c r="C46" s="643"/>
      <c r="D46" s="312">
        <v>7270</v>
      </c>
      <c r="E46" s="643"/>
      <c r="F46" s="312">
        <v>9720</v>
      </c>
      <c r="G46" s="644"/>
      <c r="H46" s="312">
        <v>2530</v>
      </c>
      <c r="I46" s="644"/>
      <c r="J46" s="102">
        <v>20</v>
      </c>
      <c r="K46" s="312">
        <v>270</v>
      </c>
      <c r="L46" s="643"/>
      <c r="M46" s="131">
        <v>500</v>
      </c>
      <c r="N46" s="372">
        <v>22000</v>
      </c>
      <c r="O46" s="644"/>
      <c r="P46" s="641">
        <v>3.1</v>
      </c>
      <c r="Q46" s="645"/>
      <c r="R46" s="78"/>
    </row>
    <row r="47" spans="1:18" ht="14.25">
      <c r="A47" s="132">
        <v>2021</v>
      </c>
      <c r="B47" s="376">
        <v>2360</v>
      </c>
      <c r="C47" s="646"/>
      <c r="D47" s="315">
        <v>9560</v>
      </c>
      <c r="E47" s="646"/>
      <c r="F47" s="315">
        <v>10250</v>
      </c>
      <c r="G47" s="647">
        <v>3</v>
      </c>
      <c r="H47" s="315">
        <v>2710</v>
      </c>
      <c r="I47" s="647"/>
      <c r="J47" s="107">
        <v>30</v>
      </c>
      <c r="K47" s="315">
        <v>310</v>
      </c>
      <c r="L47" s="646"/>
      <c r="M47" s="133">
        <v>560</v>
      </c>
      <c r="N47" s="376">
        <v>25780</v>
      </c>
      <c r="O47" s="647">
        <v>3</v>
      </c>
      <c r="P47" s="504">
        <v>3.5</v>
      </c>
      <c r="Q47" s="648">
        <v>3</v>
      </c>
      <c r="R47" s="78"/>
    </row>
    <row r="48" spans="1:18" ht="14.25">
      <c r="A48" s="694"/>
      <c r="B48" s="697"/>
      <c r="C48" s="845"/>
      <c r="D48" s="697"/>
      <c r="E48" s="845"/>
      <c r="F48" s="697"/>
      <c r="G48" s="846"/>
      <c r="H48" s="697"/>
      <c r="I48" s="846"/>
      <c r="J48" s="693"/>
      <c r="K48" s="697"/>
      <c r="L48" s="845"/>
      <c r="M48" s="693"/>
      <c r="N48" s="697"/>
      <c r="O48" s="846"/>
      <c r="P48" s="847"/>
      <c r="Q48" s="846"/>
      <c r="R48" s="78"/>
    </row>
    <row r="49" spans="1:18">
      <c r="A49" s="169" t="s">
        <v>1152</v>
      </c>
      <c r="B49" s="78"/>
      <c r="C49" s="78"/>
      <c r="D49" s="78"/>
      <c r="E49" s="78"/>
      <c r="F49" s="78"/>
      <c r="G49" s="78"/>
      <c r="H49" s="169" t="s">
        <v>1153</v>
      </c>
      <c r="I49" s="78"/>
      <c r="J49" s="78"/>
      <c r="K49" s="78"/>
      <c r="L49" s="78"/>
      <c r="M49" s="78"/>
      <c r="N49" s="78"/>
      <c r="O49" s="78"/>
      <c r="P49" s="78"/>
      <c r="Q49" s="78"/>
    </row>
    <row r="50" spans="1:18">
      <c r="A50" s="169" t="s">
        <v>1154</v>
      </c>
      <c r="B50" s="78"/>
      <c r="C50" s="78"/>
      <c r="D50" s="78"/>
      <c r="E50" s="78"/>
      <c r="F50" s="78"/>
      <c r="G50" s="78"/>
      <c r="H50" s="169" t="s">
        <v>1155</v>
      </c>
      <c r="I50" s="78"/>
      <c r="J50" s="78"/>
      <c r="K50" s="78"/>
      <c r="L50" s="78"/>
      <c r="M50" s="78"/>
      <c r="N50" s="78"/>
      <c r="O50" s="78"/>
      <c r="P50" s="78"/>
      <c r="Q50" s="78"/>
    </row>
    <row r="51" spans="1:18">
      <c r="A51" s="169" t="s">
        <v>1156</v>
      </c>
      <c r="B51" s="78"/>
      <c r="C51" s="78"/>
      <c r="D51" s="78"/>
      <c r="E51" s="78"/>
      <c r="F51" s="78"/>
      <c r="G51" s="78"/>
      <c r="H51" s="169" t="s">
        <v>1157</v>
      </c>
      <c r="I51" s="78"/>
      <c r="J51" s="78"/>
      <c r="K51" s="78"/>
      <c r="L51" s="78"/>
      <c r="M51" s="78"/>
      <c r="N51" s="78"/>
      <c r="O51" s="78"/>
      <c r="P51" s="78"/>
      <c r="Q51" s="78"/>
    </row>
    <row r="52" spans="1:18">
      <c r="A52" s="169"/>
      <c r="B52" s="78"/>
      <c r="C52" s="78"/>
      <c r="D52" s="78"/>
      <c r="E52" s="78"/>
      <c r="F52" s="78"/>
      <c r="G52" s="78"/>
      <c r="H52" s="169"/>
      <c r="I52" s="78"/>
      <c r="J52" s="78"/>
      <c r="K52" s="78"/>
      <c r="L52" s="78"/>
      <c r="M52" s="78"/>
      <c r="N52" s="78"/>
      <c r="O52" s="78"/>
      <c r="P52" s="78"/>
      <c r="Q52" s="78"/>
    </row>
    <row r="53" spans="1:18" s="113" customFormat="1">
      <c r="B53" s="633"/>
      <c r="C53" s="633"/>
      <c r="D53" s="633"/>
      <c r="E53" s="633"/>
      <c r="F53" s="633"/>
      <c r="G53" s="633"/>
      <c r="H53" s="633"/>
      <c r="I53" s="633"/>
      <c r="J53" s="633"/>
      <c r="K53" s="633"/>
      <c r="L53" s="633"/>
      <c r="M53" s="633"/>
      <c r="N53" s="633"/>
      <c r="O53" s="633"/>
      <c r="P53" s="633"/>
    </row>
    <row r="54" spans="1:18" s="113" customFormat="1">
      <c r="B54" s="633"/>
      <c r="C54" s="633"/>
      <c r="D54" s="633"/>
      <c r="E54" s="633"/>
      <c r="F54" s="633"/>
      <c r="G54" s="633"/>
      <c r="H54" s="633"/>
      <c r="I54" s="633"/>
      <c r="J54" s="633"/>
      <c r="K54" s="633"/>
      <c r="L54" s="633"/>
      <c r="M54" s="633"/>
      <c r="N54" s="633"/>
      <c r="O54" s="633"/>
      <c r="P54" s="633"/>
    </row>
    <row r="55" spans="1:18">
      <c r="A55" s="75" t="s">
        <v>1390</v>
      </c>
    </row>
    <row r="56" spans="1:18">
      <c r="A56" s="75" t="s">
        <v>1391</v>
      </c>
    </row>
    <row r="57" spans="1:18">
      <c r="A57" s="75" t="s">
        <v>165</v>
      </c>
    </row>
    <row r="58" spans="1:18" s="649" customFormat="1">
      <c r="A58"/>
      <c r="B58"/>
      <c r="C58"/>
      <c r="D58"/>
      <c r="E58"/>
      <c r="F58"/>
      <c r="G58"/>
      <c r="H58"/>
      <c r="I58"/>
      <c r="J58"/>
      <c r="K58"/>
      <c r="L58"/>
      <c r="M58"/>
      <c r="N58"/>
      <c r="O58"/>
      <c r="P58"/>
      <c r="Q58"/>
      <c r="R58"/>
    </row>
    <row r="59" spans="1:18" s="649" customFormat="1">
      <c r="A59"/>
      <c r="B59"/>
      <c r="C59"/>
      <c r="D59"/>
      <c r="E59"/>
      <c r="F59"/>
      <c r="G59"/>
      <c r="H59"/>
      <c r="I59"/>
      <c r="J59"/>
      <c r="K59"/>
      <c r="L59"/>
      <c r="M59"/>
      <c r="N59"/>
      <c r="O59"/>
      <c r="P59"/>
      <c r="Q59"/>
      <c r="R59"/>
    </row>
    <row r="60" spans="1:18" s="649" customFormat="1">
      <c r="A60"/>
      <c r="B60"/>
      <c r="C60"/>
      <c r="D60"/>
      <c r="E60"/>
      <c r="F60"/>
      <c r="G60"/>
      <c r="H60"/>
      <c r="I60"/>
      <c r="J60"/>
      <c r="K60"/>
      <c r="L60"/>
      <c r="M60"/>
      <c r="N60"/>
      <c r="O60"/>
      <c r="P60"/>
      <c r="Q60"/>
      <c r="R60"/>
    </row>
    <row r="61" spans="1:18" s="649" customFormat="1">
      <c r="A61"/>
      <c r="B61"/>
      <c r="C61"/>
      <c r="D61"/>
      <c r="E61"/>
      <c r="F61"/>
      <c r="G61"/>
      <c r="H61"/>
      <c r="I61"/>
      <c r="J61"/>
      <c r="K61"/>
      <c r="L61"/>
      <c r="M61"/>
      <c r="N61"/>
      <c r="O61"/>
      <c r="P61"/>
      <c r="Q61"/>
      <c r="R61"/>
    </row>
    <row r="62" spans="1:18" s="649" customFormat="1">
      <c r="A62"/>
      <c r="B62"/>
      <c r="C62"/>
      <c r="D62"/>
      <c r="E62"/>
      <c r="F62"/>
      <c r="G62"/>
      <c r="H62"/>
      <c r="I62"/>
      <c r="J62"/>
      <c r="K62"/>
      <c r="L62"/>
      <c r="M62"/>
      <c r="N62"/>
      <c r="O62"/>
      <c r="P62"/>
      <c r="Q62"/>
      <c r="R62"/>
    </row>
  </sheetData>
  <mergeCells count="14">
    <mergeCell ref="P4:Q4"/>
    <mergeCell ref="B5:C5"/>
    <mergeCell ref="D5:E5"/>
    <mergeCell ref="F5:G5"/>
    <mergeCell ref="H5:I5"/>
    <mergeCell ref="K5:L5"/>
    <mergeCell ref="N5:O5"/>
    <mergeCell ref="P5:Q5"/>
    <mergeCell ref="B4:C4"/>
    <mergeCell ref="D4:E4"/>
    <mergeCell ref="F4:G4"/>
    <mergeCell ref="H4:I4"/>
    <mergeCell ref="K4:L4"/>
    <mergeCell ref="N4:O4"/>
  </mergeCells>
  <conditionalFormatting sqref="B44:Q44">
    <cfRule type="expression" dxfId="23" priority="3">
      <formula>BC44&lt;&gt;0</formula>
    </cfRule>
  </conditionalFormatting>
  <conditionalFormatting sqref="B45:Q45">
    <cfRule type="expression" dxfId="22" priority="2">
      <formula>BC45&lt;&gt;0</formula>
    </cfRule>
  </conditionalFormatting>
  <conditionalFormatting sqref="B46:Q46">
    <cfRule type="expression" dxfId="21" priority="1">
      <formula>BC46&lt;&gt;0</formula>
    </cfRule>
  </conditionalFormatting>
  <conditionalFormatting sqref="B6:Q43 B47:Q48">
    <cfRule type="expression" dxfId="20" priority="4">
      <formula>BC6&lt;&gt;0</formula>
    </cfRule>
  </conditionalFormatting>
  <pageMargins left="0.7" right="0.7" top="0.75" bottom="0.75" header="0.3" footer="0.3"/>
  <customProperties>
    <customPr name="EpmWorksheetKeyString_GUID" r:id="rId1"/>
  </customPropertie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25" workbookViewId="0">
      <selection activeCell="A76" sqref="A76:A78"/>
    </sheetView>
  </sheetViews>
  <sheetFormatPr baseColWidth="10" defaultColWidth="11.5703125" defaultRowHeight="12.75"/>
  <cols>
    <col min="1" max="1" width="8.7109375" customWidth="1"/>
    <col min="2" max="2" width="10.7109375" customWidth="1"/>
    <col min="3" max="3" width="6.5703125" customWidth="1"/>
    <col min="4" max="4" width="9.7109375" customWidth="1"/>
    <col min="5" max="5" width="1.7109375" customWidth="1"/>
    <col min="6" max="6" width="5.7109375" customWidth="1"/>
    <col min="7" max="7" width="1.7109375" customWidth="1"/>
    <col min="8" max="8" width="9.7109375" customWidth="1"/>
    <col min="9" max="9" width="1.7109375" customWidth="1"/>
    <col min="10" max="10" width="5.7109375" customWidth="1"/>
    <col min="11" max="11" width="1.7109375" customWidth="1"/>
    <col min="12" max="12" width="10.7109375" customWidth="1"/>
    <col min="13" max="13" width="6" customWidth="1"/>
    <col min="14" max="14" width="1.7109375" customWidth="1"/>
    <col min="15" max="15" width="9.7109375" customWidth="1"/>
    <col min="16" max="16" width="1.7109375" customWidth="1"/>
    <col min="17" max="17" width="6" customWidth="1"/>
    <col min="18" max="18" width="1.7109375" customWidth="1"/>
    <col min="19" max="19" width="10.7109375" customWidth="1"/>
    <col min="20" max="20" width="6.7109375" customWidth="1"/>
    <col min="21" max="21" width="10.7109375" customWidth="1"/>
    <col min="22" max="22" width="6.7109375" customWidth="1"/>
  </cols>
  <sheetData>
    <row r="1" spans="1:22">
      <c r="A1" s="158" t="s">
        <v>885</v>
      </c>
      <c r="B1" s="78"/>
      <c r="C1" s="78"/>
      <c r="D1" s="78"/>
      <c r="E1" s="78"/>
      <c r="F1" s="78"/>
      <c r="G1" s="78"/>
      <c r="H1" s="78"/>
      <c r="I1" s="78"/>
      <c r="J1" s="78"/>
      <c r="K1" s="78"/>
      <c r="L1" s="78"/>
      <c r="M1" s="78"/>
      <c r="N1" s="78"/>
      <c r="O1" s="78"/>
      <c r="P1" s="78"/>
      <c r="Q1" s="78"/>
      <c r="R1" s="78"/>
      <c r="S1" s="78"/>
      <c r="T1" s="78"/>
      <c r="U1" s="78"/>
      <c r="V1" s="443" t="s">
        <v>886</v>
      </c>
    </row>
    <row r="2" spans="1:22">
      <c r="A2" s="158" t="s">
        <v>887</v>
      </c>
      <c r="B2" s="78"/>
      <c r="C2" s="78"/>
      <c r="D2" s="78"/>
      <c r="E2" s="78"/>
      <c r="F2" s="78"/>
      <c r="G2" s="78"/>
      <c r="H2" s="78"/>
      <c r="I2" s="78"/>
      <c r="J2" s="78"/>
      <c r="K2" s="78"/>
      <c r="L2" s="78"/>
      <c r="M2" s="78"/>
      <c r="N2" s="78"/>
      <c r="O2" s="78"/>
      <c r="P2" s="78"/>
      <c r="Q2" s="78"/>
      <c r="R2" s="78"/>
      <c r="S2" s="78"/>
      <c r="T2" s="78"/>
      <c r="U2" s="78"/>
      <c r="V2" s="443" t="s">
        <v>888</v>
      </c>
    </row>
    <row r="3" spans="1:22">
      <c r="A3" s="78"/>
      <c r="B3" s="78"/>
      <c r="C3" s="78"/>
      <c r="D3" s="78"/>
      <c r="E3" s="78"/>
      <c r="F3" s="78"/>
      <c r="G3" s="78"/>
      <c r="H3" s="78"/>
      <c r="I3" s="78"/>
      <c r="J3" s="78"/>
      <c r="K3" s="78"/>
      <c r="L3" s="78"/>
      <c r="M3" s="78"/>
      <c r="N3" s="78"/>
      <c r="O3" s="78"/>
      <c r="P3" s="78"/>
      <c r="Q3" s="78"/>
      <c r="R3" s="78"/>
      <c r="S3" s="78"/>
      <c r="T3" s="78"/>
      <c r="U3" s="78"/>
      <c r="V3" s="78"/>
    </row>
    <row r="4" spans="1:22" ht="22.5" customHeight="1">
      <c r="A4" s="919" t="s">
        <v>170</v>
      </c>
      <c r="B4" s="899" t="s">
        <v>889</v>
      </c>
      <c r="C4" s="900"/>
      <c r="D4" s="899" t="s">
        <v>890</v>
      </c>
      <c r="E4" s="1012"/>
      <c r="F4" s="1012"/>
      <c r="G4" s="900"/>
      <c r="H4" s="899" t="s">
        <v>891</v>
      </c>
      <c r="I4" s="1012"/>
      <c r="J4" s="1012"/>
      <c r="K4" s="900"/>
      <c r="L4" s="899" t="s">
        <v>892</v>
      </c>
      <c r="M4" s="1012"/>
      <c r="N4" s="900"/>
      <c r="O4" s="899" t="s">
        <v>893</v>
      </c>
      <c r="P4" s="1012"/>
      <c r="Q4" s="1012"/>
      <c r="R4" s="900"/>
      <c r="S4" s="899" t="s">
        <v>894</v>
      </c>
      <c r="T4" s="900"/>
      <c r="U4" s="899" t="s">
        <v>895</v>
      </c>
      <c r="V4" s="900"/>
    </row>
    <row r="5" spans="1:22" ht="22.5" customHeight="1">
      <c r="A5" s="921"/>
      <c r="B5" s="170" t="s">
        <v>896</v>
      </c>
      <c r="C5" s="122" t="s">
        <v>897</v>
      </c>
      <c r="D5" s="902" t="s">
        <v>898</v>
      </c>
      <c r="E5" s="896"/>
      <c r="F5" s="895" t="s">
        <v>897</v>
      </c>
      <c r="G5" s="903"/>
      <c r="H5" s="902" t="s">
        <v>899</v>
      </c>
      <c r="I5" s="896"/>
      <c r="J5" s="895" t="s">
        <v>897</v>
      </c>
      <c r="K5" s="903"/>
      <c r="L5" s="170" t="s">
        <v>900</v>
      </c>
      <c r="M5" s="895" t="s">
        <v>897</v>
      </c>
      <c r="N5" s="903"/>
      <c r="O5" s="902" t="s">
        <v>896</v>
      </c>
      <c r="P5" s="896"/>
      <c r="Q5" s="895" t="s">
        <v>897</v>
      </c>
      <c r="R5" s="903"/>
      <c r="S5" s="170" t="s">
        <v>896</v>
      </c>
      <c r="T5" s="122" t="s">
        <v>897</v>
      </c>
      <c r="U5" s="170" t="s">
        <v>896</v>
      </c>
      <c r="V5" s="122" t="s">
        <v>897</v>
      </c>
    </row>
    <row r="6" spans="1:22" ht="22.5" customHeight="1">
      <c r="A6" s="925" t="s">
        <v>177</v>
      </c>
      <c r="B6" s="902" t="s">
        <v>901</v>
      </c>
      <c r="C6" s="903"/>
      <c r="D6" s="902" t="s">
        <v>902</v>
      </c>
      <c r="E6" s="1011"/>
      <c r="F6" s="1011"/>
      <c r="G6" s="903"/>
      <c r="H6" s="902" t="s">
        <v>903</v>
      </c>
      <c r="I6" s="1011"/>
      <c r="J6" s="1011"/>
      <c r="K6" s="903"/>
      <c r="L6" s="902" t="s">
        <v>904</v>
      </c>
      <c r="M6" s="1011"/>
      <c r="N6" s="903"/>
      <c r="O6" s="902" t="s">
        <v>905</v>
      </c>
      <c r="P6" s="1011"/>
      <c r="Q6" s="1011"/>
      <c r="R6" s="903"/>
      <c r="S6" s="902" t="s">
        <v>906</v>
      </c>
      <c r="T6" s="903"/>
      <c r="U6" s="902" t="s">
        <v>907</v>
      </c>
      <c r="V6" s="903"/>
    </row>
    <row r="7" spans="1:22" ht="33.75" customHeight="1">
      <c r="A7" s="928"/>
      <c r="B7" s="164" t="s">
        <v>908</v>
      </c>
      <c r="C7" s="174" t="s">
        <v>909</v>
      </c>
      <c r="D7" s="1020" t="s">
        <v>910</v>
      </c>
      <c r="E7" s="1078"/>
      <c r="F7" s="1079" t="s">
        <v>909</v>
      </c>
      <c r="G7" s="1022"/>
      <c r="H7" s="1020" t="s">
        <v>911</v>
      </c>
      <c r="I7" s="1078"/>
      <c r="J7" s="1079" t="s">
        <v>909</v>
      </c>
      <c r="K7" s="1022"/>
      <c r="L7" s="164" t="s">
        <v>912</v>
      </c>
      <c r="M7" s="1079" t="s">
        <v>909</v>
      </c>
      <c r="N7" s="1022"/>
      <c r="O7" s="1020" t="s">
        <v>908</v>
      </c>
      <c r="P7" s="1078"/>
      <c r="Q7" s="1079" t="s">
        <v>909</v>
      </c>
      <c r="R7" s="1022"/>
      <c r="S7" s="164" t="s">
        <v>908</v>
      </c>
      <c r="T7" s="174" t="s">
        <v>909</v>
      </c>
      <c r="U7" s="164" t="s">
        <v>908</v>
      </c>
      <c r="V7" s="174" t="s">
        <v>909</v>
      </c>
    </row>
    <row r="8" spans="1:22" ht="14.25">
      <c r="A8" s="388">
        <v>1970</v>
      </c>
      <c r="B8" s="764">
        <v>3684</v>
      </c>
      <c r="C8" s="444"/>
      <c r="D8" s="366">
        <v>314948</v>
      </c>
      <c r="E8" s="445"/>
      <c r="F8" s="446">
        <v>6.4</v>
      </c>
      <c r="G8" s="447"/>
      <c r="H8" s="366">
        <v>6181</v>
      </c>
      <c r="I8" s="445"/>
      <c r="J8" s="446"/>
      <c r="K8" s="447"/>
      <c r="L8" s="448">
        <v>45.4</v>
      </c>
      <c r="M8" s="446"/>
      <c r="N8" s="447"/>
      <c r="O8" s="366">
        <v>61605</v>
      </c>
      <c r="P8" s="445"/>
      <c r="Q8" s="449"/>
      <c r="R8" s="450"/>
      <c r="S8" s="451">
        <v>2179217</v>
      </c>
      <c r="T8" s="444"/>
      <c r="U8" s="451">
        <v>1666143</v>
      </c>
      <c r="V8" s="444"/>
    </row>
    <row r="9" spans="1:22" ht="14.25">
      <c r="A9" s="347">
        <v>1971</v>
      </c>
      <c r="B9" s="452">
        <v>3474</v>
      </c>
      <c r="C9" s="453">
        <v>-5.7</v>
      </c>
      <c r="D9" s="372">
        <v>328413</v>
      </c>
      <c r="E9" s="454"/>
      <c r="F9" s="449">
        <v>4.3</v>
      </c>
      <c r="G9" s="450"/>
      <c r="H9" s="372">
        <v>6213</v>
      </c>
      <c r="I9" s="454"/>
      <c r="J9" s="449">
        <v>0.5</v>
      </c>
      <c r="K9" s="450"/>
      <c r="L9" s="455">
        <v>46.3</v>
      </c>
      <c r="M9" s="449">
        <v>2</v>
      </c>
      <c r="N9" s="450"/>
      <c r="O9" s="372">
        <v>62697</v>
      </c>
      <c r="P9" s="454"/>
      <c r="Q9" s="449">
        <v>1.8</v>
      </c>
      <c r="R9" s="450"/>
      <c r="S9" s="452">
        <v>2241914</v>
      </c>
      <c r="T9" s="453">
        <v>2.9</v>
      </c>
      <c r="U9" s="452">
        <v>1728458</v>
      </c>
      <c r="V9" s="453">
        <v>3.7</v>
      </c>
    </row>
    <row r="10" spans="1:22" ht="14.25">
      <c r="A10" s="347">
        <v>1972</v>
      </c>
      <c r="B10" s="452">
        <v>3660</v>
      </c>
      <c r="C10" s="453">
        <v>5.4</v>
      </c>
      <c r="D10" s="372">
        <v>339767</v>
      </c>
      <c r="E10" s="454"/>
      <c r="F10" s="449">
        <v>3.5</v>
      </c>
      <c r="G10" s="450"/>
      <c r="H10" s="372">
        <v>6261</v>
      </c>
      <c r="I10" s="454"/>
      <c r="J10" s="449">
        <v>0.8</v>
      </c>
      <c r="K10" s="450"/>
      <c r="L10" s="455">
        <v>47.2</v>
      </c>
      <c r="M10" s="449">
        <v>2.1</v>
      </c>
      <c r="N10" s="450"/>
      <c r="O10" s="372">
        <v>71207</v>
      </c>
      <c r="P10" s="454"/>
      <c r="Q10" s="449">
        <v>13.6</v>
      </c>
      <c r="R10" s="450"/>
      <c r="S10" s="452">
        <v>2313121</v>
      </c>
      <c r="T10" s="453">
        <v>3.2</v>
      </c>
      <c r="U10" s="452">
        <v>1832898</v>
      </c>
      <c r="V10" s="453">
        <v>6</v>
      </c>
    </row>
    <row r="11" spans="1:22" ht="14.25">
      <c r="A11" s="347">
        <v>1973</v>
      </c>
      <c r="B11" s="452">
        <v>3694</v>
      </c>
      <c r="C11" s="453">
        <v>0.9</v>
      </c>
      <c r="D11" s="372">
        <v>350507</v>
      </c>
      <c r="E11" s="454"/>
      <c r="F11" s="449">
        <v>3.2</v>
      </c>
      <c r="G11" s="450"/>
      <c r="H11" s="372">
        <v>6307</v>
      </c>
      <c r="I11" s="454"/>
      <c r="J11" s="449">
        <v>0.7</v>
      </c>
      <c r="K11" s="450"/>
      <c r="L11" s="455">
        <v>49.8</v>
      </c>
      <c r="M11" s="449">
        <v>5.4</v>
      </c>
      <c r="N11" s="450"/>
      <c r="O11" s="372">
        <v>80683</v>
      </c>
      <c r="P11" s="454"/>
      <c r="Q11" s="449">
        <v>13.3</v>
      </c>
      <c r="R11" s="450"/>
      <c r="S11" s="452">
        <v>2393804</v>
      </c>
      <c r="T11" s="453">
        <v>3.5</v>
      </c>
      <c r="U11" s="452">
        <v>1934029</v>
      </c>
      <c r="V11" s="453">
        <v>5.5</v>
      </c>
    </row>
    <row r="12" spans="1:22" ht="14.25">
      <c r="A12" s="347">
        <v>1974</v>
      </c>
      <c r="B12" s="452">
        <v>3342</v>
      </c>
      <c r="C12" s="453">
        <v>-9.5</v>
      </c>
      <c r="D12" s="372">
        <v>354632</v>
      </c>
      <c r="E12" s="454"/>
      <c r="F12" s="449">
        <v>1.2</v>
      </c>
      <c r="G12" s="450"/>
      <c r="H12" s="372">
        <v>6341</v>
      </c>
      <c r="I12" s="454"/>
      <c r="J12" s="449">
        <v>0.5</v>
      </c>
      <c r="K12" s="450"/>
      <c r="L12" s="455">
        <v>50.4</v>
      </c>
      <c r="M12" s="449">
        <v>1.2</v>
      </c>
      <c r="N12" s="450"/>
      <c r="O12" s="372">
        <v>74285</v>
      </c>
      <c r="P12" s="454"/>
      <c r="Q12" s="449">
        <v>-7.9</v>
      </c>
      <c r="R12" s="450"/>
      <c r="S12" s="452">
        <v>2468089</v>
      </c>
      <c r="T12" s="453">
        <v>3.1</v>
      </c>
      <c r="U12" s="452">
        <v>2011378</v>
      </c>
      <c r="V12" s="453">
        <v>4</v>
      </c>
    </row>
    <row r="13" spans="1:22" ht="14.25">
      <c r="A13" s="347">
        <v>1975</v>
      </c>
      <c r="B13" s="452">
        <v>3456</v>
      </c>
      <c r="C13" s="453">
        <v>3.4</v>
      </c>
      <c r="D13" s="372">
        <v>330830</v>
      </c>
      <c r="E13" s="454"/>
      <c r="F13" s="449">
        <v>-6.7</v>
      </c>
      <c r="G13" s="450"/>
      <c r="H13" s="372">
        <v>6339</v>
      </c>
      <c r="I13" s="454"/>
      <c r="J13" s="449">
        <v>0</v>
      </c>
      <c r="K13" s="450"/>
      <c r="L13" s="455">
        <v>43.1</v>
      </c>
      <c r="M13" s="449">
        <v>-14.4</v>
      </c>
      <c r="N13" s="450"/>
      <c r="O13" s="372">
        <v>53731</v>
      </c>
      <c r="P13" s="454"/>
      <c r="Q13" s="449">
        <v>-27.7</v>
      </c>
      <c r="R13" s="450"/>
      <c r="S13" s="452">
        <v>2521820</v>
      </c>
      <c r="T13" s="453">
        <v>2.2000000000000002</v>
      </c>
      <c r="U13" s="452">
        <v>2121366</v>
      </c>
      <c r="V13" s="453">
        <v>5.5</v>
      </c>
    </row>
    <row r="14" spans="1:22" ht="14.25">
      <c r="A14" s="347">
        <v>1976</v>
      </c>
      <c r="B14" s="452">
        <v>3409</v>
      </c>
      <c r="C14" s="453">
        <v>-1.4</v>
      </c>
      <c r="D14" s="372">
        <v>328052</v>
      </c>
      <c r="E14" s="454"/>
      <c r="F14" s="449">
        <v>-0.8</v>
      </c>
      <c r="G14" s="450"/>
      <c r="H14" s="372">
        <v>6303</v>
      </c>
      <c r="I14" s="454"/>
      <c r="J14" s="449">
        <v>-0.6</v>
      </c>
      <c r="K14" s="450"/>
      <c r="L14" s="455">
        <v>43.8</v>
      </c>
      <c r="M14" s="449">
        <v>1.5</v>
      </c>
      <c r="N14" s="450"/>
      <c r="O14" s="372">
        <v>34148</v>
      </c>
      <c r="P14" s="454"/>
      <c r="Q14" s="449">
        <v>-36.4</v>
      </c>
      <c r="R14" s="450"/>
      <c r="S14" s="452">
        <v>2555968</v>
      </c>
      <c r="T14" s="453">
        <v>1.4</v>
      </c>
      <c r="U14" s="452">
        <v>2201221</v>
      </c>
      <c r="V14" s="453">
        <v>3.8</v>
      </c>
    </row>
    <row r="15" spans="1:22" ht="14.25">
      <c r="A15" s="347">
        <v>1977</v>
      </c>
      <c r="B15" s="452">
        <v>3519</v>
      </c>
      <c r="C15" s="453">
        <v>3.2</v>
      </c>
      <c r="D15" s="372">
        <v>335792</v>
      </c>
      <c r="E15" s="454"/>
      <c r="F15" s="449">
        <v>2.4</v>
      </c>
      <c r="G15" s="450"/>
      <c r="H15" s="372">
        <v>6281</v>
      </c>
      <c r="I15" s="454"/>
      <c r="J15" s="449">
        <v>-0.3</v>
      </c>
      <c r="K15" s="450"/>
      <c r="L15" s="455">
        <v>45.7</v>
      </c>
      <c r="M15" s="449">
        <v>4.3</v>
      </c>
      <c r="N15" s="450"/>
      <c r="O15" s="372">
        <v>32335</v>
      </c>
      <c r="P15" s="454"/>
      <c r="Q15" s="449">
        <v>-5.3</v>
      </c>
      <c r="R15" s="450"/>
      <c r="S15" s="452">
        <v>2588303</v>
      </c>
      <c r="T15" s="453">
        <v>1.3</v>
      </c>
      <c r="U15" s="452">
        <v>2291828</v>
      </c>
      <c r="V15" s="453">
        <v>4.0999999999999996</v>
      </c>
    </row>
    <row r="16" spans="1:22" ht="14.25">
      <c r="A16" s="347">
        <v>1978</v>
      </c>
      <c r="B16" s="452">
        <v>3917</v>
      </c>
      <c r="C16" s="453">
        <v>11.3</v>
      </c>
      <c r="D16" s="372">
        <v>337785</v>
      </c>
      <c r="E16" s="454"/>
      <c r="F16" s="449">
        <v>0.6</v>
      </c>
      <c r="G16" s="450"/>
      <c r="H16" s="372">
        <v>6282</v>
      </c>
      <c r="I16" s="454"/>
      <c r="J16" s="449">
        <v>0</v>
      </c>
      <c r="K16" s="450"/>
      <c r="L16" s="455">
        <v>46.3</v>
      </c>
      <c r="M16" s="449">
        <v>1.3</v>
      </c>
      <c r="N16" s="450"/>
      <c r="O16" s="372">
        <v>34374</v>
      </c>
      <c r="P16" s="454"/>
      <c r="Q16" s="449">
        <v>6.3</v>
      </c>
      <c r="R16" s="450"/>
      <c r="S16" s="452">
        <v>2622677</v>
      </c>
      <c r="T16" s="453">
        <v>1.3</v>
      </c>
      <c r="U16" s="452">
        <v>2465402</v>
      </c>
      <c r="V16" s="453">
        <v>7.6</v>
      </c>
    </row>
    <row r="17" spans="1:22" ht="14.25">
      <c r="A17" s="347">
        <v>1979</v>
      </c>
      <c r="B17" s="452">
        <v>3716</v>
      </c>
      <c r="C17" s="453">
        <v>-5.0999999999999996</v>
      </c>
      <c r="D17" s="372">
        <v>346002</v>
      </c>
      <c r="E17" s="454"/>
      <c r="F17" s="449">
        <v>2.4</v>
      </c>
      <c r="G17" s="450"/>
      <c r="H17" s="372">
        <v>6294</v>
      </c>
      <c r="I17" s="454"/>
      <c r="J17" s="449">
        <v>0.2</v>
      </c>
      <c r="K17" s="450"/>
      <c r="L17" s="455">
        <v>46.9</v>
      </c>
      <c r="M17" s="449">
        <v>1.4</v>
      </c>
      <c r="N17" s="450"/>
      <c r="O17" s="372">
        <v>36917</v>
      </c>
      <c r="P17" s="454"/>
      <c r="Q17" s="449">
        <v>7.4</v>
      </c>
      <c r="R17" s="450"/>
      <c r="S17" s="452">
        <v>2659594</v>
      </c>
      <c r="T17" s="453">
        <v>1.4</v>
      </c>
      <c r="U17" s="452">
        <v>2577194</v>
      </c>
      <c r="V17" s="453">
        <v>4.5</v>
      </c>
    </row>
    <row r="18" spans="1:22" ht="14.25">
      <c r="A18" s="347">
        <v>1980</v>
      </c>
      <c r="B18" s="452">
        <v>3893</v>
      </c>
      <c r="C18" s="453">
        <v>4.8</v>
      </c>
      <c r="D18" s="372">
        <v>361173</v>
      </c>
      <c r="E18" s="454"/>
      <c r="F18" s="449">
        <v>4.4000000000000004</v>
      </c>
      <c r="G18" s="450"/>
      <c r="H18" s="372">
        <v>6319</v>
      </c>
      <c r="I18" s="454"/>
      <c r="J18" s="449">
        <v>0.4</v>
      </c>
      <c r="K18" s="450"/>
      <c r="L18" s="455">
        <v>49.2</v>
      </c>
      <c r="M18" s="449">
        <v>4.8</v>
      </c>
      <c r="N18" s="450"/>
      <c r="O18" s="372">
        <v>40876</v>
      </c>
      <c r="P18" s="454"/>
      <c r="Q18" s="456">
        <v>6</v>
      </c>
      <c r="R18" s="450"/>
      <c r="S18" s="452">
        <v>2702656</v>
      </c>
      <c r="T18" s="453">
        <v>1.6</v>
      </c>
      <c r="U18" s="452">
        <v>2702266</v>
      </c>
      <c r="V18" s="453">
        <v>4.9000000000000004</v>
      </c>
    </row>
    <row r="19" spans="1:22" ht="14.25">
      <c r="A19" s="347">
        <v>1981</v>
      </c>
      <c r="B19" s="452">
        <v>3613</v>
      </c>
      <c r="C19" s="453">
        <v>-7.2</v>
      </c>
      <c r="D19" s="372">
        <v>366957</v>
      </c>
      <c r="E19" s="454"/>
      <c r="F19" s="449">
        <v>1.6</v>
      </c>
      <c r="G19" s="450"/>
      <c r="H19" s="372">
        <v>6354</v>
      </c>
      <c r="I19" s="454"/>
      <c r="J19" s="449">
        <v>0.5</v>
      </c>
      <c r="K19" s="450"/>
      <c r="L19" s="455">
        <v>48.8</v>
      </c>
      <c r="M19" s="449">
        <v>-0.7</v>
      </c>
      <c r="N19" s="450"/>
      <c r="O19" s="372">
        <v>43348</v>
      </c>
      <c r="P19" s="454"/>
      <c r="Q19" s="449">
        <v>6</v>
      </c>
      <c r="R19" s="450"/>
      <c r="S19" s="452">
        <v>2745885</v>
      </c>
      <c r="T19" s="453">
        <v>1.6</v>
      </c>
      <c r="U19" s="452">
        <v>2877169</v>
      </c>
      <c r="V19" s="453">
        <v>6.5</v>
      </c>
    </row>
    <row r="20" spans="1:22" ht="14.25">
      <c r="A20" s="347">
        <v>1982</v>
      </c>
      <c r="B20" s="452">
        <v>3472</v>
      </c>
      <c r="C20" s="453">
        <v>-3.9</v>
      </c>
      <c r="D20" s="372">
        <v>362152</v>
      </c>
      <c r="E20" s="454"/>
      <c r="F20" s="449">
        <v>-1.3</v>
      </c>
      <c r="G20" s="450"/>
      <c r="H20" s="372">
        <v>6391</v>
      </c>
      <c r="I20" s="454"/>
      <c r="J20" s="449">
        <v>0.6</v>
      </c>
      <c r="K20" s="450"/>
      <c r="L20" s="455">
        <v>46.3</v>
      </c>
      <c r="M20" s="449">
        <v>-5.2</v>
      </c>
      <c r="N20" s="450"/>
      <c r="O20" s="372">
        <v>43465</v>
      </c>
      <c r="P20" s="454"/>
      <c r="Q20" s="449">
        <v>0.3</v>
      </c>
      <c r="R20" s="450"/>
      <c r="S20" s="452">
        <v>2790221</v>
      </c>
      <c r="T20" s="453">
        <v>1.6</v>
      </c>
      <c r="U20" s="452">
        <v>2998001</v>
      </c>
      <c r="V20" s="453">
        <v>4.2</v>
      </c>
    </row>
    <row r="21" spans="1:22" ht="14.25">
      <c r="A21" s="347">
        <v>1983</v>
      </c>
      <c r="B21" s="452">
        <v>3568</v>
      </c>
      <c r="C21" s="453">
        <v>2.8</v>
      </c>
      <c r="D21" s="372">
        <v>364466</v>
      </c>
      <c r="E21" s="454"/>
      <c r="F21" s="449">
        <v>0.6</v>
      </c>
      <c r="G21" s="450"/>
      <c r="H21" s="372">
        <v>6419</v>
      </c>
      <c r="I21" s="454"/>
      <c r="J21" s="449">
        <v>0.4</v>
      </c>
      <c r="K21" s="450"/>
      <c r="L21" s="455">
        <v>46.3</v>
      </c>
      <c r="M21" s="449">
        <v>0</v>
      </c>
      <c r="N21" s="450"/>
      <c r="O21" s="372">
        <v>41605</v>
      </c>
      <c r="P21" s="454"/>
      <c r="Q21" s="449">
        <v>-4.3</v>
      </c>
      <c r="R21" s="450"/>
      <c r="S21" s="452">
        <v>2832980</v>
      </c>
      <c r="T21" s="453">
        <v>1.5</v>
      </c>
      <c r="U21" s="452">
        <v>3074207</v>
      </c>
      <c r="V21" s="453">
        <v>2.5</v>
      </c>
    </row>
    <row r="22" spans="1:22" ht="14.25">
      <c r="A22" s="347">
        <v>1984</v>
      </c>
      <c r="B22" s="452">
        <v>3811</v>
      </c>
      <c r="C22" s="453">
        <v>6.8</v>
      </c>
      <c r="D22" s="372">
        <v>375431</v>
      </c>
      <c r="E22" s="454"/>
      <c r="F22" s="449">
        <v>3</v>
      </c>
      <c r="G22" s="450"/>
      <c r="H22" s="372">
        <v>6442</v>
      </c>
      <c r="I22" s="454"/>
      <c r="J22" s="449">
        <v>0.4</v>
      </c>
      <c r="K22" s="450"/>
      <c r="L22" s="455">
        <v>47.9</v>
      </c>
      <c r="M22" s="449">
        <v>3.5</v>
      </c>
      <c r="N22" s="450"/>
      <c r="O22" s="372">
        <v>45249</v>
      </c>
      <c r="P22" s="454"/>
      <c r="Q22" s="449">
        <v>8.8000000000000007</v>
      </c>
      <c r="R22" s="450"/>
      <c r="S22" s="452">
        <v>2879457</v>
      </c>
      <c r="T22" s="453">
        <v>1.6</v>
      </c>
      <c r="U22" s="452">
        <v>3119073</v>
      </c>
      <c r="V22" s="453">
        <v>1.5</v>
      </c>
    </row>
    <row r="23" spans="1:22" ht="14.25">
      <c r="A23" s="347">
        <v>1985</v>
      </c>
      <c r="B23" s="452">
        <v>3831</v>
      </c>
      <c r="C23" s="453">
        <v>0.5</v>
      </c>
      <c r="D23" s="372">
        <v>389223</v>
      </c>
      <c r="E23" s="454"/>
      <c r="F23" s="449">
        <v>3.7</v>
      </c>
      <c r="G23" s="450"/>
      <c r="H23" s="372">
        <v>6470</v>
      </c>
      <c r="I23" s="454"/>
      <c r="J23" s="449">
        <v>0.4</v>
      </c>
      <c r="K23" s="450"/>
      <c r="L23" s="455">
        <v>50.4</v>
      </c>
      <c r="M23" s="449">
        <v>5.2</v>
      </c>
      <c r="N23" s="450"/>
      <c r="O23" s="372">
        <v>44228</v>
      </c>
      <c r="P23" s="454"/>
      <c r="Q23" s="449">
        <v>-2.2999999999999998</v>
      </c>
      <c r="R23" s="450"/>
      <c r="S23" s="452">
        <v>2925164</v>
      </c>
      <c r="T23" s="453">
        <v>1.6</v>
      </c>
      <c r="U23" s="452">
        <v>3221607</v>
      </c>
      <c r="V23" s="453">
        <v>3.3</v>
      </c>
    </row>
    <row r="24" spans="1:22" ht="14.25">
      <c r="A24" s="347">
        <v>1986</v>
      </c>
      <c r="B24" s="452">
        <v>3700</v>
      </c>
      <c r="C24" s="453">
        <v>-3.4</v>
      </c>
      <c r="D24" s="372">
        <v>396457</v>
      </c>
      <c r="E24" s="454"/>
      <c r="F24" s="449">
        <v>1.9</v>
      </c>
      <c r="G24" s="450"/>
      <c r="H24" s="372">
        <v>6504</v>
      </c>
      <c r="I24" s="454"/>
      <c r="J24" s="449">
        <v>0.5</v>
      </c>
      <c r="K24" s="450"/>
      <c r="L24" s="455">
        <v>52.3</v>
      </c>
      <c r="M24" s="449">
        <v>3.8</v>
      </c>
      <c r="N24" s="450"/>
      <c r="O24" s="372">
        <v>42570</v>
      </c>
      <c r="P24" s="454"/>
      <c r="Q24" s="449">
        <v>-3.7</v>
      </c>
      <c r="R24" s="450"/>
      <c r="S24" s="452">
        <v>2969556</v>
      </c>
      <c r="T24" s="453">
        <v>1.5</v>
      </c>
      <c r="U24" s="452">
        <v>3306090</v>
      </c>
      <c r="V24" s="453">
        <v>2.6</v>
      </c>
    </row>
    <row r="25" spans="1:22" ht="14.25">
      <c r="A25" s="347">
        <v>1987</v>
      </c>
      <c r="B25" s="452">
        <v>3757</v>
      </c>
      <c r="C25" s="453">
        <v>1.5</v>
      </c>
      <c r="D25" s="372">
        <v>402743</v>
      </c>
      <c r="E25" s="454"/>
      <c r="F25" s="449">
        <v>1.6</v>
      </c>
      <c r="G25" s="450"/>
      <c r="H25" s="372">
        <v>6545</v>
      </c>
      <c r="I25" s="454"/>
      <c r="J25" s="449">
        <v>0.6</v>
      </c>
      <c r="K25" s="450"/>
      <c r="L25" s="455">
        <v>52.6</v>
      </c>
      <c r="M25" s="449">
        <v>0.6</v>
      </c>
      <c r="N25" s="450"/>
      <c r="O25" s="372">
        <v>40230</v>
      </c>
      <c r="P25" s="454"/>
      <c r="Q25" s="449">
        <v>-5.5</v>
      </c>
      <c r="R25" s="450"/>
      <c r="S25" s="452">
        <v>3011525</v>
      </c>
      <c r="T25" s="453">
        <v>1.4</v>
      </c>
      <c r="U25" s="452">
        <v>3391583</v>
      </c>
      <c r="V25" s="453">
        <v>2.6</v>
      </c>
    </row>
    <row r="26" spans="1:22" ht="14.25">
      <c r="A26" s="347">
        <v>1988</v>
      </c>
      <c r="B26" s="452">
        <v>3317</v>
      </c>
      <c r="C26" s="453">
        <v>-11.7</v>
      </c>
      <c r="D26" s="372">
        <v>415943</v>
      </c>
      <c r="E26" s="454"/>
      <c r="F26" s="449">
        <v>3.3</v>
      </c>
      <c r="G26" s="450"/>
      <c r="H26" s="372">
        <v>6593</v>
      </c>
      <c r="I26" s="454"/>
      <c r="J26" s="449">
        <v>0.7</v>
      </c>
      <c r="K26" s="450"/>
      <c r="L26" s="455">
        <v>57.4</v>
      </c>
      <c r="M26" s="449">
        <v>9.1</v>
      </c>
      <c r="N26" s="450"/>
      <c r="O26" s="372">
        <v>40965</v>
      </c>
      <c r="P26" s="454"/>
      <c r="Q26" s="449">
        <v>1.8</v>
      </c>
      <c r="R26" s="450"/>
      <c r="S26" s="452">
        <v>3054545</v>
      </c>
      <c r="T26" s="453">
        <v>1.4</v>
      </c>
      <c r="U26" s="452">
        <v>3499265</v>
      </c>
      <c r="V26" s="453">
        <v>3.2</v>
      </c>
    </row>
    <row r="27" spans="1:22" ht="14.25">
      <c r="A27" s="347">
        <v>1989</v>
      </c>
      <c r="B27" s="452">
        <v>3345</v>
      </c>
      <c r="C27" s="453">
        <v>0.8</v>
      </c>
      <c r="D27" s="372">
        <v>433957</v>
      </c>
      <c r="E27" s="454"/>
      <c r="F27" s="449">
        <v>4.3</v>
      </c>
      <c r="G27" s="450"/>
      <c r="H27" s="372">
        <v>6647</v>
      </c>
      <c r="I27" s="454"/>
      <c r="J27" s="449">
        <v>0.8</v>
      </c>
      <c r="K27" s="450"/>
      <c r="L27" s="455">
        <v>59</v>
      </c>
      <c r="M27" s="449">
        <v>2.7</v>
      </c>
      <c r="N27" s="450"/>
      <c r="O27" s="372">
        <v>40705</v>
      </c>
      <c r="P27" s="454"/>
      <c r="Q27" s="449">
        <v>-0.6</v>
      </c>
      <c r="R27" s="450"/>
      <c r="S27" s="452">
        <v>3097873</v>
      </c>
      <c r="T27" s="453">
        <v>1.4</v>
      </c>
      <c r="U27" s="452">
        <v>3630508</v>
      </c>
      <c r="V27" s="453">
        <v>3.8</v>
      </c>
    </row>
    <row r="28" spans="1:22" ht="14.25">
      <c r="A28" s="347">
        <v>1990</v>
      </c>
      <c r="B28" s="452">
        <v>3203</v>
      </c>
      <c r="C28" s="453">
        <v>-4.2</v>
      </c>
      <c r="D28" s="372">
        <v>449903</v>
      </c>
      <c r="E28" s="454"/>
      <c r="F28" s="449">
        <v>3.7</v>
      </c>
      <c r="G28" s="450"/>
      <c r="H28" s="372">
        <v>6712</v>
      </c>
      <c r="I28" s="454"/>
      <c r="J28" s="449">
        <v>1</v>
      </c>
      <c r="K28" s="450"/>
      <c r="L28" s="455">
        <v>60.6</v>
      </c>
      <c r="M28" s="449">
        <v>2.7</v>
      </c>
      <c r="N28" s="450"/>
      <c r="O28" s="372">
        <v>39984</v>
      </c>
      <c r="P28" s="454"/>
      <c r="Q28" s="449">
        <v>-1.8</v>
      </c>
      <c r="R28" s="450"/>
      <c r="S28" s="452">
        <v>3140353</v>
      </c>
      <c r="T28" s="453">
        <v>1.4</v>
      </c>
      <c r="U28" s="452">
        <v>3776829</v>
      </c>
      <c r="V28" s="453">
        <v>4</v>
      </c>
    </row>
    <row r="29" spans="1:22" ht="14.25">
      <c r="A29" s="347">
        <v>1991</v>
      </c>
      <c r="B29" s="452">
        <v>3715</v>
      </c>
      <c r="C29" s="453">
        <v>16</v>
      </c>
      <c r="D29" s="372">
        <v>445783</v>
      </c>
      <c r="E29" s="454"/>
      <c r="F29" s="449">
        <v>-0.9</v>
      </c>
      <c r="G29" s="450"/>
      <c r="H29" s="372">
        <v>6800</v>
      </c>
      <c r="I29" s="454"/>
      <c r="J29" s="449">
        <v>1.3</v>
      </c>
      <c r="K29" s="450"/>
      <c r="L29" s="455">
        <v>60.6</v>
      </c>
      <c r="M29" s="449">
        <v>0.1</v>
      </c>
      <c r="N29" s="450"/>
      <c r="O29" s="372">
        <v>37597</v>
      </c>
      <c r="P29" s="454"/>
      <c r="Q29" s="449">
        <v>-6</v>
      </c>
      <c r="R29" s="450"/>
      <c r="S29" s="452">
        <v>3180835</v>
      </c>
      <c r="T29" s="453">
        <v>1.3</v>
      </c>
      <c r="U29" s="452">
        <v>3880700</v>
      </c>
      <c r="V29" s="453">
        <v>2.8</v>
      </c>
    </row>
    <row r="30" spans="1:22" ht="14.25">
      <c r="A30" s="347">
        <v>1992</v>
      </c>
      <c r="B30" s="452">
        <v>3420</v>
      </c>
      <c r="C30" s="453">
        <v>-7.9</v>
      </c>
      <c r="D30" s="372">
        <v>445588</v>
      </c>
      <c r="E30" s="454"/>
      <c r="F30" s="449">
        <v>0</v>
      </c>
      <c r="G30" s="450"/>
      <c r="H30" s="372">
        <v>6875</v>
      </c>
      <c r="I30" s="454"/>
      <c r="J30" s="449">
        <v>1.1000000000000001</v>
      </c>
      <c r="K30" s="450"/>
      <c r="L30" s="455">
        <v>60.1</v>
      </c>
      <c r="M30" s="449">
        <v>-0.8</v>
      </c>
      <c r="N30" s="450"/>
      <c r="O30" s="372">
        <v>35422</v>
      </c>
      <c r="P30" s="454"/>
      <c r="Q30" s="449">
        <v>-5.8</v>
      </c>
      <c r="R30" s="450"/>
      <c r="S30" s="452">
        <v>3251520</v>
      </c>
      <c r="T30" s="453">
        <v>2.2000000000000002</v>
      </c>
      <c r="U30" s="452">
        <v>3934981</v>
      </c>
      <c r="V30" s="453">
        <v>1.4</v>
      </c>
    </row>
    <row r="31" spans="1:22" ht="14.25">
      <c r="A31" s="347">
        <v>1993</v>
      </c>
      <c r="B31" s="452">
        <v>3421</v>
      </c>
      <c r="C31" s="453">
        <v>0</v>
      </c>
      <c r="D31" s="372">
        <v>445026</v>
      </c>
      <c r="E31" s="454"/>
      <c r="F31" s="449">
        <v>-0.1</v>
      </c>
      <c r="G31" s="450"/>
      <c r="H31" s="372">
        <v>6938</v>
      </c>
      <c r="I31" s="454"/>
      <c r="J31" s="449">
        <v>0.9</v>
      </c>
      <c r="K31" s="450"/>
      <c r="L31" s="455">
        <v>59</v>
      </c>
      <c r="M31" s="449">
        <v>-1.9</v>
      </c>
      <c r="N31" s="450"/>
      <c r="O31" s="372">
        <v>34580</v>
      </c>
      <c r="P31" s="454"/>
      <c r="Q31" s="449">
        <v>-2.4</v>
      </c>
      <c r="R31" s="450"/>
      <c r="S31" s="452">
        <v>3289621</v>
      </c>
      <c r="T31" s="453">
        <v>1.2</v>
      </c>
      <c r="U31" s="452">
        <v>3964638</v>
      </c>
      <c r="V31" s="453">
        <v>0.8</v>
      </c>
    </row>
    <row r="32" spans="1:22" ht="14.25">
      <c r="A32" s="347">
        <v>1994</v>
      </c>
      <c r="B32" s="452">
        <v>3080</v>
      </c>
      <c r="C32" s="453">
        <v>-10</v>
      </c>
      <c r="D32" s="372">
        <v>450677</v>
      </c>
      <c r="E32" s="454"/>
      <c r="F32" s="449">
        <v>1.3</v>
      </c>
      <c r="G32" s="450"/>
      <c r="H32" s="372">
        <v>6994</v>
      </c>
      <c r="I32" s="454"/>
      <c r="J32" s="449">
        <v>0.8</v>
      </c>
      <c r="K32" s="450"/>
      <c r="L32" s="455">
        <v>61.5</v>
      </c>
      <c r="M32" s="449">
        <v>4.3</v>
      </c>
      <c r="N32" s="450"/>
      <c r="O32" s="372">
        <v>47107</v>
      </c>
      <c r="P32" s="454"/>
      <c r="Q32" s="449">
        <v>36.200000000000003</v>
      </c>
      <c r="R32" s="450"/>
      <c r="S32" s="452">
        <v>3340545</v>
      </c>
      <c r="T32" s="453">
        <v>1.5</v>
      </c>
      <c r="U32" s="452">
        <v>4033928</v>
      </c>
      <c r="V32" s="453">
        <v>1.7</v>
      </c>
    </row>
    <row r="33" spans="1:22" ht="14.25">
      <c r="A33" s="347">
        <v>1995</v>
      </c>
      <c r="B33" s="452">
        <v>3397</v>
      </c>
      <c r="C33" s="453">
        <v>10.3</v>
      </c>
      <c r="D33" s="372">
        <v>452844</v>
      </c>
      <c r="E33" s="454"/>
      <c r="F33" s="449">
        <v>0.5</v>
      </c>
      <c r="G33" s="450"/>
      <c r="H33" s="372">
        <v>7041</v>
      </c>
      <c r="I33" s="454"/>
      <c r="J33" s="449">
        <v>0.7</v>
      </c>
      <c r="K33" s="450"/>
      <c r="L33" s="455">
        <v>62.7</v>
      </c>
      <c r="M33" s="449">
        <v>2</v>
      </c>
      <c r="N33" s="450"/>
      <c r="O33" s="372">
        <v>46230</v>
      </c>
      <c r="P33" s="454"/>
      <c r="Q33" s="449">
        <v>-1.9</v>
      </c>
      <c r="R33" s="450"/>
      <c r="S33" s="452">
        <v>3389941</v>
      </c>
      <c r="T33" s="453">
        <v>1.5</v>
      </c>
      <c r="U33" s="452">
        <v>4120464</v>
      </c>
      <c r="V33" s="453">
        <v>2.1</v>
      </c>
    </row>
    <row r="34" spans="1:22" ht="14.25">
      <c r="A34" s="347">
        <v>1996</v>
      </c>
      <c r="B34" s="452">
        <v>3753</v>
      </c>
      <c r="C34" s="453">
        <v>10.5</v>
      </c>
      <c r="D34" s="372">
        <v>455081</v>
      </c>
      <c r="E34" s="454"/>
      <c r="F34" s="449">
        <v>0.5</v>
      </c>
      <c r="G34" s="450"/>
      <c r="H34" s="372">
        <v>7072</v>
      </c>
      <c r="I34" s="454"/>
      <c r="J34" s="449">
        <v>0.4</v>
      </c>
      <c r="K34" s="450" t="s">
        <v>352</v>
      </c>
      <c r="L34" s="455">
        <v>62.7</v>
      </c>
      <c r="M34" s="449">
        <v>0</v>
      </c>
      <c r="N34" s="450"/>
      <c r="O34" s="372">
        <v>41988</v>
      </c>
      <c r="P34" s="454"/>
      <c r="Q34" s="449">
        <v>-9.1999999999999993</v>
      </c>
      <c r="R34" s="450"/>
      <c r="S34" s="452">
        <v>3434119</v>
      </c>
      <c r="T34" s="453">
        <v>1.3</v>
      </c>
      <c r="U34" s="452">
        <v>4172630</v>
      </c>
      <c r="V34" s="453">
        <v>1.3</v>
      </c>
    </row>
    <row r="35" spans="1:22" ht="14.25">
      <c r="A35" s="347">
        <v>1997</v>
      </c>
      <c r="B35" s="452">
        <v>3281</v>
      </c>
      <c r="C35" s="453">
        <v>-12.6</v>
      </c>
      <c r="D35" s="372">
        <v>465407</v>
      </c>
      <c r="E35" s="454"/>
      <c r="F35" s="449">
        <v>2.2999999999999998</v>
      </c>
      <c r="G35" s="450"/>
      <c r="H35" s="372">
        <v>7089</v>
      </c>
      <c r="I35" s="454"/>
      <c r="J35" s="449">
        <v>0.2</v>
      </c>
      <c r="K35" s="450"/>
      <c r="L35" s="455">
        <v>65.599999999999994</v>
      </c>
      <c r="M35" s="449">
        <v>4.5999999999999996</v>
      </c>
      <c r="N35" s="450"/>
      <c r="O35" s="372">
        <v>35961</v>
      </c>
      <c r="P35" s="454"/>
      <c r="Q35" s="449">
        <v>-14.4</v>
      </c>
      <c r="R35" s="450"/>
      <c r="S35" s="452">
        <v>3472355</v>
      </c>
      <c r="T35" s="453">
        <v>1.1000000000000001</v>
      </c>
      <c r="U35" s="452">
        <v>4260345</v>
      </c>
      <c r="V35" s="453">
        <v>2.1</v>
      </c>
    </row>
    <row r="36" spans="1:22" ht="14.25">
      <c r="A36" s="347">
        <v>1998</v>
      </c>
      <c r="B36" s="452">
        <v>3400</v>
      </c>
      <c r="C36" s="453">
        <v>3.6</v>
      </c>
      <c r="D36" s="372">
        <v>479674</v>
      </c>
      <c r="E36" s="454"/>
      <c r="F36" s="449">
        <v>3.1</v>
      </c>
      <c r="G36" s="450"/>
      <c r="H36" s="372">
        <v>7110</v>
      </c>
      <c r="I36" s="454"/>
      <c r="J36" s="449">
        <v>0.3</v>
      </c>
      <c r="K36" s="450"/>
      <c r="L36" s="455">
        <v>67.900000000000006</v>
      </c>
      <c r="M36" s="449">
        <v>3.6</v>
      </c>
      <c r="N36" s="450"/>
      <c r="O36" s="372">
        <v>33734</v>
      </c>
      <c r="P36" s="454"/>
      <c r="Q36" s="449">
        <v>-6.2</v>
      </c>
      <c r="R36" s="450"/>
      <c r="S36" s="452">
        <v>3507522</v>
      </c>
      <c r="T36" s="453">
        <v>1</v>
      </c>
      <c r="U36" s="452">
        <v>4349207</v>
      </c>
      <c r="V36" s="453">
        <v>2.1</v>
      </c>
    </row>
    <row r="37" spans="1:22" ht="14.25">
      <c r="A37" s="347">
        <v>1999</v>
      </c>
      <c r="B37" s="452">
        <v>3313</v>
      </c>
      <c r="C37" s="453">
        <v>-2.5</v>
      </c>
      <c r="D37" s="372">
        <v>488047</v>
      </c>
      <c r="E37" s="454"/>
      <c r="F37" s="449">
        <v>1.7</v>
      </c>
      <c r="G37" s="450"/>
      <c r="H37" s="372">
        <v>7144</v>
      </c>
      <c r="I37" s="454"/>
      <c r="J37" s="449">
        <v>0.5</v>
      </c>
      <c r="K37" s="450"/>
      <c r="L37" s="455">
        <v>70.400000000000006</v>
      </c>
      <c r="M37" s="449">
        <v>3.6</v>
      </c>
      <c r="N37" s="450"/>
      <c r="O37" s="372">
        <v>33108</v>
      </c>
      <c r="P37" s="454"/>
      <c r="Q37" s="449">
        <v>-1.9</v>
      </c>
      <c r="R37" s="450"/>
      <c r="S37" s="452">
        <v>3542171</v>
      </c>
      <c r="T37" s="453">
        <v>1</v>
      </c>
      <c r="U37" s="452">
        <v>4470727</v>
      </c>
      <c r="V37" s="453">
        <v>2.8</v>
      </c>
    </row>
    <row r="38" spans="1:22" ht="14.25">
      <c r="A38" s="347">
        <v>2000</v>
      </c>
      <c r="B38" s="452">
        <v>3081</v>
      </c>
      <c r="C38" s="453">
        <v>-7</v>
      </c>
      <c r="D38" s="372">
        <v>507453</v>
      </c>
      <c r="E38" s="454"/>
      <c r="F38" s="449">
        <v>4</v>
      </c>
      <c r="G38" s="450"/>
      <c r="H38" s="372">
        <v>7184</v>
      </c>
      <c r="I38" s="454"/>
      <c r="J38" s="449">
        <v>0.6</v>
      </c>
      <c r="K38" s="450"/>
      <c r="L38" s="455">
        <v>76.3</v>
      </c>
      <c r="M38" s="449">
        <v>8.4</v>
      </c>
      <c r="N38" s="450"/>
      <c r="O38" s="372">
        <v>32214</v>
      </c>
      <c r="P38" s="454"/>
      <c r="Q38" s="449">
        <v>-2.7</v>
      </c>
      <c r="R38" s="450"/>
      <c r="S38" s="452">
        <v>3574988</v>
      </c>
      <c r="T38" s="453">
        <v>0.9</v>
      </c>
      <c r="U38" s="452">
        <v>4584718</v>
      </c>
      <c r="V38" s="453">
        <v>2.5</v>
      </c>
    </row>
    <row r="39" spans="1:22" ht="14.25">
      <c r="A39" s="347">
        <v>2001</v>
      </c>
      <c r="B39" s="452">
        <v>3256</v>
      </c>
      <c r="C39" s="453">
        <v>5.7</v>
      </c>
      <c r="D39" s="372">
        <v>515450</v>
      </c>
      <c r="E39" s="454"/>
      <c r="F39" s="449">
        <v>1.6</v>
      </c>
      <c r="G39" s="450"/>
      <c r="H39" s="372">
        <v>7227</v>
      </c>
      <c r="I39" s="454"/>
      <c r="J39" s="449">
        <v>0.6</v>
      </c>
      <c r="K39" s="450"/>
      <c r="L39" s="455">
        <v>75.7</v>
      </c>
      <c r="M39" s="449">
        <v>-0.7</v>
      </c>
      <c r="N39" s="450"/>
      <c r="O39" s="372">
        <v>28873</v>
      </c>
      <c r="P39" s="454"/>
      <c r="Q39" s="449">
        <v>-10.4</v>
      </c>
      <c r="R39" s="450"/>
      <c r="S39" s="452">
        <v>3604341</v>
      </c>
      <c r="T39" s="453">
        <v>0.8</v>
      </c>
      <c r="U39" s="452">
        <v>4706561</v>
      </c>
      <c r="V39" s="453">
        <v>2.7</v>
      </c>
    </row>
    <row r="40" spans="1:22" ht="14.25">
      <c r="A40" s="347">
        <v>2002</v>
      </c>
      <c r="B40" s="452">
        <v>3135</v>
      </c>
      <c r="C40" s="453">
        <v>-3.7</v>
      </c>
      <c r="D40" s="372">
        <v>515421</v>
      </c>
      <c r="E40" s="454"/>
      <c r="F40" s="449">
        <v>0</v>
      </c>
      <c r="G40" s="450"/>
      <c r="H40" s="372">
        <v>7285</v>
      </c>
      <c r="I40" s="454"/>
      <c r="J40" s="449">
        <v>0.8</v>
      </c>
      <c r="K40" s="450"/>
      <c r="L40" s="455">
        <v>71.900000000000006</v>
      </c>
      <c r="M40" s="449">
        <v>-5.0999999999999996</v>
      </c>
      <c r="N40" s="450"/>
      <c r="O40" s="372">
        <v>28644</v>
      </c>
      <c r="P40" s="454"/>
      <c r="Q40" s="449">
        <v>-0.8</v>
      </c>
      <c r="R40" s="450"/>
      <c r="S40" s="452">
        <v>3638187</v>
      </c>
      <c r="T40" s="453">
        <v>0.9</v>
      </c>
      <c r="U40" s="452">
        <v>4808916</v>
      </c>
      <c r="V40" s="453">
        <v>2.2000000000000002</v>
      </c>
    </row>
    <row r="41" spans="1:22" ht="14.25">
      <c r="A41" s="347">
        <v>2003</v>
      </c>
      <c r="B41" s="452">
        <v>3357</v>
      </c>
      <c r="C41" s="453">
        <v>7.1</v>
      </c>
      <c r="D41" s="372">
        <v>515180</v>
      </c>
      <c r="E41" s="454"/>
      <c r="F41" s="449">
        <v>0</v>
      </c>
      <c r="G41" s="450"/>
      <c r="H41" s="372">
        <v>7339</v>
      </c>
      <c r="I41" s="454"/>
      <c r="J41" s="449">
        <v>0.7</v>
      </c>
      <c r="K41" s="450"/>
      <c r="L41" s="455">
        <v>72.2</v>
      </c>
      <c r="M41" s="449">
        <v>0.4</v>
      </c>
      <c r="N41" s="450"/>
      <c r="O41" s="372">
        <v>32096</v>
      </c>
      <c r="P41" s="454"/>
      <c r="Q41" s="449">
        <v>12.1</v>
      </c>
      <c r="R41" s="450"/>
      <c r="S41" s="452">
        <v>3671892</v>
      </c>
      <c r="T41" s="453">
        <v>0.9</v>
      </c>
      <c r="U41" s="452">
        <v>4888296</v>
      </c>
      <c r="V41" s="453">
        <v>1.7</v>
      </c>
    </row>
    <row r="42" spans="1:22" ht="14.25">
      <c r="A42" s="347">
        <v>2004</v>
      </c>
      <c r="B42" s="452">
        <v>3339</v>
      </c>
      <c r="C42" s="453">
        <v>-0.5</v>
      </c>
      <c r="D42" s="372">
        <v>529716</v>
      </c>
      <c r="E42" s="454"/>
      <c r="F42" s="449">
        <v>2.8</v>
      </c>
      <c r="G42" s="450"/>
      <c r="H42" s="372">
        <v>7390</v>
      </c>
      <c r="I42" s="454"/>
      <c r="J42" s="449">
        <v>0.7</v>
      </c>
      <c r="K42" s="450"/>
      <c r="L42" s="455">
        <v>75</v>
      </c>
      <c r="M42" s="765">
        <v>6</v>
      </c>
      <c r="N42" s="450"/>
      <c r="O42" s="372">
        <v>36935</v>
      </c>
      <c r="P42" s="454"/>
      <c r="Q42" s="449">
        <v>15.1</v>
      </c>
      <c r="R42" s="450"/>
      <c r="S42" s="452">
        <v>3709857</v>
      </c>
      <c r="T42" s="453">
        <v>1</v>
      </c>
      <c r="U42" s="452">
        <v>4969193</v>
      </c>
      <c r="V42" s="453">
        <v>1.7</v>
      </c>
    </row>
    <row r="43" spans="1:22" ht="14.25">
      <c r="A43" s="347">
        <v>2005</v>
      </c>
      <c r="B43" s="452">
        <v>3518</v>
      </c>
      <c r="C43" s="453">
        <v>5.4</v>
      </c>
      <c r="D43" s="372">
        <v>544986</v>
      </c>
      <c r="E43" s="454"/>
      <c r="F43" s="449">
        <v>2.9</v>
      </c>
      <c r="G43" s="450"/>
      <c r="H43" s="372">
        <v>7437</v>
      </c>
      <c r="I43" s="454"/>
      <c r="J43" s="449">
        <v>0.6</v>
      </c>
      <c r="K43" s="450"/>
      <c r="L43" s="455">
        <v>75.900000000000006</v>
      </c>
      <c r="M43" s="449">
        <v>1.1000000000000001</v>
      </c>
      <c r="N43" s="450"/>
      <c r="O43" s="372">
        <v>37958</v>
      </c>
      <c r="P43" s="454"/>
      <c r="Q43" s="449">
        <v>2.8</v>
      </c>
      <c r="R43" s="450"/>
      <c r="S43" s="452">
        <v>3748920</v>
      </c>
      <c r="T43" s="453">
        <v>1.1000000000000001</v>
      </c>
      <c r="U43" s="452">
        <v>5040112</v>
      </c>
      <c r="V43" s="453">
        <v>1.4</v>
      </c>
    </row>
    <row r="44" spans="1:22" ht="14.25">
      <c r="A44" s="347">
        <v>2006</v>
      </c>
      <c r="B44" s="452">
        <v>3246</v>
      </c>
      <c r="C44" s="453">
        <v>-7.7</v>
      </c>
      <c r="D44" s="372">
        <v>566867</v>
      </c>
      <c r="E44" s="454"/>
      <c r="F44" s="449">
        <v>4</v>
      </c>
      <c r="G44" s="450"/>
      <c r="H44" s="372">
        <v>7484</v>
      </c>
      <c r="I44" s="454"/>
      <c r="J44" s="449">
        <v>0.6</v>
      </c>
      <c r="K44" s="450"/>
      <c r="L44" s="455">
        <v>81</v>
      </c>
      <c r="M44" s="449">
        <v>6.8</v>
      </c>
      <c r="N44" s="450"/>
      <c r="O44" s="372">
        <v>41989</v>
      </c>
      <c r="P44" s="454"/>
      <c r="Q44" s="449">
        <v>10.6</v>
      </c>
      <c r="R44" s="450"/>
      <c r="S44" s="452">
        <v>3791574</v>
      </c>
      <c r="T44" s="453">
        <v>1.1000000000000001</v>
      </c>
      <c r="U44" s="452">
        <v>5108064</v>
      </c>
      <c r="V44" s="453">
        <v>1.3</v>
      </c>
    </row>
    <row r="45" spans="1:22" ht="14.25">
      <c r="A45" s="347">
        <v>2007</v>
      </c>
      <c r="B45" s="452">
        <v>3101</v>
      </c>
      <c r="C45" s="453">
        <v>-4.5</v>
      </c>
      <c r="D45" s="372">
        <v>589517</v>
      </c>
      <c r="E45" s="454"/>
      <c r="F45" s="449">
        <v>4</v>
      </c>
      <c r="G45" s="450"/>
      <c r="H45" s="372">
        <v>7551</v>
      </c>
      <c r="I45" s="454"/>
      <c r="J45" s="449">
        <v>0.9</v>
      </c>
      <c r="K45" s="450"/>
      <c r="L45" s="455">
        <v>87.3</v>
      </c>
      <c r="M45" s="449">
        <v>7.8</v>
      </c>
      <c r="N45" s="450"/>
      <c r="O45" s="372">
        <v>42915</v>
      </c>
      <c r="P45" s="454"/>
      <c r="Q45" s="449">
        <v>2.2000000000000002</v>
      </c>
      <c r="R45" s="450"/>
      <c r="S45" s="452">
        <v>3835370</v>
      </c>
      <c r="T45" s="453">
        <v>1.2</v>
      </c>
      <c r="U45" s="452">
        <v>5186343</v>
      </c>
      <c r="V45" s="453">
        <v>1.5</v>
      </c>
    </row>
    <row r="46" spans="1:22" ht="14.25">
      <c r="A46" s="347">
        <v>2008</v>
      </c>
      <c r="B46" s="452">
        <v>3347</v>
      </c>
      <c r="C46" s="453">
        <v>7.9</v>
      </c>
      <c r="D46" s="372">
        <v>605762</v>
      </c>
      <c r="E46" s="454"/>
      <c r="F46" s="449">
        <v>2.8</v>
      </c>
      <c r="G46" s="450"/>
      <c r="H46" s="372">
        <v>7648</v>
      </c>
      <c r="I46" s="454"/>
      <c r="J46" s="449">
        <v>1.3</v>
      </c>
      <c r="K46" s="450"/>
      <c r="L46" s="455">
        <v>86.9</v>
      </c>
      <c r="M46" s="449">
        <v>-0.5</v>
      </c>
      <c r="N46" s="450"/>
      <c r="O46" s="372">
        <v>44191</v>
      </c>
      <c r="P46" s="454"/>
      <c r="Q46" s="449">
        <v>3</v>
      </c>
      <c r="R46" s="450"/>
      <c r="S46" s="452">
        <v>3880087</v>
      </c>
      <c r="T46" s="453">
        <v>1.2</v>
      </c>
      <c r="U46" s="452">
        <v>5245145</v>
      </c>
      <c r="V46" s="453">
        <v>1.1000000000000001</v>
      </c>
    </row>
    <row r="47" spans="1:22" ht="14.25">
      <c r="A47" s="347">
        <v>2009</v>
      </c>
      <c r="B47" s="452">
        <v>3182</v>
      </c>
      <c r="C47" s="453">
        <v>-4.9000000000000004</v>
      </c>
      <c r="D47" s="372">
        <v>593164</v>
      </c>
      <c r="E47" s="454"/>
      <c r="F47" s="449">
        <v>-2.1</v>
      </c>
      <c r="G47" s="450"/>
      <c r="H47" s="372">
        <v>7744</v>
      </c>
      <c r="I47" s="454"/>
      <c r="J47" s="449">
        <v>1.3</v>
      </c>
      <c r="K47" s="450"/>
      <c r="L47" s="455">
        <v>81.900000000000006</v>
      </c>
      <c r="M47" s="449">
        <v>-5.8</v>
      </c>
      <c r="N47" s="450"/>
      <c r="O47" s="372">
        <v>39733</v>
      </c>
      <c r="P47" s="454"/>
      <c r="Q47" s="449">
        <v>-10.1</v>
      </c>
      <c r="R47" s="450"/>
      <c r="S47" s="452">
        <v>4008351</v>
      </c>
      <c r="T47" s="457">
        <v>6</v>
      </c>
      <c r="U47" s="452">
        <v>5273297</v>
      </c>
      <c r="V47" s="453">
        <v>0.5</v>
      </c>
    </row>
    <row r="48" spans="1:22" ht="14.25">
      <c r="A48" s="347">
        <v>2010</v>
      </c>
      <c r="B48" s="452">
        <v>3586</v>
      </c>
      <c r="C48" s="453">
        <v>12.7</v>
      </c>
      <c r="D48" s="372">
        <v>612549</v>
      </c>
      <c r="E48" s="454"/>
      <c r="F48" s="449">
        <v>3.3</v>
      </c>
      <c r="G48" s="450"/>
      <c r="H48" s="372">
        <v>7825</v>
      </c>
      <c r="I48" s="454"/>
      <c r="J48" s="449">
        <v>1</v>
      </c>
      <c r="K48" s="450"/>
      <c r="L48" s="455">
        <v>86.7</v>
      </c>
      <c r="M48" s="449">
        <v>5.9</v>
      </c>
      <c r="N48" s="450"/>
      <c r="O48" s="372">
        <v>43632</v>
      </c>
      <c r="P48" s="454"/>
      <c r="Q48" s="449">
        <v>9.8000000000000007</v>
      </c>
      <c r="R48" s="450"/>
      <c r="S48" s="452">
        <v>4079060</v>
      </c>
      <c r="T48" s="453">
        <v>1.8</v>
      </c>
      <c r="U48" s="452">
        <v>5359955</v>
      </c>
      <c r="V48" s="453">
        <v>1.6</v>
      </c>
    </row>
    <row r="49" spans="1:22" ht="14.25">
      <c r="A49" s="347">
        <v>2011</v>
      </c>
      <c r="B49" s="452">
        <v>2938</v>
      </c>
      <c r="C49" s="453">
        <v>-18.100000000000001</v>
      </c>
      <c r="D49" s="372">
        <v>624313</v>
      </c>
      <c r="E49" s="454"/>
      <c r="F49" s="449">
        <v>1.9</v>
      </c>
      <c r="G49" s="450"/>
      <c r="H49" s="372">
        <v>7912</v>
      </c>
      <c r="I49" s="454"/>
      <c r="J49" s="449">
        <v>1.1000000000000001</v>
      </c>
      <c r="K49" s="450"/>
      <c r="L49" s="455">
        <v>88.7</v>
      </c>
      <c r="M49" s="449">
        <v>2.2999999999999998</v>
      </c>
      <c r="N49" s="450"/>
      <c r="O49" s="372">
        <v>47174</v>
      </c>
      <c r="P49" s="454"/>
      <c r="Q49" s="449">
        <v>8.1</v>
      </c>
      <c r="R49" s="450"/>
      <c r="S49" s="452">
        <v>4131342</v>
      </c>
      <c r="T49" s="453">
        <v>1.3</v>
      </c>
      <c r="U49" s="452">
        <v>5480302</v>
      </c>
      <c r="V49" s="453">
        <v>2.2000000000000002</v>
      </c>
    </row>
    <row r="50" spans="1:22" ht="14.25">
      <c r="A50" s="347">
        <v>2012</v>
      </c>
      <c r="B50" s="452">
        <v>3281</v>
      </c>
      <c r="C50" s="453">
        <v>11.7</v>
      </c>
      <c r="D50" s="372">
        <v>631912</v>
      </c>
      <c r="E50" s="454"/>
      <c r="F50" s="449">
        <v>1.2</v>
      </c>
      <c r="G50" s="450"/>
      <c r="H50" s="372">
        <v>7997</v>
      </c>
      <c r="I50" s="454"/>
      <c r="J50" s="449">
        <v>1.1000000000000001</v>
      </c>
      <c r="K50" s="450"/>
      <c r="L50" s="455">
        <v>89.8</v>
      </c>
      <c r="M50" s="449">
        <v>1.3</v>
      </c>
      <c r="N50" s="450"/>
      <c r="O50" s="372">
        <v>43134</v>
      </c>
      <c r="P50" s="454"/>
      <c r="Q50" s="456">
        <v>6</v>
      </c>
      <c r="R50" s="450"/>
      <c r="S50" s="452">
        <v>4177521</v>
      </c>
      <c r="T50" s="453">
        <v>1.1000000000000001</v>
      </c>
      <c r="U50" s="452">
        <v>5605328</v>
      </c>
      <c r="V50" s="453">
        <v>2.2999999999999998</v>
      </c>
    </row>
    <row r="51" spans="1:22" ht="14.25">
      <c r="A51" s="347">
        <v>2013</v>
      </c>
      <c r="B51" s="452">
        <v>3471</v>
      </c>
      <c r="C51" s="453">
        <v>5.8</v>
      </c>
      <c r="D51" s="372">
        <v>643423</v>
      </c>
      <c r="E51" s="454"/>
      <c r="F51" s="449">
        <v>1.8</v>
      </c>
      <c r="G51" s="450"/>
      <c r="H51" s="372">
        <v>8089</v>
      </c>
      <c r="I51" s="454"/>
      <c r="J51" s="449">
        <v>1.2</v>
      </c>
      <c r="K51" s="450"/>
      <c r="L51" s="455">
        <v>90.9</v>
      </c>
      <c r="M51" s="449">
        <v>1.1000000000000001</v>
      </c>
      <c r="N51" s="450"/>
      <c r="O51" s="372">
        <v>50166</v>
      </c>
      <c r="P51" s="454"/>
      <c r="Q51" s="449">
        <v>16.3</v>
      </c>
      <c r="R51" s="450"/>
      <c r="S51" s="452">
        <v>4234906</v>
      </c>
      <c r="T51" s="453">
        <v>1.4</v>
      </c>
      <c r="U51" s="452">
        <v>5693642</v>
      </c>
      <c r="V51" s="453">
        <v>1.6</v>
      </c>
    </row>
    <row r="52" spans="1:22" ht="14.25">
      <c r="A52" s="347">
        <v>2014</v>
      </c>
      <c r="B52" s="452">
        <v>2782</v>
      </c>
      <c r="C52" s="453">
        <v>-19.899999999999999</v>
      </c>
      <c r="D52" s="372">
        <v>659167</v>
      </c>
      <c r="E52" s="454"/>
      <c r="F52" s="449">
        <v>2.4</v>
      </c>
      <c r="G52" s="450"/>
      <c r="H52" s="372">
        <v>8189</v>
      </c>
      <c r="I52" s="454"/>
      <c r="J52" s="449">
        <v>1.2</v>
      </c>
      <c r="K52" s="450"/>
      <c r="L52" s="455">
        <v>92.3</v>
      </c>
      <c r="M52" s="449">
        <v>1.6</v>
      </c>
      <c r="N52" s="450"/>
      <c r="O52" s="372">
        <v>49162</v>
      </c>
      <c r="P52" s="454"/>
      <c r="Q52" s="449">
        <v>-2</v>
      </c>
      <c r="R52" s="450"/>
      <c r="S52" s="452">
        <v>4289428</v>
      </c>
      <c r="T52" s="453">
        <v>1.3</v>
      </c>
      <c r="U52" s="452">
        <v>5784084</v>
      </c>
      <c r="V52" s="453">
        <v>1.6</v>
      </c>
    </row>
    <row r="53" spans="1:22" ht="14.25">
      <c r="A53" s="347">
        <v>2015</v>
      </c>
      <c r="B53" s="452">
        <v>3075</v>
      </c>
      <c r="C53" s="453">
        <v>10.5</v>
      </c>
      <c r="D53" s="372">
        <v>670094</v>
      </c>
      <c r="E53" s="454"/>
      <c r="F53" s="449">
        <v>1.7</v>
      </c>
      <c r="G53" s="450"/>
      <c r="H53" s="372">
        <v>8282</v>
      </c>
      <c r="I53" s="454"/>
      <c r="J53" s="449">
        <v>1.1000000000000001</v>
      </c>
      <c r="K53" s="450"/>
      <c r="L53" s="455">
        <v>90.5</v>
      </c>
      <c r="M53" s="449">
        <v>-2</v>
      </c>
      <c r="N53" s="450"/>
      <c r="O53" s="372">
        <v>53162</v>
      </c>
      <c r="P53" s="454"/>
      <c r="Q53" s="449">
        <v>8.1</v>
      </c>
      <c r="R53" s="450"/>
      <c r="S53" s="452">
        <v>4351846</v>
      </c>
      <c r="T53" s="453">
        <v>1.5</v>
      </c>
      <c r="U53" s="452">
        <v>5885642</v>
      </c>
      <c r="V53" s="453">
        <v>1.8</v>
      </c>
    </row>
    <row r="54" spans="1:22" ht="14.25">
      <c r="A54" s="347">
        <v>2016</v>
      </c>
      <c r="B54" s="452">
        <v>3281</v>
      </c>
      <c r="C54" s="453">
        <v>6.7</v>
      </c>
      <c r="D54" s="372">
        <v>683799</v>
      </c>
      <c r="E54" s="454"/>
      <c r="F54" s="449">
        <v>2</v>
      </c>
      <c r="G54" s="450"/>
      <c r="H54" s="372">
        <v>8373</v>
      </c>
      <c r="I54" s="454"/>
      <c r="J54" s="449">
        <v>1.1000000000000001</v>
      </c>
      <c r="K54" s="450"/>
      <c r="L54" s="455">
        <v>90.5</v>
      </c>
      <c r="M54" s="449">
        <v>0.1</v>
      </c>
      <c r="N54" s="450"/>
      <c r="O54" s="372">
        <v>52034</v>
      </c>
      <c r="Q54" s="449">
        <v>-2.1</v>
      </c>
      <c r="R54" s="450"/>
      <c r="S54" s="452">
        <v>4420829</v>
      </c>
      <c r="T54" s="453">
        <v>1.6</v>
      </c>
      <c r="U54" s="452">
        <v>5980512</v>
      </c>
      <c r="V54" s="453">
        <v>1.6</v>
      </c>
    </row>
    <row r="55" spans="1:22" ht="13.5" customHeight="1">
      <c r="A55" s="347">
        <v>2017</v>
      </c>
      <c r="B55" s="452">
        <v>3233</v>
      </c>
      <c r="C55" s="453">
        <v>-1.5</v>
      </c>
      <c r="D55" s="372">
        <v>694636</v>
      </c>
      <c r="F55" s="449">
        <v>1.6</v>
      </c>
      <c r="H55" s="372">
        <v>8452</v>
      </c>
      <c r="I55" s="454"/>
      <c r="J55" s="449">
        <v>0.9</v>
      </c>
      <c r="K55" s="450"/>
      <c r="L55" s="455">
        <v>95.2</v>
      </c>
      <c r="M55" s="449">
        <v>5.2</v>
      </c>
      <c r="N55" s="450"/>
      <c r="O55" s="372">
        <v>50209</v>
      </c>
      <c r="Q55" s="449">
        <v>-3.5</v>
      </c>
      <c r="R55" s="450"/>
      <c r="S55" s="452">
        <v>4469498</v>
      </c>
      <c r="T55" s="453">
        <v>1.1000000000000001</v>
      </c>
      <c r="U55" s="452">
        <v>6053258</v>
      </c>
      <c r="V55" s="453">
        <v>1.2</v>
      </c>
    </row>
    <row r="56" spans="1:22" ht="13.5" customHeight="1">
      <c r="A56" s="347">
        <v>2018</v>
      </c>
      <c r="B56" s="452">
        <v>2891</v>
      </c>
      <c r="C56" s="453">
        <v>-10.6</v>
      </c>
      <c r="D56" s="372">
        <v>714898</v>
      </c>
      <c r="E56" s="454"/>
      <c r="F56" s="449">
        <v>2.9</v>
      </c>
      <c r="G56" s="450"/>
      <c r="H56" s="372">
        <v>8514</v>
      </c>
      <c r="I56" s="454"/>
      <c r="J56" s="449">
        <v>0.7</v>
      </c>
      <c r="K56" s="450"/>
      <c r="L56" s="455">
        <v>99.9</v>
      </c>
      <c r="M56" s="449">
        <v>4.9000000000000004</v>
      </c>
      <c r="N56" s="450"/>
      <c r="O56" s="372">
        <v>53199</v>
      </c>
      <c r="Q56" s="449">
        <v>6</v>
      </c>
      <c r="S56" s="452">
        <v>4528902</v>
      </c>
      <c r="T56" s="453">
        <v>1.3</v>
      </c>
      <c r="U56" s="452">
        <v>6113791</v>
      </c>
      <c r="V56" s="453">
        <v>1</v>
      </c>
    </row>
    <row r="57" spans="1:22" ht="14.25">
      <c r="A57" s="347">
        <v>2019</v>
      </c>
      <c r="B57" s="452">
        <v>3067</v>
      </c>
      <c r="C57" s="453">
        <v>6.1</v>
      </c>
      <c r="D57" s="372">
        <v>723555</v>
      </c>
      <c r="E57" s="454">
        <v>7</v>
      </c>
      <c r="F57" s="449">
        <v>1.2</v>
      </c>
      <c r="G57" s="450">
        <v>7</v>
      </c>
      <c r="H57" s="372">
        <v>8575</v>
      </c>
      <c r="I57" s="454"/>
      <c r="J57" s="449">
        <v>0.7</v>
      </c>
      <c r="K57" s="450"/>
      <c r="L57" s="455">
        <v>103.3</v>
      </c>
      <c r="M57" s="449">
        <v>3.5</v>
      </c>
      <c r="N57" s="450"/>
      <c r="O57" s="372">
        <v>48040</v>
      </c>
      <c r="P57" s="454"/>
      <c r="Q57" s="449">
        <v>-9.6999999999999993</v>
      </c>
      <c r="R57" s="450"/>
      <c r="S57" s="452">
        <v>4582272</v>
      </c>
      <c r="T57" s="453">
        <v>1.2</v>
      </c>
      <c r="U57" s="452">
        <v>6160262</v>
      </c>
      <c r="V57" s="453">
        <v>0.8</v>
      </c>
    </row>
    <row r="58" spans="1:22" ht="14.25">
      <c r="A58" s="347">
        <v>2020</v>
      </c>
      <c r="B58" s="452">
        <v>2931</v>
      </c>
      <c r="C58" s="453">
        <v>-4.4000000000000004</v>
      </c>
      <c r="D58" s="372">
        <v>706242</v>
      </c>
      <c r="E58" s="454">
        <v>8</v>
      </c>
      <c r="F58" s="449">
        <v>-2.4</v>
      </c>
      <c r="G58" s="450">
        <v>8</v>
      </c>
      <c r="H58" s="372">
        <v>8638</v>
      </c>
      <c r="I58" s="454"/>
      <c r="J58" s="449">
        <v>0.7</v>
      </c>
      <c r="K58" s="450"/>
      <c r="L58" s="455">
        <v>100</v>
      </c>
      <c r="M58" s="449">
        <v>-3.2</v>
      </c>
      <c r="N58" s="450"/>
      <c r="O58" s="372">
        <v>49289</v>
      </c>
      <c r="P58" s="454">
        <v>7</v>
      </c>
      <c r="Q58" s="449">
        <v>2.6</v>
      </c>
      <c r="R58" s="450"/>
      <c r="S58" s="452">
        <v>4637174</v>
      </c>
      <c r="T58" s="453">
        <v>1.2</v>
      </c>
      <c r="U58" s="452">
        <v>6241141</v>
      </c>
      <c r="V58" s="453">
        <v>1.3</v>
      </c>
    </row>
    <row r="59" spans="1:22" ht="14.25">
      <c r="A59" s="349">
        <v>2021</v>
      </c>
      <c r="B59" s="458">
        <v>3378</v>
      </c>
      <c r="C59" s="459">
        <v>15.3</v>
      </c>
      <c r="D59" s="376">
        <v>732317</v>
      </c>
      <c r="E59" s="460">
        <v>8</v>
      </c>
      <c r="F59" s="461">
        <v>3.7</v>
      </c>
      <c r="G59" s="462">
        <v>8</v>
      </c>
      <c r="H59" s="376">
        <v>8703</v>
      </c>
      <c r="I59" s="460">
        <v>7</v>
      </c>
      <c r="J59" s="461">
        <v>0.8</v>
      </c>
      <c r="K59" s="462">
        <v>7</v>
      </c>
      <c r="L59" s="463">
        <v>107.8</v>
      </c>
      <c r="M59" s="461">
        <v>7.8</v>
      </c>
      <c r="N59" s="462"/>
      <c r="O59" s="465">
        <v>9</v>
      </c>
      <c r="P59" s="848"/>
      <c r="Q59" s="849"/>
      <c r="R59" s="465">
        <v>9</v>
      </c>
      <c r="S59" s="464">
        <v>9</v>
      </c>
      <c r="T59" s="466">
        <v>9</v>
      </c>
      <c r="U59" s="458">
        <v>6312055</v>
      </c>
      <c r="V59" s="459">
        <v>1.1000000000000001</v>
      </c>
    </row>
    <row r="60" spans="1:22" ht="14.25">
      <c r="A60" s="694"/>
      <c r="B60" s="697"/>
      <c r="C60" s="850"/>
      <c r="D60" s="697"/>
      <c r="E60" s="851"/>
      <c r="F60" s="850"/>
      <c r="G60" s="851"/>
      <c r="H60" s="697"/>
      <c r="I60" s="851"/>
      <c r="J60" s="850"/>
      <c r="K60" s="851"/>
      <c r="L60" s="852"/>
      <c r="M60" s="850"/>
      <c r="N60" s="851"/>
      <c r="O60" s="853"/>
      <c r="P60" s="853"/>
      <c r="Q60" s="336"/>
      <c r="R60" s="853"/>
      <c r="S60" s="853"/>
      <c r="T60" s="853"/>
      <c r="U60" s="697"/>
      <c r="V60" s="850"/>
    </row>
    <row r="61" spans="1:22" s="75" customFormat="1" ht="11.25">
      <c r="A61" s="169" t="s">
        <v>913</v>
      </c>
      <c r="B61" s="134"/>
      <c r="C61" s="134"/>
      <c r="D61" s="134"/>
      <c r="E61" s="134"/>
      <c r="F61" s="134"/>
      <c r="G61" s="134"/>
      <c r="H61" s="134"/>
      <c r="I61" s="134"/>
      <c r="J61" s="134"/>
      <c r="K61" s="134"/>
      <c r="L61" s="169" t="s">
        <v>914</v>
      </c>
      <c r="M61" s="134"/>
      <c r="N61" s="134"/>
      <c r="O61" s="134"/>
      <c r="P61" s="134"/>
      <c r="Q61" s="134"/>
      <c r="R61" s="134"/>
      <c r="S61" s="134"/>
      <c r="T61" s="134"/>
      <c r="U61" s="134"/>
      <c r="V61" s="134"/>
    </row>
    <row r="62" spans="1:22" s="75" customFormat="1" ht="36.75" customHeight="1">
      <c r="A62" s="879" t="s">
        <v>915</v>
      </c>
      <c r="B62" s="879"/>
      <c r="C62" s="879"/>
      <c r="D62" s="879"/>
      <c r="E62" s="879"/>
      <c r="F62" s="879"/>
      <c r="G62" s="879"/>
      <c r="H62" s="879"/>
      <c r="I62" s="879"/>
      <c r="J62" s="879"/>
      <c r="K62" s="134"/>
      <c r="L62" s="879" t="s">
        <v>916</v>
      </c>
      <c r="M62" s="879"/>
      <c r="N62" s="879"/>
      <c r="O62" s="879"/>
      <c r="P62" s="879"/>
      <c r="Q62" s="879"/>
      <c r="R62" s="879"/>
      <c r="S62" s="879"/>
      <c r="T62" s="879"/>
      <c r="U62" s="879"/>
      <c r="V62" s="879"/>
    </row>
    <row r="63" spans="1:22" s="75" customFormat="1" ht="11.25">
      <c r="A63" s="879" t="s">
        <v>917</v>
      </c>
      <c r="B63" s="879"/>
      <c r="C63" s="879"/>
      <c r="D63" s="879"/>
      <c r="E63" s="879"/>
      <c r="F63" s="879"/>
      <c r="G63" s="879"/>
      <c r="H63" s="879"/>
      <c r="I63" s="879"/>
      <c r="J63" s="879"/>
      <c r="K63" s="134"/>
      <c r="L63" s="879" t="s">
        <v>918</v>
      </c>
      <c r="M63" s="879"/>
      <c r="N63" s="879"/>
      <c r="O63" s="879"/>
      <c r="P63" s="879"/>
      <c r="Q63" s="879"/>
      <c r="R63" s="879"/>
      <c r="S63" s="879"/>
      <c r="T63" s="879"/>
      <c r="U63" s="879"/>
      <c r="V63" s="879"/>
    </row>
    <row r="64" spans="1:22" s="75" customFormat="1" ht="35.25" customHeight="1">
      <c r="A64" s="879" t="s">
        <v>919</v>
      </c>
      <c r="B64" s="879"/>
      <c r="C64" s="879"/>
      <c r="D64" s="879"/>
      <c r="E64" s="879"/>
      <c r="F64" s="879"/>
      <c r="G64" s="879"/>
      <c r="H64" s="879"/>
      <c r="I64" s="879"/>
      <c r="J64" s="879"/>
      <c r="K64" s="879"/>
      <c r="L64" s="879" t="s">
        <v>920</v>
      </c>
      <c r="M64" s="879"/>
      <c r="N64" s="879"/>
      <c r="O64" s="879"/>
      <c r="P64" s="879"/>
      <c r="Q64" s="879"/>
      <c r="R64" s="879"/>
      <c r="S64" s="879"/>
      <c r="T64" s="879"/>
      <c r="U64" s="879"/>
      <c r="V64" s="879"/>
    </row>
    <row r="65" spans="1:22" s="75" customFormat="1" ht="11.25">
      <c r="A65" s="169" t="s">
        <v>921</v>
      </c>
      <c r="B65" s="134"/>
      <c r="C65" s="134"/>
      <c r="D65" s="134"/>
      <c r="E65" s="134"/>
      <c r="F65" s="134"/>
      <c r="G65" s="134"/>
      <c r="H65" s="134"/>
      <c r="I65" s="134"/>
      <c r="J65" s="134"/>
      <c r="K65" s="134"/>
      <c r="L65" s="134" t="s">
        <v>922</v>
      </c>
      <c r="M65" s="134"/>
      <c r="N65" s="134"/>
      <c r="O65" s="134"/>
      <c r="P65" s="134"/>
      <c r="Q65" s="134"/>
      <c r="R65" s="134"/>
      <c r="S65" s="134"/>
      <c r="T65" s="134"/>
      <c r="U65" s="134"/>
      <c r="V65" s="134"/>
    </row>
    <row r="66" spans="1:22" s="75" customFormat="1" ht="11.25">
      <c r="A66" s="169" t="s">
        <v>923</v>
      </c>
      <c r="B66" s="134"/>
      <c r="C66" s="134"/>
      <c r="D66" s="134"/>
      <c r="E66" s="134"/>
      <c r="F66" s="134"/>
      <c r="G66" s="134"/>
      <c r="H66" s="134"/>
      <c r="I66" s="134"/>
      <c r="J66" s="134"/>
      <c r="K66" s="134"/>
      <c r="L66" s="169" t="s">
        <v>924</v>
      </c>
      <c r="M66" s="134"/>
      <c r="N66" s="134"/>
      <c r="O66" s="134"/>
      <c r="P66" s="134"/>
      <c r="Q66" s="134"/>
      <c r="R66" s="134"/>
      <c r="S66" s="134"/>
      <c r="T66" s="134"/>
      <c r="U66" s="134"/>
      <c r="V66" s="134"/>
    </row>
    <row r="67" spans="1:22" s="75" customFormat="1" ht="11.25">
      <c r="A67" s="169" t="s">
        <v>925</v>
      </c>
      <c r="B67" s="134"/>
      <c r="C67" s="134"/>
      <c r="D67" s="134"/>
      <c r="E67" s="134"/>
      <c r="F67" s="134"/>
      <c r="G67" s="134"/>
      <c r="H67" s="134"/>
      <c r="I67" s="134"/>
      <c r="J67" s="134"/>
      <c r="K67" s="134"/>
      <c r="L67" s="169" t="s">
        <v>926</v>
      </c>
      <c r="M67" s="134"/>
      <c r="N67" s="134"/>
      <c r="O67" s="134"/>
      <c r="P67" s="134"/>
      <c r="Q67" s="134"/>
      <c r="R67" s="134"/>
      <c r="S67" s="134"/>
      <c r="T67" s="134"/>
      <c r="U67" s="134"/>
      <c r="V67" s="134"/>
    </row>
    <row r="68" spans="1:22" s="75" customFormat="1" ht="11.25">
      <c r="A68" s="169" t="s">
        <v>927</v>
      </c>
      <c r="B68" s="134"/>
      <c r="C68" s="134"/>
      <c r="D68" s="134"/>
      <c r="E68" s="134"/>
      <c r="F68" s="134"/>
      <c r="G68" s="134"/>
      <c r="H68" s="134"/>
      <c r="I68" s="134"/>
      <c r="J68" s="134"/>
      <c r="K68" s="134"/>
      <c r="L68" s="169" t="s">
        <v>928</v>
      </c>
      <c r="M68" s="134"/>
      <c r="N68" s="134"/>
      <c r="O68" s="134"/>
      <c r="P68" s="134"/>
      <c r="Q68" s="134"/>
      <c r="R68" s="134"/>
      <c r="S68" s="134"/>
      <c r="T68" s="134"/>
      <c r="U68" s="134"/>
      <c r="V68" s="134"/>
    </row>
    <row r="69" spans="1:22" s="75" customFormat="1" ht="11.25">
      <c r="A69" s="169" t="s">
        <v>929</v>
      </c>
      <c r="B69" s="134"/>
      <c r="C69" s="134"/>
      <c r="D69" s="134"/>
      <c r="E69" s="134"/>
      <c r="F69" s="134"/>
      <c r="G69" s="134"/>
      <c r="H69" s="134"/>
      <c r="I69" s="134"/>
      <c r="J69" s="134"/>
      <c r="K69" s="134"/>
      <c r="L69" s="169" t="s">
        <v>930</v>
      </c>
      <c r="M69" s="134"/>
      <c r="N69" s="134"/>
      <c r="O69" s="134"/>
      <c r="P69" s="134"/>
      <c r="Q69" s="134"/>
      <c r="R69" s="134"/>
      <c r="S69" s="134"/>
      <c r="T69" s="134"/>
      <c r="U69" s="134"/>
      <c r="V69" s="134"/>
    </row>
    <row r="70" spans="1:22" s="75" customFormat="1" ht="11.25">
      <c r="A70" s="169"/>
      <c r="B70" s="134"/>
      <c r="C70" s="134"/>
      <c r="D70" s="134"/>
      <c r="E70" s="134"/>
      <c r="F70" s="134"/>
      <c r="G70" s="134"/>
      <c r="H70" s="134"/>
      <c r="I70" s="134"/>
      <c r="J70" s="134"/>
      <c r="K70" s="134"/>
      <c r="L70" s="169"/>
      <c r="M70" s="134"/>
      <c r="N70" s="134"/>
      <c r="O70" s="134"/>
      <c r="P70" s="134"/>
      <c r="Q70" s="134"/>
      <c r="R70" s="134"/>
      <c r="S70" s="134"/>
      <c r="T70" s="134"/>
      <c r="U70" s="134"/>
      <c r="V70" s="134"/>
    </row>
    <row r="71" spans="1:22" s="75" customFormat="1" ht="11.25">
      <c r="A71" s="134"/>
      <c r="B71" s="134"/>
      <c r="C71" s="134"/>
      <c r="D71" s="134"/>
      <c r="E71" s="134"/>
      <c r="F71" s="134"/>
      <c r="G71" s="134"/>
      <c r="H71" s="134"/>
      <c r="I71" s="134"/>
      <c r="J71" s="134"/>
      <c r="K71" s="134"/>
      <c r="L71" s="134"/>
      <c r="M71" s="134"/>
      <c r="N71" s="134"/>
      <c r="O71" s="134"/>
      <c r="P71" s="134"/>
      <c r="Q71" s="134"/>
      <c r="R71" s="134"/>
      <c r="S71" s="134"/>
      <c r="T71" s="134"/>
      <c r="U71" s="134"/>
      <c r="V71" s="134"/>
    </row>
    <row r="72" spans="1:22" ht="22.9" customHeight="1">
      <c r="A72" s="890" t="s">
        <v>931</v>
      </c>
      <c r="B72" s="890"/>
      <c r="C72" s="890"/>
      <c r="D72" s="890"/>
      <c r="E72" s="890"/>
      <c r="F72" s="890"/>
      <c r="G72" s="890"/>
      <c r="H72" s="890"/>
      <c r="I72" s="890"/>
      <c r="J72" s="890"/>
      <c r="K72" s="890"/>
      <c r="L72" s="890" t="s">
        <v>932</v>
      </c>
      <c r="M72" s="890"/>
      <c r="N72" s="890"/>
      <c r="O72" s="890"/>
      <c r="P72" s="890"/>
      <c r="Q72" s="890"/>
      <c r="R72" s="890"/>
      <c r="S72" s="890"/>
      <c r="T72" s="890"/>
      <c r="U72" s="890"/>
      <c r="V72" s="890"/>
    </row>
    <row r="73" spans="1:22" s="75" customFormat="1" ht="22.5" customHeight="1"/>
    <row r="74" spans="1:22" s="75" customFormat="1">
      <c r="A74"/>
      <c r="B74"/>
      <c r="C74"/>
      <c r="D74"/>
      <c r="E74"/>
      <c r="F74"/>
      <c r="G74"/>
      <c r="H74"/>
      <c r="I74"/>
      <c r="J74"/>
      <c r="K74"/>
      <c r="L74"/>
      <c r="M74"/>
      <c r="N74"/>
      <c r="O74"/>
      <c r="P74"/>
      <c r="Q74"/>
      <c r="R74"/>
      <c r="S74"/>
      <c r="T74"/>
      <c r="U74"/>
      <c r="V74"/>
    </row>
    <row r="76" spans="1:22">
      <c r="A76" s="75" t="s">
        <v>1390</v>
      </c>
    </row>
    <row r="77" spans="1:22">
      <c r="A77" s="75" t="s">
        <v>1391</v>
      </c>
    </row>
    <row r="78" spans="1:22">
      <c r="A78" s="75" t="s">
        <v>165</v>
      </c>
    </row>
  </sheetData>
  <mergeCells count="38">
    <mergeCell ref="A72:K72"/>
    <mergeCell ref="L72:V72"/>
    <mergeCell ref="A62:J62"/>
    <mergeCell ref="L62:V62"/>
    <mergeCell ref="A63:J63"/>
    <mergeCell ref="L63:V63"/>
    <mergeCell ref="A64:K64"/>
    <mergeCell ref="L64:V64"/>
    <mergeCell ref="S6:T6"/>
    <mergeCell ref="U6:V6"/>
    <mergeCell ref="D7:E7"/>
    <mergeCell ref="F7:G7"/>
    <mergeCell ref="H7:I7"/>
    <mergeCell ref="J7:K7"/>
    <mergeCell ref="M7:N7"/>
    <mergeCell ref="O7:P7"/>
    <mergeCell ref="Q7:R7"/>
    <mergeCell ref="O6:R6"/>
    <mergeCell ref="A6:A7"/>
    <mergeCell ref="B6:C6"/>
    <mergeCell ref="D6:G6"/>
    <mergeCell ref="H6:K6"/>
    <mergeCell ref="L6:N6"/>
    <mergeCell ref="S4:T4"/>
    <mergeCell ref="U4:V4"/>
    <mergeCell ref="D5:E5"/>
    <mergeCell ref="F5:G5"/>
    <mergeCell ref="H5:I5"/>
    <mergeCell ref="J5:K5"/>
    <mergeCell ref="M5:N5"/>
    <mergeCell ref="O5:P5"/>
    <mergeCell ref="Q5:R5"/>
    <mergeCell ref="O4:R4"/>
    <mergeCell ref="A4:A5"/>
    <mergeCell ref="B4:C4"/>
    <mergeCell ref="D4:G4"/>
    <mergeCell ref="H4:K4"/>
    <mergeCell ref="L4:N4"/>
  </mergeCells>
  <conditionalFormatting sqref="B58:N58 U58:V58">
    <cfRule type="expression" dxfId="19" priority="1">
      <formula>BJ58&lt;&gt;0</formula>
    </cfRule>
  </conditionalFormatting>
  <conditionalFormatting sqref="B8:V53 Q54:V55 B54:O54 H55:O55 B55:D55 F55 S59:V60 B59:N60 O56:O58 Q56:Q58 S56:T58">
    <cfRule type="expression" dxfId="18" priority="7">
      <formula>BJ8&lt;&gt;0</formula>
    </cfRule>
  </conditionalFormatting>
  <conditionalFormatting sqref="P57">
    <cfRule type="expression" dxfId="17" priority="8">
      <formula>BX54&lt;&gt;0</formula>
    </cfRule>
  </conditionalFormatting>
  <conditionalFormatting sqref="B56:D56 U56:V56 H56:N56 F56">
    <cfRule type="expression" dxfId="16" priority="6">
      <formula>BJ56&lt;&gt;0</formula>
    </cfRule>
  </conditionalFormatting>
  <conditionalFormatting sqref="B57:N57 U57:V57">
    <cfRule type="expression" dxfId="15" priority="5">
      <formula>BJ57&lt;&gt;0</formula>
    </cfRule>
  </conditionalFormatting>
  <conditionalFormatting sqref="R57 G56 E56">
    <cfRule type="expression" dxfId="14" priority="9">
      <formula>BM55&lt;&gt;0</formula>
    </cfRule>
  </conditionalFormatting>
  <conditionalFormatting sqref="R59:R60 P59:P60">
    <cfRule type="expression" dxfId="13" priority="10">
      <formula>BW59&lt;&gt;0</formula>
    </cfRule>
  </conditionalFormatting>
  <conditionalFormatting sqref="O59:O60">
    <cfRule type="expression" dxfId="12" priority="4">
      <formula>BV59&lt;&gt;0</formula>
    </cfRule>
  </conditionalFormatting>
  <conditionalFormatting sqref="P58">
    <cfRule type="expression" dxfId="11" priority="2">
      <formula>BX55&lt;&gt;0</formula>
    </cfRule>
  </conditionalFormatting>
  <conditionalFormatting sqref="R58">
    <cfRule type="expression" dxfId="10" priority="3">
      <formula>BZ57&lt;&gt;0</formula>
    </cfRule>
  </conditionalFormatting>
  <pageMargins left="0.7" right="0.7" top="0.75" bottom="0.75" header="0.3" footer="0.3"/>
  <customProperties>
    <customPr name="EpmWorksheetKeyString_GUID" r:id="rId1"/>
  </customPropertie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opLeftCell="A34" workbookViewId="0">
      <selection activeCell="A73" sqref="A73:A75"/>
    </sheetView>
  </sheetViews>
  <sheetFormatPr baseColWidth="10" defaultColWidth="11.5703125" defaultRowHeight="12.75"/>
  <cols>
    <col min="1" max="1" width="8.7109375" customWidth="1"/>
    <col min="2" max="2" width="14.7109375" customWidth="1"/>
    <col min="3" max="3" width="13.7109375" customWidth="1"/>
    <col min="4" max="4" width="1.7109375" customWidth="1"/>
    <col min="5" max="5" width="13.7109375" customWidth="1"/>
    <col min="6" max="6" width="1.7109375" customWidth="1"/>
    <col min="7" max="7" width="13.7109375" customWidth="1"/>
    <col min="8" max="8" width="1.7109375" customWidth="1"/>
    <col min="9" max="9" width="13.7109375" customWidth="1"/>
    <col min="10" max="10" width="1.7109375" customWidth="1"/>
    <col min="11" max="11" width="13.7109375" customWidth="1"/>
    <col min="12" max="12" width="1.7109375" customWidth="1"/>
    <col min="13" max="13" width="14.7109375" customWidth="1"/>
    <col min="14" max="14" width="16.140625" customWidth="1"/>
    <col min="15" max="15" width="11.85546875" bestFit="1" customWidth="1"/>
  </cols>
  <sheetData>
    <row r="1" spans="1:14">
      <c r="A1" s="158" t="s">
        <v>1382</v>
      </c>
      <c r="B1" s="78"/>
      <c r="C1" s="78"/>
      <c r="D1" s="78"/>
      <c r="E1" s="78"/>
      <c r="F1" s="78"/>
      <c r="G1" s="78"/>
      <c r="H1" s="78"/>
      <c r="I1" s="78"/>
      <c r="J1" s="78"/>
      <c r="K1" s="78"/>
      <c r="L1" s="78"/>
      <c r="M1" s="78"/>
      <c r="N1" s="443" t="s">
        <v>933</v>
      </c>
    </row>
    <row r="2" spans="1:14">
      <c r="A2" s="158" t="s">
        <v>1383</v>
      </c>
      <c r="B2" s="78"/>
      <c r="C2" s="78"/>
      <c r="D2" s="78"/>
      <c r="E2" s="78"/>
      <c r="F2" s="78"/>
      <c r="G2" s="78"/>
      <c r="H2" s="78"/>
      <c r="I2" s="78"/>
      <c r="J2" s="78"/>
      <c r="K2" s="78"/>
      <c r="L2" s="78"/>
      <c r="M2" s="78"/>
      <c r="N2" s="443" t="s">
        <v>934</v>
      </c>
    </row>
    <row r="3" spans="1:14">
      <c r="A3" s="78"/>
      <c r="B3" s="78"/>
      <c r="C3" s="78"/>
      <c r="D3" s="78"/>
      <c r="E3" s="78"/>
      <c r="F3" s="78"/>
      <c r="G3" s="78"/>
      <c r="H3" s="78"/>
      <c r="I3" s="78"/>
      <c r="J3" s="78"/>
      <c r="K3" s="78"/>
      <c r="L3" s="78"/>
      <c r="M3" s="78"/>
      <c r="N3" s="78"/>
    </row>
    <row r="4" spans="1:14" ht="26.25" customHeight="1">
      <c r="A4" s="163" t="s">
        <v>170</v>
      </c>
      <c r="B4" s="303" t="s">
        <v>935</v>
      </c>
      <c r="C4" s="891" t="s">
        <v>1380</v>
      </c>
      <c r="D4" s="892"/>
      <c r="E4" s="891" t="s">
        <v>891</v>
      </c>
      <c r="F4" s="892"/>
      <c r="G4" s="891" t="s">
        <v>936</v>
      </c>
      <c r="H4" s="892"/>
      <c r="I4" s="891" t="s">
        <v>893</v>
      </c>
      <c r="J4" s="892"/>
      <c r="K4" s="891" t="s">
        <v>894</v>
      </c>
      <c r="L4" s="892"/>
      <c r="M4" s="303" t="s">
        <v>937</v>
      </c>
      <c r="N4" s="119" t="s">
        <v>1166</v>
      </c>
    </row>
    <row r="5" spans="1:14" ht="26.25" customHeight="1">
      <c r="A5" s="164" t="s">
        <v>177</v>
      </c>
      <c r="B5" s="92" t="s">
        <v>901</v>
      </c>
      <c r="C5" s="1079" t="s">
        <v>1381</v>
      </c>
      <c r="D5" s="1078"/>
      <c r="E5" s="1079" t="s">
        <v>903</v>
      </c>
      <c r="F5" s="1078"/>
      <c r="G5" s="1079" t="s">
        <v>938</v>
      </c>
      <c r="H5" s="1078"/>
      <c r="I5" s="1079" t="s">
        <v>905</v>
      </c>
      <c r="J5" s="1078"/>
      <c r="K5" s="1079" t="s">
        <v>906</v>
      </c>
      <c r="L5" s="1078"/>
      <c r="M5" s="92" t="s">
        <v>907</v>
      </c>
      <c r="N5" s="174" t="s">
        <v>1165</v>
      </c>
    </row>
    <row r="6" spans="1:14" ht="14.25" customHeight="1">
      <c r="A6" s="467">
        <v>1970</v>
      </c>
      <c r="B6" s="400">
        <v>125.7</v>
      </c>
      <c r="C6" s="469">
        <v>44.6</v>
      </c>
      <c r="D6" s="468"/>
      <c r="E6" s="469">
        <v>71.599999999999994</v>
      </c>
      <c r="F6" s="468"/>
      <c r="G6" s="469">
        <v>45.369510629387172</v>
      </c>
      <c r="H6" s="468"/>
      <c r="I6" s="470">
        <v>124.3</v>
      </c>
      <c r="J6" s="468"/>
      <c r="K6" s="469">
        <v>47</v>
      </c>
      <c r="L6" s="468"/>
      <c r="M6" s="471">
        <v>26.7</v>
      </c>
      <c r="N6" s="472">
        <v>78.400000000000006</v>
      </c>
    </row>
    <row r="7" spans="1:14" ht="14.25" customHeight="1">
      <c r="A7" s="467">
        <v>1971</v>
      </c>
      <c r="B7" s="471">
        <v>118.5</v>
      </c>
      <c r="C7" s="469">
        <v>46.5</v>
      </c>
      <c r="D7" s="468"/>
      <c r="E7" s="469">
        <v>71.900000000000006</v>
      </c>
      <c r="F7" s="468"/>
      <c r="G7" s="469">
        <v>46.278112310883579</v>
      </c>
      <c r="H7" s="468"/>
      <c r="I7" s="470">
        <v>126.5</v>
      </c>
      <c r="J7" s="468"/>
      <c r="K7" s="469">
        <v>48.3</v>
      </c>
      <c r="L7" s="468"/>
      <c r="M7" s="471">
        <v>27.7</v>
      </c>
      <c r="N7" s="472">
        <v>82</v>
      </c>
    </row>
    <row r="8" spans="1:14" ht="14.25" customHeight="1">
      <c r="A8" s="467">
        <v>1972</v>
      </c>
      <c r="B8" s="471">
        <v>124.9</v>
      </c>
      <c r="C8" s="469">
        <v>48.1</v>
      </c>
      <c r="D8" s="468"/>
      <c r="E8" s="469">
        <v>72.5</v>
      </c>
      <c r="F8" s="468"/>
      <c r="G8" s="469">
        <v>47.247287437813078</v>
      </c>
      <c r="H8" s="468"/>
      <c r="I8" s="470">
        <v>143.6</v>
      </c>
      <c r="J8" s="468"/>
      <c r="K8" s="469">
        <v>49.9</v>
      </c>
      <c r="L8" s="468"/>
      <c r="M8" s="471">
        <v>29.4</v>
      </c>
      <c r="N8" s="472">
        <v>83.7</v>
      </c>
    </row>
    <row r="9" spans="1:14" ht="14.25" customHeight="1">
      <c r="A9" s="467">
        <v>1973</v>
      </c>
      <c r="B9" s="471">
        <v>126</v>
      </c>
      <c r="C9" s="469">
        <v>49.6</v>
      </c>
      <c r="D9" s="468"/>
      <c r="E9" s="469">
        <v>73</v>
      </c>
      <c r="F9" s="468"/>
      <c r="G9" s="469">
        <v>49.791372146003013</v>
      </c>
      <c r="H9" s="468"/>
      <c r="I9" s="470">
        <v>162.69999999999999</v>
      </c>
      <c r="J9" s="468"/>
      <c r="K9" s="469">
        <v>51.6</v>
      </c>
      <c r="L9" s="468"/>
      <c r="M9" s="471">
        <v>31</v>
      </c>
      <c r="N9" s="472">
        <v>89.9</v>
      </c>
    </row>
    <row r="10" spans="1:14" ht="14.25" customHeight="1">
      <c r="A10" s="467">
        <v>1974</v>
      </c>
      <c r="B10" s="471">
        <v>114</v>
      </c>
      <c r="C10" s="469">
        <v>50.2</v>
      </c>
      <c r="D10" s="468"/>
      <c r="E10" s="469">
        <v>73.400000000000006</v>
      </c>
      <c r="F10" s="468"/>
      <c r="G10" s="469">
        <v>50.397106600333956</v>
      </c>
      <c r="H10" s="468"/>
      <c r="I10" s="470">
        <v>149.80000000000001</v>
      </c>
      <c r="J10" s="468"/>
      <c r="K10" s="469">
        <v>53.2</v>
      </c>
      <c r="L10" s="468"/>
      <c r="M10" s="471">
        <v>32.200000000000003</v>
      </c>
      <c r="N10" s="472">
        <v>83.2</v>
      </c>
    </row>
    <row r="11" spans="1:14" ht="14.25" customHeight="1">
      <c r="A11" s="467">
        <v>1975</v>
      </c>
      <c r="B11" s="471">
        <v>117.9</v>
      </c>
      <c r="C11" s="469">
        <v>46.8</v>
      </c>
      <c r="D11" s="468"/>
      <c r="E11" s="469">
        <v>73.400000000000006</v>
      </c>
      <c r="F11" s="468"/>
      <c r="G11" s="469">
        <v>43.128293148362708</v>
      </c>
      <c r="H11" s="468"/>
      <c r="I11" s="470">
        <v>108.4</v>
      </c>
      <c r="J11" s="468"/>
      <c r="K11" s="469">
        <v>54.4</v>
      </c>
      <c r="L11" s="468"/>
      <c r="M11" s="471">
        <v>34</v>
      </c>
      <c r="N11" s="472">
        <v>81.8</v>
      </c>
    </row>
    <row r="12" spans="1:14" ht="14.25" customHeight="1">
      <c r="A12" s="467">
        <v>1976</v>
      </c>
      <c r="B12" s="471">
        <v>116.3</v>
      </c>
      <c r="C12" s="469">
        <v>46.5</v>
      </c>
      <c r="D12" s="468"/>
      <c r="E12" s="469">
        <v>73</v>
      </c>
      <c r="F12" s="468"/>
      <c r="G12" s="469">
        <v>43.794601048126736</v>
      </c>
      <c r="H12" s="468"/>
      <c r="I12" s="470">
        <v>68.900000000000006</v>
      </c>
      <c r="J12" s="468"/>
      <c r="K12" s="469">
        <v>55.1</v>
      </c>
      <c r="L12" s="468"/>
      <c r="M12" s="471">
        <v>35.299999999999997</v>
      </c>
      <c r="N12" s="472">
        <v>83.3</v>
      </c>
    </row>
    <row r="13" spans="1:14" ht="14.25" customHeight="1">
      <c r="A13" s="467">
        <v>1977</v>
      </c>
      <c r="B13" s="471">
        <v>120.1</v>
      </c>
      <c r="C13" s="469">
        <v>47.5</v>
      </c>
      <c r="D13" s="468"/>
      <c r="E13" s="469">
        <v>72.7</v>
      </c>
      <c r="F13" s="468"/>
      <c r="G13" s="469">
        <v>45.672377856552643</v>
      </c>
      <c r="H13" s="468"/>
      <c r="I13" s="470">
        <v>65.2</v>
      </c>
      <c r="J13" s="468"/>
      <c r="K13" s="469">
        <v>55.8</v>
      </c>
      <c r="L13" s="468"/>
      <c r="M13" s="471">
        <v>36.700000000000003</v>
      </c>
      <c r="N13" s="472">
        <v>85.1</v>
      </c>
    </row>
    <row r="14" spans="1:14" ht="14.25" customHeight="1">
      <c r="A14" s="467">
        <v>1978</v>
      </c>
      <c r="B14" s="471">
        <v>133.6</v>
      </c>
      <c r="C14" s="469">
        <v>47.8</v>
      </c>
      <c r="D14" s="468"/>
      <c r="E14" s="469">
        <v>72.7</v>
      </c>
      <c r="F14" s="468"/>
      <c r="G14" s="469">
        <v>46.278112310883579</v>
      </c>
      <c r="H14" s="468"/>
      <c r="I14" s="470">
        <v>69.3</v>
      </c>
      <c r="J14" s="468"/>
      <c r="K14" s="469">
        <v>56.6</v>
      </c>
      <c r="L14" s="468"/>
      <c r="M14" s="471">
        <v>39.5</v>
      </c>
      <c r="N14" s="472">
        <v>89.8</v>
      </c>
    </row>
    <row r="15" spans="1:14" ht="14.25" customHeight="1">
      <c r="A15" s="467">
        <v>1979</v>
      </c>
      <c r="B15" s="471">
        <v>126.8</v>
      </c>
      <c r="C15" s="469">
        <v>49</v>
      </c>
      <c r="D15" s="468"/>
      <c r="E15" s="469">
        <v>72.900000000000006</v>
      </c>
      <c r="F15" s="468"/>
      <c r="G15" s="469">
        <v>46.944420210647614</v>
      </c>
      <c r="H15" s="468"/>
      <c r="I15" s="470">
        <v>74.5</v>
      </c>
      <c r="J15" s="468"/>
      <c r="K15" s="469">
        <v>57.4</v>
      </c>
      <c r="L15" s="468"/>
      <c r="M15" s="471">
        <v>41.3</v>
      </c>
      <c r="N15" s="472">
        <v>88</v>
      </c>
    </row>
    <row r="16" spans="1:14" ht="14.25" customHeight="1">
      <c r="A16" s="467">
        <v>1980</v>
      </c>
      <c r="B16" s="471">
        <v>132.80000000000001</v>
      </c>
      <c r="C16" s="469">
        <v>51.1</v>
      </c>
      <c r="D16" s="468"/>
      <c r="E16" s="469">
        <v>73.2</v>
      </c>
      <c r="F16" s="468"/>
      <c r="G16" s="469">
        <v>49.185637691672085</v>
      </c>
      <c r="H16" s="468"/>
      <c r="I16" s="470">
        <v>82.4</v>
      </c>
      <c r="J16" s="454">
        <v>6</v>
      </c>
      <c r="K16" s="469">
        <v>58.3</v>
      </c>
      <c r="L16" s="468"/>
      <c r="M16" s="471">
        <v>43.3</v>
      </c>
      <c r="N16" s="472">
        <v>93.4</v>
      </c>
    </row>
    <row r="17" spans="1:14" ht="14.25" customHeight="1">
      <c r="A17" s="467">
        <v>1981</v>
      </c>
      <c r="B17" s="471">
        <v>123.3</v>
      </c>
      <c r="C17" s="469">
        <v>52</v>
      </c>
      <c r="D17" s="468"/>
      <c r="E17" s="469">
        <v>73.599999999999994</v>
      </c>
      <c r="F17" s="468"/>
      <c r="G17" s="469">
        <v>48.822197019073514</v>
      </c>
      <c r="H17" s="468"/>
      <c r="I17" s="470">
        <v>87.4</v>
      </c>
      <c r="J17" s="468"/>
      <c r="K17" s="469">
        <v>59.2</v>
      </c>
      <c r="L17" s="468"/>
      <c r="M17" s="471">
        <v>46.1</v>
      </c>
      <c r="N17" s="472">
        <v>92</v>
      </c>
    </row>
    <row r="18" spans="1:14" ht="14.25" customHeight="1">
      <c r="A18" s="467">
        <v>1982</v>
      </c>
      <c r="B18" s="471">
        <v>118.5</v>
      </c>
      <c r="C18" s="469">
        <v>51.3</v>
      </c>
      <c r="D18" s="468"/>
      <c r="E18" s="469">
        <v>74</v>
      </c>
      <c r="F18" s="468"/>
      <c r="G18" s="469">
        <v>46.278112310883586</v>
      </c>
      <c r="H18" s="468"/>
      <c r="I18" s="470">
        <v>87.7</v>
      </c>
      <c r="J18" s="468"/>
      <c r="K18" s="469">
        <v>60.2</v>
      </c>
      <c r="L18" s="468"/>
      <c r="M18" s="471">
        <v>48</v>
      </c>
      <c r="N18" s="472">
        <v>90</v>
      </c>
    </row>
    <row r="19" spans="1:14" ht="14.25" customHeight="1">
      <c r="A19" s="467">
        <v>1983</v>
      </c>
      <c r="B19" s="471">
        <v>121.7</v>
      </c>
      <c r="C19" s="469">
        <v>51.6</v>
      </c>
      <c r="D19" s="468"/>
      <c r="E19" s="469">
        <v>74.3</v>
      </c>
      <c r="F19" s="468"/>
      <c r="G19" s="469">
        <v>46.278112310883586</v>
      </c>
      <c r="H19" s="468"/>
      <c r="I19" s="470">
        <v>83.9</v>
      </c>
      <c r="J19" s="468"/>
      <c r="K19" s="469">
        <v>61.1</v>
      </c>
      <c r="L19" s="468"/>
      <c r="M19" s="471">
        <v>49.3</v>
      </c>
      <c r="N19" s="472">
        <v>92.4</v>
      </c>
    </row>
    <row r="20" spans="1:14" ht="14.25" customHeight="1">
      <c r="A20" s="467">
        <v>1984</v>
      </c>
      <c r="B20" s="471">
        <v>130</v>
      </c>
      <c r="C20" s="469">
        <v>53.2</v>
      </c>
      <c r="D20" s="468"/>
      <c r="E20" s="469">
        <v>74.599999999999994</v>
      </c>
      <c r="F20" s="468"/>
      <c r="G20" s="469">
        <v>47.913595337577107</v>
      </c>
      <c r="H20" s="468"/>
      <c r="I20" s="470">
        <v>91.3</v>
      </c>
      <c r="J20" s="468"/>
      <c r="K20" s="469">
        <v>62.1</v>
      </c>
      <c r="L20" s="468"/>
      <c r="M20" s="471">
        <v>50</v>
      </c>
      <c r="N20" s="472">
        <v>96.4</v>
      </c>
    </row>
    <row r="21" spans="1:14" ht="14.25" customHeight="1">
      <c r="A21" s="467">
        <v>1985</v>
      </c>
      <c r="B21" s="471">
        <v>130.69999999999999</v>
      </c>
      <c r="C21" s="469">
        <v>55.1</v>
      </c>
      <c r="D21" s="468"/>
      <c r="E21" s="469">
        <v>74.900000000000006</v>
      </c>
      <c r="F21" s="468"/>
      <c r="G21" s="469">
        <v>50.397106600333956</v>
      </c>
      <c r="H21" s="468"/>
      <c r="I21" s="470">
        <v>89.2</v>
      </c>
      <c r="J21" s="468"/>
      <c r="K21" s="469">
        <v>63.1</v>
      </c>
      <c r="L21" s="468"/>
      <c r="M21" s="471">
        <v>51.6</v>
      </c>
      <c r="N21" s="472">
        <v>97.7</v>
      </c>
    </row>
    <row r="22" spans="1:14" ht="14.25" customHeight="1">
      <c r="A22" s="467">
        <v>1986</v>
      </c>
      <c r="B22" s="471">
        <v>126.2</v>
      </c>
      <c r="C22" s="469">
        <v>56.1</v>
      </c>
      <c r="D22" s="468"/>
      <c r="E22" s="469">
        <v>75.3</v>
      </c>
      <c r="F22" s="468"/>
      <c r="G22" s="469">
        <v>52.335456854192955</v>
      </c>
      <c r="H22" s="468"/>
      <c r="I22" s="470">
        <v>85.9</v>
      </c>
      <c r="J22" s="468"/>
      <c r="K22" s="469">
        <v>64</v>
      </c>
      <c r="L22" s="468"/>
      <c r="M22" s="471">
        <v>53</v>
      </c>
      <c r="N22" s="472">
        <v>99.7</v>
      </c>
    </row>
    <row r="23" spans="1:14" ht="14.25" customHeight="1">
      <c r="A23" s="467">
        <v>1987</v>
      </c>
      <c r="B23" s="471">
        <v>128.19999999999999</v>
      </c>
      <c r="C23" s="469">
        <v>57</v>
      </c>
      <c r="D23" s="468"/>
      <c r="E23" s="469">
        <v>75.8</v>
      </c>
      <c r="F23" s="468"/>
      <c r="G23" s="469">
        <v>52.638324081358419</v>
      </c>
      <c r="H23" s="468"/>
      <c r="I23" s="470">
        <v>81.099999999999994</v>
      </c>
      <c r="J23" s="468"/>
      <c r="K23" s="469">
        <v>64.900000000000006</v>
      </c>
      <c r="L23" s="468"/>
      <c r="M23" s="471">
        <v>54.3</v>
      </c>
      <c r="N23" s="472">
        <v>101</v>
      </c>
    </row>
    <row r="24" spans="1:14" ht="14.25" customHeight="1">
      <c r="A24" s="467">
        <v>1988</v>
      </c>
      <c r="B24" s="471">
        <v>113.2</v>
      </c>
      <c r="C24" s="469">
        <v>58.9</v>
      </c>
      <c r="D24" s="468"/>
      <c r="E24" s="469">
        <v>76.3</v>
      </c>
      <c r="F24" s="468"/>
      <c r="G24" s="469">
        <v>57.423626270572818</v>
      </c>
      <c r="H24" s="468"/>
      <c r="I24" s="470">
        <v>82.6</v>
      </c>
      <c r="J24" s="468"/>
      <c r="K24" s="469">
        <v>65.900000000000006</v>
      </c>
      <c r="L24" s="468"/>
      <c r="M24" s="471">
        <v>56.1</v>
      </c>
      <c r="N24" s="472">
        <v>101.5</v>
      </c>
    </row>
    <row r="25" spans="1:14" ht="14.25" customHeight="1">
      <c r="A25" s="467">
        <v>1989</v>
      </c>
      <c r="B25" s="471">
        <v>114.1</v>
      </c>
      <c r="C25" s="469">
        <v>61.4</v>
      </c>
      <c r="D25" s="468"/>
      <c r="E25" s="469">
        <v>76.900000000000006</v>
      </c>
      <c r="F25" s="468"/>
      <c r="G25" s="469">
        <v>58.998535851833253</v>
      </c>
      <c r="H25" s="468"/>
      <c r="I25" s="470">
        <v>82.1</v>
      </c>
      <c r="J25" s="468"/>
      <c r="K25" s="469">
        <v>66.8</v>
      </c>
      <c r="L25" s="468"/>
      <c r="M25" s="471">
        <v>58.2</v>
      </c>
      <c r="N25" s="472">
        <v>101.9</v>
      </c>
    </row>
    <row r="26" spans="1:14" ht="14.25" customHeight="1">
      <c r="A26" s="467">
        <v>1990</v>
      </c>
      <c r="B26" s="471">
        <v>109.3</v>
      </c>
      <c r="C26" s="469">
        <v>63.7</v>
      </c>
      <c r="D26" s="468"/>
      <c r="E26" s="469">
        <v>77.7</v>
      </c>
      <c r="F26" s="468"/>
      <c r="G26" s="469">
        <v>60.573445433093681</v>
      </c>
      <c r="H26" s="468"/>
      <c r="I26" s="470">
        <v>80.599999999999994</v>
      </c>
      <c r="J26" s="468"/>
      <c r="K26" s="469">
        <v>67.7</v>
      </c>
      <c r="L26" s="468"/>
      <c r="M26" s="471">
        <v>60.5</v>
      </c>
      <c r="N26" s="472">
        <v>106.2</v>
      </c>
    </row>
    <row r="27" spans="1:14" ht="14.25" customHeight="1">
      <c r="A27" s="467">
        <v>1991</v>
      </c>
      <c r="B27" s="471">
        <v>126.7</v>
      </c>
      <c r="C27" s="469">
        <v>63.1</v>
      </c>
      <c r="D27" s="468"/>
      <c r="E27" s="469">
        <v>78.7</v>
      </c>
      <c r="F27" s="468"/>
      <c r="G27" s="469">
        <v>60.604671112721235</v>
      </c>
      <c r="H27" s="468"/>
      <c r="I27" s="470">
        <v>75.8</v>
      </c>
      <c r="J27" s="468"/>
      <c r="K27" s="469">
        <v>68.599999999999994</v>
      </c>
      <c r="L27" s="468"/>
      <c r="M27" s="471">
        <v>62.2</v>
      </c>
      <c r="N27" s="472">
        <v>111.6</v>
      </c>
    </row>
    <row r="28" spans="1:14" ht="14.25" customHeight="1">
      <c r="A28" s="467">
        <v>1992</v>
      </c>
      <c r="B28" s="471">
        <v>116.7</v>
      </c>
      <c r="C28" s="469">
        <v>63.1</v>
      </c>
      <c r="D28" s="468"/>
      <c r="E28" s="469">
        <v>79.599999999999994</v>
      </c>
      <c r="F28" s="468"/>
      <c r="G28" s="469">
        <v>60.092645522976731</v>
      </c>
      <c r="H28" s="468"/>
      <c r="I28" s="470">
        <v>71.400000000000006</v>
      </c>
      <c r="J28" s="468"/>
      <c r="K28" s="469">
        <v>70.099999999999994</v>
      </c>
      <c r="L28" s="468"/>
      <c r="M28" s="471">
        <v>63</v>
      </c>
      <c r="N28" s="472">
        <v>112</v>
      </c>
    </row>
    <row r="29" spans="1:14" ht="14.25" customHeight="1">
      <c r="A29" s="467">
        <v>1993</v>
      </c>
      <c r="B29" s="471">
        <v>116.7</v>
      </c>
      <c r="C29" s="469">
        <v>63</v>
      </c>
      <c r="D29" s="468"/>
      <c r="E29" s="469">
        <v>80.3</v>
      </c>
      <c r="F29" s="468"/>
      <c r="G29" s="469">
        <v>58.971034861199776</v>
      </c>
      <c r="H29" s="468"/>
      <c r="I29" s="470">
        <v>69.7</v>
      </c>
      <c r="J29" s="468"/>
      <c r="K29" s="469">
        <v>70.900000000000006</v>
      </c>
      <c r="L29" s="468"/>
      <c r="M29" s="471">
        <v>63.5</v>
      </c>
      <c r="N29" s="472">
        <v>108.9</v>
      </c>
    </row>
    <row r="30" spans="1:14" ht="14.25" customHeight="1">
      <c r="A30" s="467">
        <v>1994</v>
      </c>
      <c r="B30" s="471">
        <v>105.1</v>
      </c>
      <c r="C30" s="469">
        <v>63.8</v>
      </c>
      <c r="D30" s="468"/>
      <c r="E30" s="469">
        <v>81</v>
      </c>
      <c r="F30" s="468"/>
      <c r="G30" s="469">
        <v>61.491299691741006</v>
      </c>
      <c r="H30" s="468"/>
      <c r="I30" s="470">
        <v>95</v>
      </c>
      <c r="J30" s="468"/>
      <c r="K30" s="469">
        <v>72</v>
      </c>
      <c r="L30" s="468"/>
      <c r="M30" s="471">
        <v>64.599999999999994</v>
      </c>
      <c r="N30" s="472">
        <v>106.3</v>
      </c>
    </row>
    <row r="31" spans="1:14" ht="14.25" customHeight="1">
      <c r="A31" s="467">
        <v>1995</v>
      </c>
      <c r="B31" s="471">
        <v>115.9</v>
      </c>
      <c r="C31" s="469">
        <v>64.099999999999994</v>
      </c>
      <c r="D31" s="468"/>
      <c r="E31" s="469">
        <v>81.5</v>
      </c>
      <c r="F31" s="468"/>
      <c r="G31" s="469">
        <v>62.712444072163841</v>
      </c>
      <c r="H31" s="468"/>
      <c r="I31" s="470">
        <v>93.2</v>
      </c>
      <c r="J31" s="468"/>
      <c r="K31" s="469">
        <v>73.099999999999994</v>
      </c>
      <c r="L31" s="468"/>
      <c r="M31" s="471">
        <v>66</v>
      </c>
      <c r="N31" s="472">
        <v>109.5</v>
      </c>
    </row>
    <row r="32" spans="1:14" ht="14.25" customHeight="1">
      <c r="A32" s="467">
        <v>1996</v>
      </c>
      <c r="B32" s="471">
        <v>128.1</v>
      </c>
      <c r="C32" s="469">
        <v>64.400000000000006</v>
      </c>
      <c r="D32" s="468"/>
      <c r="E32" s="469">
        <v>81.900000000000006</v>
      </c>
      <c r="F32" s="468"/>
      <c r="G32" s="469">
        <v>62.71235532314401</v>
      </c>
      <c r="H32" s="468"/>
      <c r="I32" s="470">
        <v>84.7</v>
      </c>
      <c r="J32" s="468"/>
      <c r="K32" s="469">
        <v>74.099999999999994</v>
      </c>
      <c r="L32" s="468"/>
      <c r="M32" s="471">
        <v>66.900000000000006</v>
      </c>
      <c r="N32" s="472">
        <v>112.2</v>
      </c>
    </row>
    <row r="33" spans="1:14" ht="14.25" customHeight="1">
      <c r="A33" s="467">
        <v>1997</v>
      </c>
      <c r="B33" s="471">
        <v>111.9</v>
      </c>
      <c r="C33" s="469">
        <v>65.900000000000006</v>
      </c>
      <c r="D33" s="468"/>
      <c r="E33" s="469">
        <v>82.1</v>
      </c>
      <c r="F33" s="468"/>
      <c r="G33" s="469">
        <v>65.592142930370301</v>
      </c>
      <c r="H33" s="468"/>
      <c r="I33" s="470">
        <v>72.5</v>
      </c>
      <c r="J33" s="468"/>
      <c r="K33" s="469">
        <v>74.900000000000006</v>
      </c>
      <c r="L33" s="468"/>
      <c r="M33" s="471">
        <v>68.3</v>
      </c>
      <c r="N33" s="472">
        <v>110.1</v>
      </c>
    </row>
    <row r="34" spans="1:14" ht="14.25" customHeight="1">
      <c r="A34" s="467">
        <v>1998</v>
      </c>
      <c r="B34" s="471">
        <v>116</v>
      </c>
      <c r="C34" s="469">
        <v>67.900000000000006</v>
      </c>
      <c r="D34" s="468"/>
      <c r="E34" s="469">
        <v>82.3</v>
      </c>
      <c r="F34" s="468"/>
      <c r="G34" s="469">
        <v>67.94514471894712</v>
      </c>
      <c r="H34" s="468"/>
      <c r="I34" s="470">
        <v>68</v>
      </c>
      <c r="J34" s="468"/>
      <c r="K34" s="469">
        <v>75.599999999999994</v>
      </c>
      <c r="L34" s="468"/>
      <c r="M34" s="471">
        <v>69.7</v>
      </c>
      <c r="N34" s="472">
        <v>113.4</v>
      </c>
    </row>
    <row r="35" spans="1:14" ht="14.25" customHeight="1">
      <c r="A35" s="467">
        <v>1999</v>
      </c>
      <c r="B35" s="471">
        <v>113</v>
      </c>
      <c r="C35" s="469">
        <v>69.099999999999994</v>
      </c>
      <c r="D35" s="468"/>
      <c r="E35" s="469">
        <v>82.7</v>
      </c>
      <c r="F35" s="468"/>
      <c r="G35" s="469">
        <v>70.362706276567664</v>
      </c>
      <c r="H35" s="468"/>
      <c r="I35" s="470">
        <v>66.8</v>
      </c>
      <c r="J35" s="468"/>
      <c r="K35" s="469">
        <v>76.400000000000006</v>
      </c>
      <c r="L35" s="468"/>
      <c r="M35" s="471">
        <v>71.599999999999994</v>
      </c>
      <c r="N35" s="472">
        <v>114.2</v>
      </c>
    </row>
    <row r="36" spans="1:14" ht="14.25" customHeight="1">
      <c r="A36" s="467">
        <v>2000</v>
      </c>
      <c r="B36" s="471">
        <v>105.1</v>
      </c>
      <c r="C36" s="469">
        <v>71.900000000000006</v>
      </c>
      <c r="D36" s="468"/>
      <c r="E36" s="469">
        <v>83.2</v>
      </c>
      <c r="F36" s="468"/>
      <c r="G36" s="469">
        <v>76.287164103412707</v>
      </c>
      <c r="H36" s="468"/>
      <c r="I36" s="470">
        <v>65</v>
      </c>
      <c r="J36" s="468"/>
      <c r="K36" s="469">
        <v>77.099999999999994</v>
      </c>
      <c r="L36" s="468"/>
      <c r="M36" s="471">
        <v>73.5</v>
      </c>
      <c r="N36" s="472">
        <v>113.3</v>
      </c>
    </row>
    <row r="37" spans="1:14" ht="14.25" customHeight="1">
      <c r="A37" s="467">
        <v>2001</v>
      </c>
      <c r="B37" s="471">
        <v>111.1</v>
      </c>
      <c r="C37" s="469">
        <v>73</v>
      </c>
      <c r="D37" s="468"/>
      <c r="E37" s="469">
        <v>83.7</v>
      </c>
      <c r="F37" s="468"/>
      <c r="G37" s="469">
        <v>75.727186796302433</v>
      </c>
      <c r="H37" s="468"/>
      <c r="I37" s="470">
        <v>58.2</v>
      </c>
      <c r="J37" s="468"/>
      <c r="K37" s="469">
        <v>77.7</v>
      </c>
      <c r="L37" s="468"/>
      <c r="M37" s="471">
        <v>75.400000000000006</v>
      </c>
      <c r="N37" s="472">
        <v>116.4</v>
      </c>
    </row>
    <row r="38" spans="1:14" ht="14.25" customHeight="1">
      <c r="A38" s="467">
        <v>2002</v>
      </c>
      <c r="B38" s="471">
        <v>107</v>
      </c>
      <c r="C38" s="469">
        <v>73</v>
      </c>
      <c r="D38" s="468"/>
      <c r="E38" s="469">
        <v>84.3</v>
      </c>
      <c r="F38" s="468"/>
      <c r="G38" s="469">
        <v>71.866746051512237</v>
      </c>
      <c r="H38" s="468"/>
      <c r="I38" s="470">
        <v>57.8</v>
      </c>
      <c r="J38" s="468"/>
      <c r="K38" s="469">
        <v>78.5</v>
      </c>
      <c r="L38" s="468"/>
      <c r="M38" s="471">
        <v>77.099999999999994</v>
      </c>
      <c r="N38" s="472">
        <v>112.7</v>
      </c>
    </row>
    <row r="39" spans="1:14" ht="14.25" customHeight="1">
      <c r="A39" s="467">
        <v>2003</v>
      </c>
      <c r="B39" s="471">
        <v>114.5</v>
      </c>
      <c r="C39" s="469">
        <v>72.900000000000006</v>
      </c>
      <c r="D39" s="468"/>
      <c r="E39" s="469">
        <v>85</v>
      </c>
      <c r="F39" s="468"/>
      <c r="G39" s="469">
        <v>72.156557378268289</v>
      </c>
      <c r="H39" s="468"/>
      <c r="I39" s="470">
        <v>64.7</v>
      </c>
      <c r="J39" s="468"/>
      <c r="K39" s="469">
        <v>79.2</v>
      </c>
      <c r="L39" s="468"/>
      <c r="M39" s="471">
        <v>78.3</v>
      </c>
      <c r="N39" s="472">
        <v>115.4</v>
      </c>
    </row>
    <row r="40" spans="1:14" ht="14.25" customHeight="1">
      <c r="A40" s="467">
        <v>2004</v>
      </c>
      <c r="B40" s="471">
        <v>113.9</v>
      </c>
      <c r="C40" s="469">
        <v>75</v>
      </c>
      <c r="D40" s="468"/>
      <c r="E40" s="469">
        <v>85.5</v>
      </c>
      <c r="F40" s="468"/>
      <c r="G40" s="469">
        <v>75.044586048182765</v>
      </c>
      <c r="H40" s="454">
        <v>6</v>
      </c>
      <c r="I40" s="470">
        <v>74.5</v>
      </c>
      <c r="J40" s="468"/>
      <c r="K40" s="469">
        <v>80</v>
      </c>
      <c r="L40" s="468"/>
      <c r="M40" s="471">
        <v>79.599999999999994</v>
      </c>
      <c r="N40" s="472">
        <v>115.8</v>
      </c>
    </row>
    <row r="41" spans="1:14" ht="14.25" customHeight="1">
      <c r="A41" s="467">
        <v>2005</v>
      </c>
      <c r="B41" s="471">
        <v>120</v>
      </c>
      <c r="C41" s="469">
        <v>77.2</v>
      </c>
      <c r="D41" s="454"/>
      <c r="E41" s="469">
        <v>86.1</v>
      </c>
      <c r="F41" s="468"/>
      <c r="G41" s="469">
        <v>75.885273642204325</v>
      </c>
      <c r="H41" s="468"/>
      <c r="I41" s="470">
        <v>76.599999999999994</v>
      </c>
      <c r="J41" s="454"/>
      <c r="K41" s="469">
        <v>80.8</v>
      </c>
      <c r="L41" s="454"/>
      <c r="M41" s="471">
        <v>80.8</v>
      </c>
      <c r="N41" s="472">
        <v>117.5</v>
      </c>
    </row>
    <row r="42" spans="1:14" ht="14.25" customHeight="1">
      <c r="A42" s="467">
        <v>2006</v>
      </c>
      <c r="B42" s="471">
        <v>110.7</v>
      </c>
      <c r="C42" s="469">
        <v>80.3</v>
      </c>
      <c r="D42" s="454"/>
      <c r="E42" s="469">
        <v>86.6</v>
      </c>
      <c r="F42" s="468"/>
      <c r="G42" s="469">
        <v>81.01299861644496</v>
      </c>
      <c r="H42" s="468"/>
      <c r="I42" s="470">
        <v>84.7</v>
      </c>
      <c r="J42" s="454"/>
      <c r="K42" s="469">
        <v>81.8</v>
      </c>
      <c r="L42" s="454"/>
      <c r="M42" s="471">
        <v>81.8</v>
      </c>
      <c r="N42" s="472">
        <v>117.2</v>
      </c>
    </row>
    <row r="43" spans="1:14" ht="14.25" customHeight="1">
      <c r="A43" s="467">
        <v>2007</v>
      </c>
      <c r="B43" s="471">
        <v>105.8</v>
      </c>
      <c r="C43" s="469">
        <v>83.5</v>
      </c>
      <c r="D43" s="454"/>
      <c r="E43" s="469">
        <v>87.4</v>
      </c>
      <c r="F43" s="468"/>
      <c r="G43" s="469">
        <v>87.324787842367783</v>
      </c>
      <c r="H43" s="468"/>
      <c r="I43" s="470">
        <v>86.6</v>
      </c>
      <c r="J43" s="454"/>
      <c r="K43" s="469">
        <v>82.7</v>
      </c>
      <c r="L43" s="454"/>
      <c r="M43" s="471">
        <v>83.1</v>
      </c>
      <c r="N43" s="472">
        <v>114.1</v>
      </c>
    </row>
    <row r="44" spans="1:14" ht="14.25" customHeight="1">
      <c r="A44" s="467">
        <v>2008</v>
      </c>
      <c r="B44" s="471">
        <v>114.2</v>
      </c>
      <c r="C44" s="469">
        <v>85.8</v>
      </c>
      <c r="D44" s="454"/>
      <c r="E44" s="469">
        <v>88.5</v>
      </c>
      <c r="F44" s="468"/>
      <c r="G44" s="469">
        <v>86.899634520896612</v>
      </c>
      <c r="H44" s="468"/>
      <c r="I44" s="470">
        <v>89.1</v>
      </c>
      <c r="J44" s="454"/>
      <c r="K44" s="469">
        <v>83.7</v>
      </c>
      <c r="L44" s="454"/>
      <c r="M44" s="471">
        <v>84</v>
      </c>
      <c r="N44" s="472">
        <v>118.6</v>
      </c>
    </row>
    <row r="45" spans="1:14" ht="14.25" customHeight="1">
      <c r="A45" s="467">
        <v>2009</v>
      </c>
      <c r="B45" s="471">
        <v>108.6</v>
      </c>
      <c r="C45" s="469">
        <v>84</v>
      </c>
      <c r="D45" s="454"/>
      <c r="E45" s="469">
        <v>89.6</v>
      </c>
      <c r="F45" s="468"/>
      <c r="G45" s="469">
        <v>81.902111568067426</v>
      </c>
      <c r="H45" s="468"/>
      <c r="I45" s="470">
        <v>80.099999999999994</v>
      </c>
      <c r="J45" s="454"/>
      <c r="K45" s="469">
        <v>86.4</v>
      </c>
      <c r="L45" s="454">
        <v>6</v>
      </c>
      <c r="M45" s="471">
        <v>84.5</v>
      </c>
      <c r="N45" s="472">
        <v>115.9</v>
      </c>
    </row>
    <row r="46" spans="1:14" ht="14.25" customHeight="1">
      <c r="A46" s="467">
        <v>2010</v>
      </c>
      <c r="B46" s="471">
        <v>122.3</v>
      </c>
      <c r="C46" s="469">
        <v>86.7</v>
      </c>
      <c r="D46" s="454"/>
      <c r="E46" s="469">
        <v>90.6</v>
      </c>
      <c r="F46" s="468"/>
      <c r="G46" s="469">
        <v>86.741132465421458</v>
      </c>
      <c r="H46" s="468"/>
      <c r="I46" s="470">
        <v>88</v>
      </c>
      <c r="J46" s="454"/>
      <c r="K46" s="469">
        <v>88</v>
      </c>
      <c r="L46" s="454"/>
      <c r="M46" s="471">
        <v>85.9</v>
      </c>
      <c r="N46" s="472">
        <v>121</v>
      </c>
    </row>
    <row r="47" spans="1:14" ht="14.25" customHeight="1">
      <c r="A47" s="467">
        <v>2011</v>
      </c>
      <c r="B47" s="471">
        <v>100.2</v>
      </c>
      <c r="C47" s="469">
        <v>88.4</v>
      </c>
      <c r="D47" s="454"/>
      <c r="E47" s="469">
        <v>91.6</v>
      </c>
      <c r="F47" s="468"/>
      <c r="G47" s="469">
        <v>88.707965408750994</v>
      </c>
      <c r="H47" s="468"/>
      <c r="I47" s="470">
        <v>95.2</v>
      </c>
      <c r="J47" s="454"/>
      <c r="K47" s="469">
        <v>89.1</v>
      </c>
      <c r="L47" s="454"/>
      <c r="M47" s="471">
        <v>87.8</v>
      </c>
      <c r="N47" s="472">
        <v>112.9</v>
      </c>
    </row>
    <row r="48" spans="1:14" ht="14.25" customHeight="1">
      <c r="A48" s="467">
        <v>2012</v>
      </c>
      <c r="B48" s="471">
        <v>111.9</v>
      </c>
      <c r="C48" s="469">
        <v>89.5</v>
      </c>
      <c r="D48" s="454"/>
      <c r="E48" s="469">
        <v>92.6</v>
      </c>
      <c r="F48" s="468"/>
      <c r="G48" s="469">
        <v>89.849526065945824</v>
      </c>
      <c r="H48" s="468"/>
      <c r="I48" s="470">
        <v>87</v>
      </c>
      <c r="J48" s="454">
        <v>6</v>
      </c>
      <c r="K48" s="469">
        <v>90.1</v>
      </c>
      <c r="L48" s="454"/>
      <c r="M48" s="471">
        <v>89.8</v>
      </c>
      <c r="N48" s="472">
        <v>117.1</v>
      </c>
    </row>
    <row r="49" spans="1:15" ht="14.25" customHeight="1">
      <c r="A49" s="467">
        <v>2013</v>
      </c>
      <c r="B49" s="471">
        <v>118.4</v>
      </c>
      <c r="C49" s="469">
        <v>91.1</v>
      </c>
      <c r="D49" s="454"/>
      <c r="E49" s="469">
        <v>93.6</v>
      </c>
      <c r="F49" s="468"/>
      <c r="G49" s="469">
        <v>90.873478649761509</v>
      </c>
      <c r="H49" s="468"/>
      <c r="I49" s="470">
        <v>101.2</v>
      </c>
      <c r="J49" s="454"/>
      <c r="K49" s="469">
        <v>91.3</v>
      </c>
      <c r="L49" s="454"/>
      <c r="M49" s="471">
        <v>91.2</v>
      </c>
      <c r="N49" s="472">
        <v>120.1</v>
      </c>
    </row>
    <row r="50" spans="1:15" ht="14.25" customHeight="1">
      <c r="A50" s="467">
        <v>2014</v>
      </c>
      <c r="B50" s="471">
        <v>94.9</v>
      </c>
      <c r="C50" s="469">
        <v>93.3</v>
      </c>
      <c r="D50" s="454"/>
      <c r="E50" s="469">
        <v>94.8</v>
      </c>
      <c r="F50" s="468"/>
      <c r="G50" s="469">
        <v>92.339067398850318</v>
      </c>
      <c r="H50" s="468"/>
      <c r="I50" s="470">
        <v>99.2</v>
      </c>
      <c r="J50" s="454"/>
      <c r="K50" s="469">
        <v>92.5</v>
      </c>
      <c r="L50" s="454"/>
      <c r="M50" s="471">
        <v>92.7</v>
      </c>
      <c r="N50" s="472">
        <v>110.7</v>
      </c>
    </row>
    <row r="51" spans="1:15" ht="14.25" customHeight="1">
      <c r="A51" s="467">
        <v>2015</v>
      </c>
      <c r="B51" s="471">
        <v>104.9</v>
      </c>
      <c r="C51" s="469">
        <v>94.9</v>
      </c>
      <c r="D51" s="454"/>
      <c r="E51" s="469">
        <v>95.9</v>
      </c>
      <c r="F51" s="468"/>
      <c r="G51" s="469">
        <v>90.464960225809634</v>
      </c>
      <c r="H51" s="468"/>
      <c r="I51" s="470">
        <v>107.2</v>
      </c>
      <c r="J51" s="454"/>
      <c r="K51" s="469">
        <v>93.8</v>
      </c>
      <c r="L51" s="454"/>
      <c r="M51" s="471">
        <v>94.3</v>
      </c>
      <c r="N51" s="472">
        <v>112.4</v>
      </c>
    </row>
    <row r="52" spans="1:15" ht="14.25" customHeight="1">
      <c r="A52" s="467">
        <v>2016</v>
      </c>
      <c r="B52" s="471">
        <v>111.9</v>
      </c>
      <c r="C52" s="469">
        <v>96.8</v>
      </c>
      <c r="D52" s="454"/>
      <c r="E52" s="469">
        <v>96.9</v>
      </c>
      <c r="F52" s="468"/>
      <c r="G52" s="469">
        <v>90.522290086444912</v>
      </c>
      <c r="H52" s="468"/>
      <c r="I52" s="470">
        <v>105</v>
      </c>
      <c r="K52" s="469">
        <v>95.3</v>
      </c>
      <c r="L52" s="454"/>
      <c r="M52" s="471">
        <v>95.8</v>
      </c>
      <c r="N52" s="472">
        <v>114.5</v>
      </c>
    </row>
    <row r="53" spans="1:15" ht="14.25" customHeight="1">
      <c r="A53" s="467">
        <v>2017</v>
      </c>
      <c r="B53" s="471">
        <v>110.3</v>
      </c>
      <c r="C53" s="469">
        <v>98.4</v>
      </c>
      <c r="D53" s="454"/>
      <c r="E53" s="469">
        <v>97.8</v>
      </c>
      <c r="F53" s="643"/>
      <c r="G53" s="469">
        <v>95.230637012922116</v>
      </c>
      <c r="H53" s="468"/>
      <c r="I53" s="470">
        <v>101.3</v>
      </c>
      <c r="J53" s="454"/>
      <c r="K53" s="469">
        <v>96.4</v>
      </c>
      <c r="L53" s="454"/>
      <c r="M53" s="471">
        <v>97</v>
      </c>
      <c r="N53" s="472">
        <v>114</v>
      </c>
    </row>
    <row r="54" spans="1:15" ht="14.25" customHeight="1">
      <c r="A54" s="467">
        <v>2018</v>
      </c>
      <c r="B54" s="471">
        <v>98.6</v>
      </c>
      <c r="C54" s="469">
        <v>101.2</v>
      </c>
      <c r="E54" s="469">
        <v>98.6</v>
      </c>
      <c r="F54" s="643"/>
      <c r="G54" s="469">
        <v>99.863945926453511</v>
      </c>
      <c r="H54" s="468"/>
      <c r="I54" s="470">
        <v>107.3</v>
      </c>
      <c r="K54" s="469">
        <v>97.7</v>
      </c>
      <c r="L54" s="454"/>
      <c r="M54" s="471">
        <v>98</v>
      </c>
      <c r="N54" s="472">
        <v>111.4</v>
      </c>
    </row>
    <row r="55" spans="1:15" s="476" customFormat="1" ht="14.25" customHeight="1">
      <c r="A55" s="467">
        <v>2019</v>
      </c>
      <c r="B55" s="471">
        <v>104.6</v>
      </c>
      <c r="C55" s="469">
        <v>102.5</v>
      </c>
      <c r="D55" s="78"/>
      <c r="E55" s="469">
        <v>99.3</v>
      </c>
      <c r="F55" s="643"/>
      <c r="G55" s="469">
        <v>103.34814740001362</v>
      </c>
      <c r="H55" s="468"/>
      <c r="I55" s="470">
        <v>96.9</v>
      </c>
      <c r="J55" s="854"/>
      <c r="K55" s="469">
        <v>98.8</v>
      </c>
      <c r="L55" s="454"/>
      <c r="M55" s="471">
        <v>98.7</v>
      </c>
      <c r="N55" s="472">
        <v>111.8</v>
      </c>
      <c r="O55"/>
    </row>
    <row r="56" spans="1:15" ht="14.25">
      <c r="A56" s="467">
        <v>2020</v>
      </c>
      <c r="B56" s="471">
        <v>100</v>
      </c>
      <c r="C56" s="469">
        <v>100</v>
      </c>
      <c r="D56" s="454">
        <v>7</v>
      </c>
      <c r="E56" s="469">
        <v>100</v>
      </c>
      <c r="F56" s="643"/>
      <c r="G56" s="469">
        <v>100</v>
      </c>
      <c r="H56" s="468"/>
      <c r="I56" s="470">
        <v>100</v>
      </c>
      <c r="J56" s="854">
        <v>7</v>
      </c>
      <c r="K56" s="469">
        <v>100</v>
      </c>
      <c r="L56" s="854"/>
      <c r="M56" s="471">
        <v>100</v>
      </c>
      <c r="N56" s="472">
        <v>100</v>
      </c>
    </row>
    <row r="57" spans="1:15" ht="14.25">
      <c r="A57" s="314">
        <v>2021</v>
      </c>
      <c r="B57" s="473">
        <v>115.3</v>
      </c>
      <c r="C57" s="474">
        <v>103.7</v>
      </c>
      <c r="D57" s="460">
        <v>8</v>
      </c>
      <c r="E57" s="474">
        <v>100.8</v>
      </c>
      <c r="F57" s="460">
        <v>7</v>
      </c>
      <c r="G57" s="474">
        <v>107.81027336405901</v>
      </c>
      <c r="H57" s="460"/>
      <c r="I57" s="465"/>
      <c r="J57" s="460">
        <v>9</v>
      </c>
      <c r="K57" s="465"/>
      <c r="L57" s="460">
        <v>9</v>
      </c>
      <c r="M57" s="473">
        <v>101.1</v>
      </c>
      <c r="N57" s="475">
        <v>106.3</v>
      </c>
    </row>
    <row r="58" spans="1:15">
      <c r="A58" s="169" t="s">
        <v>913</v>
      </c>
      <c r="B58" s="134"/>
      <c r="C58" s="134"/>
      <c r="D58" s="134"/>
      <c r="E58" s="134"/>
      <c r="F58" s="134"/>
      <c r="G58" s="134"/>
      <c r="H58" s="134"/>
      <c r="I58" s="169" t="s">
        <v>914</v>
      </c>
      <c r="J58" s="134"/>
      <c r="K58" s="134"/>
      <c r="L58" s="134"/>
      <c r="M58" s="134"/>
      <c r="N58" s="78"/>
    </row>
    <row r="59" spans="1:15" ht="48" customHeight="1">
      <c r="A59" s="879" t="s">
        <v>915</v>
      </c>
      <c r="B59" s="879"/>
      <c r="C59" s="879"/>
      <c r="D59" s="879"/>
      <c r="E59" s="879"/>
      <c r="F59" s="879"/>
      <c r="G59" s="879"/>
      <c r="H59" s="134"/>
      <c r="I59" s="879" t="s">
        <v>916</v>
      </c>
      <c r="J59" s="879"/>
      <c r="K59" s="879"/>
      <c r="L59" s="879"/>
      <c r="M59" s="879"/>
      <c r="N59" s="879"/>
      <c r="O59" s="293"/>
    </row>
    <row r="60" spans="1:15">
      <c r="A60" s="879" t="s">
        <v>917</v>
      </c>
      <c r="B60" s="879"/>
      <c r="C60" s="879"/>
      <c r="D60" s="879"/>
      <c r="E60" s="879"/>
      <c r="F60" s="879"/>
      <c r="G60" s="879"/>
      <c r="H60" s="134"/>
      <c r="I60" s="879" t="s">
        <v>918</v>
      </c>
      <c r="J60" s="879"/>
      <c r="K60" s="879"/>
      <c r="L60" s="879"/>
      <c r="M60" s="879"/>
      <c r="N60" s="879"/>
      <c r="O60" s="293"/>
    </row>
    <row r="61" spans="1:15" ht="37.5" customHeight="1">
      <c r="A61" s="879" t="s">
        <v>939</v>
      </c>
      <c r="B61" s="879"/>
      <c r="C61" s="879"/>
      <c r="D61" s="879"/>
      <c r="E61" s="879"/>
      <c r="F61" s="879"/>
      <c r="G61" s="879"/>
      <c r="H61" s="300"/>
      <c r="I61" s="879" t="s">
        <v>920</v>
      </c>
      <c r="J61" s="879"/>
      <c r="K61" s="879"/>
      <c r="L61" s="879"/>
      <c r="M61" s="879"/>
      <c r="N61" s="879"/>
    </row>
    <row r="62" spans="1:15">
      <c r="A62" s="169" t="s">
        <v>921</v>
      </c>
      <c r="B62" s="134"/>
      <c r="C62" s="134"/>
      <c r="D62" s="134"/>
      <c r="E62" s="134"/>
      <c r="F62" s="134"/>
      <c r="G62" s="134"/>
      <c r="H62" s="134"/>
      <c r="I62" s="169" t="s">
        <v>940</v>
      </c>
      <c r="J62" s="134"/>
      <c r="K62" s="134"/>
      <c r="L62" s="134"/>
      <c r="M62" s="134"/>
      <c r="N62" s="78"/>
    </row>
    <row r="63" spans="1:15">
      <c r="A63" s="169" t="s">
        <v>923</v>
      </c>
      <c r="B63" s="134"/>
      <c r="C63" s="134"/>
      <c r="D63" s="134"/>
      <c r="E63" s="134"/>
      <c r="F63" s="134"/>
      <c r="G63" s="134"/>
      <c r="H63" s="134"/>
      <c r="I63" s="169" t="s">
        <v>924</v>
      </c>
      <c r="J63" s="134"/>
      <c r="K63" s="134"/>
      <c r="L63" s="134"/>
      <c r="M63" s="134"/>
      <c r="N63" s="78"/>
    </row>
    <row r="64" spans="1:15">
      <c r="A64" s="169" t="s">
        <v>925</v>
      </c>
      <c r="B64" s="134"/>
      <c r="C64" s="134"/>
      <c r="D64" s="134"/>
      <c r="E64" s="134"/>
      <c r="F64" s="134"/>
      <c r="G64" s="134"/>
      <c r="H64" s="134"/>
      <c r="I64" s="169" t="s">
        <v>926</v>
      </c>
      <c r="J64" s="134"/>
      <c r="K64" s="134"/>
      <c r="L64" s="134"/>
      <c r="M64" s="134"/>
      <c r="N64" s="78"/>
    </row>
    <row r="65" spans="1:15">
      <c r="A65" s="169" t="s">
        <v>927</v>
      </c>
      <c r="B65" s="134"/>
      <c r="C65" s="134"/>
      <c r="D65" s="134"/>
      <c r="E65" s="134"/>
      <c r="F65" s="134"/>
      <c r="G65" s="134"/>
      <c r="H65" s="134"/>
      <c r="I65" s="169" t="s">
        <v>928</v>
      </c>
      <c r="J65" s="134"/>
      <c r="K65" s="134"/>
      <c r="L65" s="134"/>
      <c r="M65" s="134"/>
      <c r="N65" s="78"/>
    </row>
    <row r="66" spans="1:15">
      <c r="A66" s="169" t="s">
        <v>929</v>
      </c>
      <c r="B66" s="134"/>
      <c r="C66" s="134"/>
      <c r="D66" s="134"/>
      <c r="E66" s="134"/>
      <c r="F66" s="134"/>
      <c r="G66" s="134"/>
      <c r="H66" s="134"/>
      <c r="I66" s="169" t="s">
        <v>1213</v>
      </c>
      <c r="J66" s="134"/>
      <c r="K66" s="134"/>
      <c r="L66" s="134"/>
      <c r="M66" s="134"/>
      <c r="N66" s="78"/>
    </row>
    <row r="67" spans="1:15">
      <c r="A67" s="78"/>
      <c r="B67" s="78"/>
      <c r="C67" s="78"/>
      <c r="D67" s="78"/>
      <c r="E67" s="78"/>
      <c r="F67" s="78"/>
      <c r="G67" s="78"/>
      <c r="H67" s="78"/>
      <c r="I67" s="78"/>
      <c r="J67" s="78"/>
      <c r="K67" s="78"/>
      <c r="L67" s="78"/>
      <c r="M67" s="78"/>
      <c r="N67" s="78"/>
    </row>
    <row r="68" spans="1:15" s="113" customFormat="1">
      <c r="A68" s="78"/>
      <c r="B68" s="78"/>
      <c r="C68" s="78"/>
      <c r="D68" s="78"/>
      <c r="E68" s="78"/>
      <c r="F68" s="78"/>
      <c r="G68" s="78"/>
      <c r="H68" s="78"/>
      <c r="I68" s="78"/>
      <c r="J68" s="78"/>
      <c r="K68" s="78"/>
      <c r="L68" s="78"/>
      <c r="M68" s="78"/>
      <c r="N68" s="78"/>
      <c r="O68"/>
    </row>
    <row r="69" spans="1:15" s="113" customFormat="1" ht="25.5" customHeight="1">
      <c r="A69" s="890" t="s">
        <v>931</v>
      </c>
      <c r="B69" s="890"/>
      <c r="C69" s="890"/>
      <c r="D69" s="890"/>
      <c r="E69" s="890"/>
      <c r="F69" s="890"/>
      <c r="G69" s="78"/>
      <c r="H69" s="78"/>
      <c r="I69" s="890" t="s">
        <v>1214</v>
      </c>
      <c r="J69" s="890"/>
      <c r="K69" s="890"/>
      <c r="L69" s="890"/>
      <c r="M69" s="890"/>
      <c r="N69" s="890"/>
      <c r="O69"/>
    </row>
    <row r="70" spans="1:15" s="113" customFormat="1">
      <c r="A70"/>
      <c r="B70"/>
      <c r="C70"/>
      <c r="D70"/>
      <c r="E70"/>
      <c r="F70"/>
      <c r="G70"/>
      <c r="H70"/>
      <c r="I70"/>
      <c r="J70"/>
      <c r="K70"/>
      <c r="L70"/>
      <c r="M70"/>
      <c r="N70"/>
      <c r="O70"/>
    </row>
    <row r="71" spans="1:15" s="113" customFormat="1">
      <c r="A71"/>
      <c r="B71"/>
      <c r="C71"/>
      <c r="D71"/>
      <c r="E71"/>
      <c r="F71"/>
      <c r="G71"/>
      <c r="H71"/>
      <c r="I71"/>
      <c r="J71"/>
      <c r="K71"/>
      <c r="L71"/>
      <c r="M71"/>
      <c r="N71"/>
      <c r="O71"/>
    </row>
    <row r="73" spans="1:15">
      <c r="A73" s="75" t="s">
        <v>1390</v>
      </c>
    </row>
    <row r="74" spans="1:15">
      <c r="A74" s="75" t="s">
        <v>1391</v>
      </c>
    </row>
    <row r="75" spans="1:15">
      <c r="A75" s="75" t="s">
        <v>165</v>
      </c>
    </row>
  </sheetData>
  <mergeCells count="18">
    <mergeCell ref="A69:F69"/>
    <mergeCell ref="I69:N69"/>
    <mergeCell ref="A59:G59"/>
    <mergeCell ref="I59:N59"/>
    <mergeCell ref="A60:G60"/>
    <mergeCell ref="I60:N60"/>
    <mergeCell ref="A61:G61"/>
    <mergeCell ref="I61:N61"/>
    <mergeCell ref="C4:D4"/>
    <mergeCell ref="E4:F4"/>
    <mergeCell ref="G4:H4"/>
    <mergeCell ref="I4:J4"/>
    <mergeCell ref="K4:L4"/>
    <mergeCell ref="C5:D5"/>
    <mergeCell ref="E5:F5"/>
    <mergeCell ref="G5:H5"/>
    <mergeCell ref="I5:J5"/>
    <mergeCell ref="K5:L5"/>
  </mergeCells>
  <conditionalFormatting sqref="B6:N6 D57 D8:D53 B8:C57 F57 F8:F54 E8:E57 H57:I57 B7:F7 H7:N7 G7:G57 H8:H54 L8:L54 M8:N57 K8:K57 J8:J51 I8:I56">
    <cfRule type="expression" dxfId="9" priority="7">
      <formula>AA6&lt;&gt;0</formula>
    </cfRule>
  </conditionalFormatting>
  <conditionalFormatting sqref="J53">
    <cfRule type="expression" dxfId="8" priority="8">
      <formula>AI52&lt;&gt;0</formula>
    </cfRule>
  </conditionalFormatting>
  <conditionalFormatting sqref="J57">
    <cfRule type="expression" dxfId="7" priority="9">
      <formula>AI53&lt;&gt;0</formula>
    </cfRule>
  </conditionalFormatting>
  <conditionalFormatting sqref="L55 F55 H55">
    <cfRule type="expression" dxfId="6" priority="6">
      <formula>AE55&lt;&gt;0</formula>
    </cfRule>
  </conditionalFormatting>
  <conditionalFormatting sqref="J55">
    <cfRule type="expression" dxfId="5" priority="5">
      <formula>AI52&lt;&gt;0</formula>
    </cfRule>
  </conditionalFormatting>
  <conditionalFormatting sqref="F56 H56">
    <cfRule type="expression" dxfId="4" priority="4">
      <formula>AE56&lt;&gt;0</formula>
    </cfRule>
  </conditionalFormatting>
  <conditionalFormatting sqref="J56">
    <cfRule type="expression" dxfId="3" priority="3">
      <formula>AI53&lt;&gt;0</formula>
    </cfRule>
  </conditionalFormatting>
  <conditionalFormatting sqref="D56">
    <cfRule type="expression" dxfId="2" priority="10">
      <formula>AC54&lt;&gt;0</formula>
    </cfRule>
  </conditionalFormatting>
  <conditionalFormatting sqref="L57">
    <cfRule type="expression" dxfId="1" priority="2">
      <formula>AK53&lt;&gt;0</formula>
    </cfRule>
  </conditionalFormatting>
  <conditionalFormatting sqref="L56">
    <cfRule type="expression" dxfId="0" priority="1">
      <formula>AK53&lt;&gt;0</formula>
    </cfRule>
  </conditionalFormatting>
  <pageMargins left="0.7" right="0.7" top="0.75" bottom="0.75" header="0.3" footer="0.3"/>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heetViews>
  <sheetFormatPr baseColWidth="10" defaultColWidth="11.5703125" defaultRowHeight="12.75"/>
  <cols>
    <col min="1" max="1" width="32.140625" customWidth="1"/>
    <col min="2" max="2" width="12.7109375" customWidth="1"/>
    <col min="3" max="3" width="3.7109375" customWidth="1"/>
    <col min="4" max="4" width="12.7109375" customWidth="1"/>
    <col min="5" max="5" width="3.7109375" customWidth="1"/>
    <col min="6" max="6" width="34.85546875" customWidth="1"/>
  </cols>
  <sheetData>
    <row r="1" spans="1:6">
      <c r="A1" s="2" t="s">
        <v>2</v>
      </c>
      <c r="F1" s="3" t="s">
        <v>964</v>
      </c>
    </row>
    <row r="2" spans="1:6">
      <c r="A2" s="2" t="s">
        <v>965</v>
      </c>
      <c r="F2" s="3" t="s">
        <v>966</v>
      </c>
    </row>
    <row r="4" spans="1:6">
      <c r="A4" s="480"/>
      <c r="B4" s="481">
        <v>2020</v>
      </c>
      <c r="C4" s="482"/>
      <c r="D4" s="483">
        <v>2021</v>
      </c>
      <c r="E4" s="484"/>
      <c r="F4" s="485"/>
    </row>
    <row r="5" spans="1:6" ht="25.5">
      <c r="A5" s="486" t="s">
        <v>1392</v>
      </c>
      <c r="B5" s="487"/>
      <c r="C5" s="488"/>
      <c r="D5" s="489"/>
      <c r="E5" s="488"/>
      <c r="F5" s="490" t="s">
        <v>1393</v>
      </c>
    </row>
    <row r="6" spans="1:6" ht="14.25">
      <c r="A6" s="491" t="s">
        <v>967</v>
      </c>
      <c r="B6" s="492">
        <v>22000</v>
      </c>
      <c r="C6" s="493"/>
      <c r="D6" s="494">
        <v>25780</v>
      </c>
      <c r="E6" s="442" t="s">
        <v>968</v>
      </c>
      <c r="F6" s="495" t="s">
        <v>969</v>
      </c>
    </row>
    <row r="7" spans="1:6">
      <c r="A7" s="491" t="s">
        <v>970</v>
      </c>
      <c r="B7" s="496">
        <v>3.1</v>
      </c>
      <c r="C7" s="493" t="s">
        <v>232</v>
      </c>
      <c r="D7" s="497">
        <v>3.5</v>
      </c>
      <c r="E7" s="493" t="s">
        <v>232</v>
      </c>
      <c r="F7" s="495" t="s">
        <v>971</v>
      </c>
    </row>
    <row r="8" spans="1:6" ht="25.5">
      <c r="A8" s="498" t="s">
        <v>1400</v>
      </c>
      <c r="B8" s="499"/>
      <c r="C8" s="488"/>
      <c r="D8" s="500"/>
      <c r="E8" s="488"/>
      <c r="F8" s="490" t="s">
        <v>1401</v>
      </c>
    </row>
    <row r="9" spans="1:6" ht="14.25">
      <c r="A9" s="491" t="s">
        <v>967</v>
      </c>
      <c r="B9" s="492">
        <v>-3694</v>
      </c>
      <c r="C9" s="493"/>
      <c r="D9" s="494">
        <v>-6062</v>
      </c>
      <c r="E9" s="442" t="s">
        <v>416</v>
      </c>
      <c r="F9" s="495" t="s">
        <v>969</v>
      </c>
    </row>
    <row r="10" spans="1:6">
      <c r="A10" s="506" t="s">
        <v>972</v>
      </c>
      <c r="B10" s="507">
        <v>71.900000000000006</v>
      </c>
      <c r="C10" s="508" t="s">
        <v>232</v>
      </c>
      <c r="D10" s="509">
        <v>70.3</v>
      </c>
      <c r="E10" s="508" t="s">
        <v>232</v>
      </c>
      <c r="F10" s="510" t="s">
        <v>973</v>
      </c>
    </row>
    <row r="11" spans="1:6" ht="25.5">
      <c r="A11" s="498" t="s">
        <v>1394</v>
      </c>
      <c r="B11" s="499"/>
      <c r="C11" s="488"/>
      <c r="D11" s="500"/>
      <c r="E11" s="488"/>
      <c r="F11" s="490" t="s">
        <v>1395</v>
      </c>
    </row>
    <row r="12" spans="1:6">
      <c r="A12" s="491" t="s">
        <v>974</v>
      </c>
      <c r="B12" s="496">
        <v>100</v>
      </c>
      <c r="C12" s="493"/>
      <c r="D12" s="497">
        <v>121.7</v>
      </c>
      <c r="E12" s="493"/>
      <c r="F12" s="495" t="s">
        <v>975</v>
      </c>
    </row>
    <row r="13" spans="1:6">
      <c r="A13" s="491" t="s">
        <v>1239</v>
      </c>
      <c r="B13" s="496">
        <v>100</v>
      </c>
      <c r="C13" s="493"/>
      <c r="D13" s="497">
        <v>115.4</v>
      </c>
      <c r="E13" s="493"/>
      <c r="F13" s="495" t="s">
        <v>1240</v>
      </c>
    </row>
    <row r="14" spans="1:6">
      <c r="A14" s="491" t="s">
        <v>978</v>
      </c>
      <c r="B14" s="496">
        <v>100</v>
      </c>
      <c r="C14" s="493"/>
      <c r="D14" s="497">
        <v>97.9</v>
      </c>
      <c r="E14" s="493"/>
      <c r="F14" s="495" t="s">
        <v>979</v>
      </c>
    </row>
    <row r="15" spans="1:6">
      <c r="A15" s="501" t="s">
        <v>980</v>
      </c>
      <c r="B15" s="502">
        <v>100</v>
      </c>
      <c r="C15" s="503"/>
      <c r="D15" s="504">
        <v>100.7</v>
      </c>
      <c r="E15" s="503"/>
      <c r="F15" s="505" t="s">
        <v>981</v>
      </c>
    </row>
    <row r="16" spans="1:6" ht="25.5">
      <c r="A16" s="498" t="s">
        <v>1396</v>
      </c>
      <c r="B16" s="496">
        <v>100</v>
      </c>
      <c r="C16" s="488"/>
      <c r="D16" s="511">
        <v>105.5</v>
      </c>
      <c r="E16" s="442" t="s">
        <v>416</v>
      </c>
      <c r="F16" s="490" t="s">
        <v>1397</v>
      </c>
    </row>
    <row r="17" spans="1:12" ht="25.5">
      <c r="A17" s="506" t="s">
        <v>1398</v>
      </c>
      <c r="B17" s="512">
        <v>100</v>
      </c>
      <c r="C17" s="508"/>
      <c r="D17" s="509">
        <v>107.8</v>
      </c>
      <c r="E17" s="508"/>
      <c r="F17" s="513" t="s">
        <v>1399</v>
      </c>
    </row>
    <row r="19" spans="1:12">
      <c r="A19" s="239" t="s">
        <v>982</v>
      </c>
      <c r="F19" s="239" t="s">
        <v>983</v>
      </c>
    </row>
    <row r="20" spans="1:12" s="78" customFormat="1" ht="12.75" customHeight="1">
      <c r="A20" s="686" t="s">
        <v>1235</v>
      </c>
      <c r="B20" s="685"/>
      <c r="C20" s="685"/>
      <c r="D20" s="685"/>
      <c r="E20" s="685"/>
      <c r="F20" s="686" t="s">
        <v>1236</v>
      </c>
      <c r="G20" s="685"/>
      <c r="H20" s="685"/>
      <c r="I20" s="685"/>
      <c r="J20" s="685"/>
      <c r="K20" s="685"/>
      <c r="L20" s="685"/>
    </row>
    <row r="21" spans="1:12">
      <c r="A21" s="239" t="s">
        <v>1237</v>
      </c>
      <c r="F21" s="239" t="s">
        <v>1157</v>
      </c>
    </row>
    <row r="23" spans="1:12">
      <c r="K23" s="514"/>
    </row>
    <row r="25" spans="1:12">
      <c r="A25" s="75" t="s">
        <v>1390</v>
      </c>
    </row>
    <row r="26" spans="1:12">
      <c r="A26" s="75" t="s">
        <v>1391</v>
      </c>
    </row>
    <row r="27" spans="1:12">
      <c r="A27" s="75" t="s">
        <v>165</v>
      </c>
    </row>
  </sheetData>
  <pageMargins left="0.7" right="0.7" top="0.75" bottom="0.75" header="0.3" footer="0.3"/>
  <pageSetup paperSize="9"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A32" sqref="A32:A34"/>
    </sheetView>
  </sheetViews>
  <sheetFormatPr baseColWidth="10" defaultColWidth="11.5703125" defaultRowHeight="12.75"/>
  <cols>
    <col min="1" max="1" width="2.42578125" customWidth="1"/>
    <col min="2" max="2" width="16.42578125" customWidth="1"/>
    <col min="3" max="3" width="18.7109375" customWidth="1"/>
    <col min="4" max="4" width="3.28515625" bestFit="1" customWidth="1"/>
    <col min="5" max="16" width="11.7109375" customWidth="1"/>
    <col min="17" max="17" width="11.28515625" customWidth="1"/>
  </cols>
  <sheetData>
    <row r="1" spans="1:16">
      <c r="A1" s="2" t="s">
        <v>1319</v>
      </c>
      <c r="C1" s="80"/>
      <c r="P1" s="85" t="s">
        <v>984</v>
      </c>
    </row>
    <row r="2" spans="1:16">
      <c r="A2" s="2" t="s">
        <v>1320</v>
      </c>
      <c r="C2" s="80"/>
      <c r="P2" s="85" t="s">
        <v>985</v>
      </c>
    </row>
    <row r="4" spans="1:16" ht="33.75">
      <c r="E4" s="515" t="s">
        <v>95</v>
      </c>
      <c r="F4" s="515" t="s">
        <v>93</v>
      </c>
      <c r="G4" s="515" t="s">
        <v>986</v>
      </c>
      <c r="H4" s="516" t="s">
        <v>237</v>
      </c>
      <c r="I4" s="516" t="s">
        <v>987</v>
      </c>
      <c r="J4" s="516" t="s">
        <v>174</v>
      </c>
      <c r="K4" s="516" t="s">
        <v>172</v>
      </c>
      <c r="L4" s="516" t="s">
        <v>988</v>
      </c>
      <c r="M4" s="517" t="s">
        <v>989</v>
      </c>
      <c r="N4" s="518" t="s">
        <v>270</v>
      </c>
      <c r="O4" s="519" t="s">
        <v>98</v>
      </c>
      <c r="P4" s="520" t="s">
        <v>176</v>
      </c>
    </row>
    <row r="5" spans="1:16" ht="45">
      <c r="E5" s="521" t="s">
        <v>97</v>
      </c>
      <c r="F5" s="521" t="s">
        <v>94</v>
      </c>
      <c r="G5" s="521" t="s">
        <v>990</v>
      </c>
      <c r="H5" s="521" t="s">
        <v>238</v>
      </c>
      <c r="I5" s="521" t="s">
        <v>65</v>
      </c>
      <c r="J5" s="521" t="s">
        <v>181</v>
      </c>
      <c r="K5" s="521" t="s">
        <v>344</v>
      </c>
      <c r="L5" s="521" t="s">
        <v>249</v>
      </c>
      <c r="M5" s="522" t="s">
        <v>991</v>
      </c>
      <c r="N5" s="523" t="s">
        <v>273</v>
      </c>
      <c r="O5" s="524" t="s">
        <v>99</v>
      </c>
      <c r="P5" s="525" t="s">
        <v>176</v>
      </c>
    </row>
    <row r="6" spans="1:16">
      <c r="E6" s="526" t="s">
        <v>992</v>
      </c>
      <c r="F6" s="526" t="s">
        <v>993</v>
      </c>
      <c r="G6" s="526" t="s">
        <v>994</v>
      </c>
      <c r="H6" s="526" t="s">
        <v>995</v>
      </c>
      <c r="I6" s="526" t="s">
        <v>996</v>
      </c>
      <c r="J6" s="526" t="s">
        <v>997</v>
      </c>
      <c r="K6" s="526" t="s">
        <v>998</v>
      </c>
      <c r="L6" s="526" t="s">
        <v>999</v>
      </c>
      <c r="M6" s="527" t="s">
        <v>1000</v>
      </c>
      <c r="N6" s="528" t="s">
        <v>1001</v>
      </c>
      <c r="O6" s="529" t="s">
        <v>1002</v>
      </c>
      <c r="P6" s="530" t="s">
        <v>1003</v>
      </c>
    </row>
    <row r="7" spans="1:16">
      <c r="A7" s="531"/>
      <c r="B7" s="532" t="s">
        <v>350</v>
      </c>
      <c r="C7" s="532" t="s">
        <v>351</v>
      </c>
      <c r="D7" s="533" t="s">
        <v>1004</v>
      </c>
      <c r="E7" s="99">
        <v>50750</v>
      </c>
      <c r="F7" s="99"/>
      <c r="G7" s="99">
        <v>59930</v>
      </c>
      <c r="H7" s="99"/>
      <c r="I7" s="99"/>
      <c r="J7" s="99"/>
      <c r="K7" s="99">
        <v>142200</v>
      </c>
      <c r="L7" s="99"/>
      <c r="M7" s="337">
        <v>41610</v>
      </c>
      <c r="N7" s="534"/>
      <c r="O7" s="535"/>
      <c r="P7" s="335">
        <v>294490</v>
      </c>
    </row>
    <row r="8" spans="1:16">
      <c r="A8" s="536" t="s">
        <v>495</v>
      </c>
      <c r="B8" s="537" t="s">
        <v>491</v>
      </c>
      <c r="C8" s="537" t="s">
        <v>492</v>
      </c>
      <c r="D8" s="538" t="s">
        <v>1005</v>
      </c>
      <c r="E8" s="104">
        <v>1880</v>
      </c>
      <c r="F8" s="104">
        <v>3720</v>
      </c>
      <c r="G8" s="104"/>
      <c r="H8" s="104">
        <v>100940</v>
      </c>
      <c r="I8" s="104">
        <v>259830</v>
      </c>
      <c r="J8" s="104">
        <v>129750</v>
      </c>
      <c r="K8" s="104"/>
      <c r="L8" s="104">
        <v>202150</v>
      </c>
      <c r="M8" s="338">
        <v>6250</v>
      </c>
      <c r="N8" s="539">
        <v>113520</v>
      </c>
      <c r="O8" s="540"/>
      <c r="P8" s="181">
        <v>818040</v>
      </c>
    </row>
    <row r="9" spans="1:16">
      <c r="A9" s="536" t="s">
        <v>495</v>
      </c>
      <c r="B9" s="537" t="s">
        <v>493</v>
      </c>
      <c r="C9" s="537" t="s">
        <v>494</v>
      </c>
      <c r="D9" s="538" t="s">
        <v>1006</v>
      </c>
      <c r="E9" s="104">
        <v>-90</v>
      </c>
      <c r="F9" s="104"/>
      <c r="G9" s="104"/>
      <c r="H9" s="104"/>
      <c r="I9" s="104">
        <v>-15550</v>
      </c>
      <c r="J9" s="104"/>
      <c r="K9" s="104"/>
      <c r="L9" s="104"/>
      <c r="M9" s="338"/>
      <c r="N9" s="539">
        <v>-104830</v>
      </c>
      <c r="O9" s="540"/>
      <c r="P9" s="181">
        <v>-120470</v>
      </c>
    </row>
    <row r="10" spans="1:16">
      <c r="A10" s="541" t="s">
        <v>495</v>
      </c>
      <c r="B10" s="542" t="s">
        <v>1007</v>
      </c>
      <c r="C10" s="542" t="s">
        <v>1008</v>
      </c>
      <c r="D10" s="543" t="s">
        <v>1009</v>
      </c>
      <c r="E10" s="544"/>
      <c r="F10" s="544">
        <v>-20</v>
      </c>
      <c r="G10" s="544"/>
      <c r="H10" s="544">
        <v>600</v>
      </c>
      <c r="I10" s="544">
        <v>23050</v>
      </c>
      <c r="J10" s="544"/>
      <c r="K10" s="544"/>
      <c r="L10" s="544"/>
      <c r="M10" s="545"/>
      <c r="N10" s="546"/>
      <c r="O10" s="547"/>
      <c r="P10" s="548">
        <v>23630</v>
      </c>
    </row>
    <row r="11" spans="1:16">
      <c r="A11" s="549" t="s">
        <v>503</v>
      </c>
      <c r="B11" s="550" t="s">
        <v>409</v>
      </c>
      <c r="C11" s="550" t="s">
        <v>410</v>
      </c>
      <c r="D11" s="551" t="s">
        <v>1010</v>
      </c>
      <c r="E11" s="552">
        <v>52540</v>
      </c>
      <c r="F11" s="552">
        <v>3700</v>
      </c>
      <c r="G11" s="552">
        <v>59930</v>
      </c>
      <c r="H11" s="552">
        <v>101540</v>
      </c>
      <c r="I11" s="552">
        <v>267330</v>
      </c>
      <c r="J11" s="552">
        <v>129750</v>
      </c>
      <c r="K11" s="552">
        <v>142200</v>
      </c>
      <c r="L11" s="552">
        <v>202150</v>
      </c>
      <c r="M11" s="553">
        <v>47860</v>
      </c>
      <c r="N11" s="554">
        <v>8690</v>
      </c>
      <c r="O11" s="555"/>
      <c r="P11" s="556">
        <v>1015690</v>
      </c>
    </row>
    <row r="12" spans="1:16">
      <c r="A12" s="531" t="s">
        <v>495</v>
      </c>
      <c r="B12" s="532" t="s">
        <v>1011</v>
      </c>
      <c r="C12" s="532" t="s">
        <v>1012</v>
      </c>
      <c r="D12" s="533"/>
      <c r="E12" s="99"/>
      <c r="F12" s="99"/>
      <c r="G12" s="99"/>
      <c r="H12" s="99"/>
      <c r="I12" s="99"/>
      <c r="J12" s="99"/>
      <c r="K12" s="99"/>
      <c r="L12" s="99"/>
      <c r="M12" s="337"/>
      <c r="N12" s="534"/>
      <c r="O12" s="535"/>
      <c r="P12" s="335"/>
    </row>
    <row r="13" spans="1:16">
      <c r="A13" s="536"/>
      <c r="B13" s="557" t="s">
        <v>1013</v>
      </c>
      <c r="C13" s="557" t="s">
        <v>1014</v>
      </c>
      <c r="D13" s="538" t="s">
        <v>1015</v>
      </c>
      <c r="E13" s="104"/>
      <c r="F13" s="104"/>
      <c r="G13" s="104"/>
      <c r="H13" s="104"/>
      <c r="I13" s="104"/>
      <c r="J13" s="104"/>
      <c r="K13" s="104">
        <v>-142200</v>
      </c>
      <c r="L13" s="104"/>
      <c r="M13" s="338"/>
      <c r="N13" s="539">
        <v>142200</v>
      </c>
      <c r="O13" s="540"/>
      <c r="P13" s="181">
        <v>0</v>
      </c>
    </row>
    <row r="14" spans="1:16">
      <c r="A14" s="536"/>
      <c r="B14" s="557" t="s">
        <v>1016</v>
      </c>
      <c r="C14" s="557" t="s">
        <v>1017</v>
      </c>
      <c r="D14" s="538" t="s">
        <v>1018</v>
      </c>
      <c r="E14" s="104"/>
      <c r="F14" s="104"/>
      <c r="G14" s="104"/>
      <c r="H14" s="104"/>
      <c r="I14" s="104"/>
      <c r="J14" s="104"/>
      <c r="K14" s="104"/>
      <c r="L14" s="104">
        <v>-202150</v>
      </c>
      <c r="M14" s="338"/>
      <c r="N14" s="539">
        <v>66710</v>
      </c>
      <c r="O14" s="540">
        <v>1520</v>
      </c>
      <c r="P14" s="181">
        <v>-133920</v>
      </c>
    </row>
    <row r="15" spans="1:16" ht="45">
      <c r="A15" s="536"/>
      <c r="B15" s="558" t="s">
        <v>1019</v>
      </c>
      <c r="C15" s="557" t="s">
        <v>1020</v>
      </c>
      <c r="D15" s="538" t="s">
        <v>1021</v>
      </c>
      <c r="E15" s="104">
        <v>-3630</v>
      </c>
      <c r="F15" s="104"/>
      <c r="G15" s="104">
        <v>-47900</v>
      </c>
      <c r="H15" s="104"/>
      <c r="I15" s="104">
        <v>-420</v>
      </c>
      <c r="J15" s="104">
        <v>-8420</v>
      </c>
      <c r="K15" s="104"/>
      <c r="L15" s="104"/>
      <c r="M15" s="338"/>
      <c r="N15" s="539">
        <v>8310</v>
      </c>
      <c r="O15" s="559">
        <v>24300</v>
      </c>
      <c r="P15" s="181">
        <v>-27760</v>
      </c>
    </row>
    <row r="16" spans="1:16">
      <c r="A16" s="536"/>
      <c r="B16" s="557" t="s">
        <v>1022</v>
      </c>
      <c r="C16" s="557" t="s">
        <v>1023</v>
      </c>
      <c r="D16" s="538" t="s">
        <v>1024</v>
      </c>
      <c r="E16" s="104"/>
      <c r="F16" s="104"/>
      <c r="G16" s="104"/>
      <c r="H16" s="104"/>
      <c r="I16" s="104"/>
      <c r="J16" s="104">
        <v>0</v>
      </c>
      <c r="K16" s="104"/>
      <c r="L16" s="104"/>
      <c r="M16" s="338"/>
      <c r="N16" s="539"/>
      <c r="O16" s="540"/>
      <c r="P16" s="181">
        <v>0</v>
      </c>
    </row>
    <row r="17" spans="1:16">
      <c r="A17" s="536"/>
      <c r="B17" s="557" t="s">
        <v>1025</v>
      </c>
      <c r="C17" s="557" t="s">
        <v>1026</v>
      </c>
      <c r="D17" s="538" t="s">
        <v>1027</v>
      </c>
      <c r="E17" s="104"/>
      <c r="F17" s="104"/>
      <c r="G17" s="104"/>
      <c r="H17" s="104">
        <v>-101540</v>
      </c>
      <c r="I17" s="104">
        <v>101540</v>
      </c>
      <c r="J17" s="104"/>
      <c r="K17" s="104"/>
      <c r="L17" s="104"/>
      <c r="M17" s="338"/>
      <c r="N17" s="539"/>
      <c r="O17" s="540"/>
      <c r="P17" s="181">
        <v>0</v>
      </c>
    </row>
    <row r="18" spans="1:16" ht="22.5">
      <c r="A18" s="541"/>
      <c r="B18" s="560" t="s">
        <v>1028</v>
      </c>
      <c r="C18" s="560" t="s">
        <v>1029</v>
      </c>
      <c r="D18" s="543" t="s">
        <v>1030</v>
      </c>
      <c r="E18" s="544">
        <v>-2520</v>
      </c>
      <c r="F18" s="544"/>
      <c r="G18" s="544"/>
      <c r="H18" s="544"/>
      <c r="I18" s="544"/>
      <c r="J18" s="544">
        <v>1330</v>
      </c>
      <c r="K18" s="544"/>
      <c r="L18" s="544"/>
      <c r="M18" s="545">
        <v>-14760</v>
      </c>
      <c r="N18" s="546">
        <v>13950</v>
      </c>
      <c r="O18" s="547"/>
      <c r="P18" s="548">
        <v>-2000</v>
      </c>
    </row>
    <row r="19" spans="1:16" ht="56.25">
      <c r="A19" s="536" t="s">
        <v>495</v>
      </c>
      <c r="B19" s="537" t="s">
        <v>1031</v>
      </c>
      <c r="C19" s="537" t="s">
        <v>1032</v>
      </c>
      <c r="D19" s="538" t="s">
        <v>1033</v>
      </c>
      <c r="E19" s="104"/>
      <c r="F19" s="104"/>
      <c r="G19" s="104"/>
      <c r="H19" s="104"/>
      <c r="I19" s="104">
        <v>-5040</v>
      </c>
      <c r="J19" s="104">
        <v>-380</v>
      </c>
      <c r="K19" s="104"/>
      <c r="L19" s="104"/>
      <c r="M19" s="338"/>
      <c r="N19" s="539">
        <v>-30650</v>
      </c>
      <c r="O19" s="540">
        <v>-2730</v>
      </c>
      <c r="P19" s="181">
        <v>-38800</v>
      </c>
    </row>
    <row r="20" spans="1:16" ht="22.5">
      <c r="A20" s="561" t="s">
        <v>495</v>
      </c>
      <c r="B20" s="562" t="s">
        <v>1034</v>
      </c>
      <c r="C20" s="562" t="s">
        <v>1035</v>
      </c>
      <c r="D20" s="563" t="s">
        <v>1036</v>
      </c>
      <c r="E20" s="564"/>
      <c r="F20" s="564"/>
      <c r="G20" s="564"/>
      <c r="H20" s="564"/>
      <c r="I20" s="564">
        <v>-18490</v>
      </c>
      <c r="J20" s="564"/>
      <c r="K20" s="564"/>
      <c r="L20" s="564"/>
      <c r="M20" s="565"/>
      <c r="N20" s="566"/>
      <c r="O20" s="567"/>
      <c r="P20" s="568">
        <v>-18490</v>
      </c>
    </row>
    <row r="21" spans="1:16">
      <c r="A21" s="549" t="s">
        <v>503</v>
      </c>
      <c r="B21" s="550" t="s">
        <v>512</v>
      </c>
      <c r="C21" s="550" t="s">
        <v>426</v>
      </c>
      <c r="D21" s="551" t="s">
        <v>1037</v>
      </c>
      <c r="E21" s="552">
        <v>46390</v>
      </c>
      <c r="F21" s="552">
        <v>3700</v>
      </c>
      <c r="G21" s="552">
        <v>12030</v>
      </c>
      <c r="H21" s="552"/>
      <c r="I21" s="552">
        <v>344920</v>
      </c>
      <c r="J21" s="552">
        <v>122280</v>
      </c>
      <c r="K21" s="552"/>
      <c r="L21" s="552"/>
      <c r="M21" s="553">
        <v>33100</v>
      </c>
      <c r="N21" s="554">
        <v>209210</v>
      </c>
      <c r="O21" s="569">
        <v>23090</v>
      </c>
      <c r="P21" s="556">
        <v>794720</v>
      </c>
    </row>
    <row r="22" spans="1:16">
      <c r="A22" s="531"/>
      <c r="B22" s="532" t="s">
        <v>951</v>
      </c>
      <c r="C22" s="532" t="s">
        <v>952</v>
      </c>
      <c r="D22" s="533" t="s">
        <v>1038</v>
      </c>
      <c r="E22" s="575">
        <v>19760</v>
      </c>
      <c r="F22" s="575">
        <v>100</v>
      </c>
      <c r="G22" s="575"/>
      <c r="H22" s="575"/>
      <c r="I22" s="575">
        <v>66130</v>
      </c>
      <c r="J22" s="575">
        <v>53240</v>
      </c>
      <c r="K22" s="575"/>
      <c r="L22" s="575"/>
      <c r="M22" s="576">
        <v>19850</v>
      </c>
      <c r="N22" s="577">
        <v>72480</v>
      </c>
      <c r="O22" s="578">
        <v>9600</v>
      </c>
      <c r="P22" s="579">
        <v>241160</v>
      </c>
    </row>
    <row r="23" spans="1:16">
      <c r="A23" s="536"/>
      <c r="B23" s="537" t="s">
        <v>1039</v>
      </c>
      <c r="C23" s="537" t="s">
        <v>1039</v>
      </c>
      <c r="D23" s="538" t="s">
        <v>1040</v>
      </c>
      <c r="E23" s="580">
        <v>13900</v>
      </c>
      <c r="F23" s="580">
        <v>3600</v>
      </c>
      <c r="G23" s="580">
        <v>12030</v>
      </c>
      <c r="H23" s="580"/>
      <c r="I23" s="580">
        <v>11840</v>
      </c>
      <c r="J23" s="580">
        <v>39620</v>
      </c>
      <c r="K23" s="580"/>
      <c r="L23" s="580"/>
      <c r="M23" s="581">
        <v>2080</v>
      </c>
      <c r="N23" s="582">
        <v>62500</v>
      </c>
      <c r="O23" s="583">
        <v>7860</v>
      </c>
      <c r="P23" s="584">
        <v>153430</v>
      </c>
    </row>
    <row r="24" spans="1:16">
      <c r="A24" s="536"/>
      <c r="B24" s="537" t="s">
        <v>1041</v>
      </c>
      <c r="C24" s="537" t="s">
        <v>1042</v>
      </c>
      <c r="D24" s="538" t="s">
        <v>1043</v>
      </c>
      <c r="E24" s="580">
        <v>11610</v>
      </c>
      <c r="F24" s="580"/>
      <c r="G24" s="580"/>
      <c r="H24" s="580"/>
      <c r="I24" s="580">
        <v>31070</v>
      </c>
      <c r="J24" s="580">
        <v>26280</v>
      </c>
      <c r="K24" s="580"/>
      <c r="L24" s="580"/>
      <c r="M24" s="581">
        <v>4050</v>
      </c>
      <c r="N24" s="582">
        <v>58550</v>
      </c>
      <c r="O24" s="583">
        <v>5630</v>
      </c>
      <c r="P24" s="584">
        <v>137190</v>
      </c>
    </row>
    <row r="25" spans="1:16">
      <c r="A25" s="536"/>
      <c r="B25" s="537" t="s">
        <v>1044</v>
      </c>
      <c r="C25" s="537" t="s">
        <v>1045</v>
      </c>
      <c r="D25" s="538" t="s">
        <v>1046</v>
      </c>
      <c r="E25" s="580">
        <v>0</v>
      </c>
      <c r="F25" s="580"/>
      <c r="G25" s="580"/>
      <c r="H25" s="580"/>
      <c r="I25" s="580">
        <v>233210</v>
      </c>
      <c r="J25" s="580">
        <v>660</v>
      </c>
      <c r="K25" s="580"/>
      <c r="L25" s="580"/>
      <c r="M25" s="581">
        <v>6570</v>
      </c>
      <c r="N25" s="582">
        <v>12200</v>
      </c>
      <c r="O25" s="583"/>
      <c r="P25" s="584">
        <v>252640</v>
      </c>
    </row>
    <row r="26" spans="1:16" ht="22.5">
      <c r="A26" s="541"/>
      <c r="B26" s="542" t="s">
        <v>1047</v>
      </c>
      <c r="C26" s="542" t="s">
        <v>1048</v>
      </c>
      <c r="D26" s="543" t="s">
        <v>1049</v>
      </c>
      <c r="E26" s="585">
        <v>1120</v>
      </c>
      <c r="F26" s="585"/>
      <c r="G26" s="585"/>
      <c r="H26" s="585"/>
      <c r="I26" s="585">
        <v>2670</v>
      </c>
      <c r="J26" s="585">
        <v>2480</v>
      </c>
      <c r="K26" s="585"/>
      <c r="L26" s="585"/>
      <c r="M26" s="586">
        <v>550</v>
      </c>
      <c r="N26" s="587">
        <v>3480</v>
      </c>
      <c r="O26" s="588"/>
      <c r="P26" s="589">
        <v>10300</v>
      </c>
    </row>
    <row r="27" spans="1:16">
      <c r="O27" s="78"/>
    </row>
    <row r="28" spans="1:16" ht="22.5">
      <c r="A28" s="570" t="s">
        <v>968</v>
      </c>
      <c r="B28" s="571" t="s">
        <v>1050</v>
      </c>
      <c r="D28" s="570" t="s">
        <v>968</v>
      </c>
      <c r="E28" s="886" t="s">
        <v>1051</v>
      </c>
      <c r="F28" s="886"/>
    </row>
    <row r="29" spans="1:16">
      <c r="A29" s="572"/>
      <c r="B29" s="573"/>
    </row>
    <row r="30" spans="1:16">
      <c r="A30" s="572"/>
      <c r="B30" s="573"/>
    </row>
    <row r="31" spans="1:16" s="113" customFormat="1">
      <c r="E31" s="574"/>
    </row>
    <row r="32" spans="1:16">
      <c r="A32" s="75" t="s">
        <v>1390</v>
      </c>
    </row>
    <row r="33" spans="1:1">
      <c r="A33" s="75" t="s">
        <v>1391</v>
      </c>
    </row>
    <row r="34" spans="1:1">
      <c r="A34" s="75" t="s">
        <v>165</v>
      </c>
    </row>
  </sheetData>
  <mergeCells count="1">
    <mergeCell ref="E28:F28"/>
  </mergeCells>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workbookViewId="0">
      <selection activeCell="A65" sqref="A65:A67"/>
    </sheetView>
  </sheetViews>
  <sheetFormatPr baseColWidth="10" defaultColWidth="11.5703125" defaultRowHeight="12.75"/>
  <cols>
    <col min="1" max="1" width="8.7109375" customWidth="1"/>
    <col min="2" max="7" width="14.7109375" customWidth="1"/>
  </cols>
  <sheetData>
    <row r="1" spans="1:7">
      <c r="A1" s="2" t="s">
        <v>166</v>
      </c>
      <c r="G1" s="85" t="s">
        <v>167</v>
      </c>
    </row>
    <row r="2" spans="1:7">
      <c r="A2" s="2" t="s">
        <v>168</v>
      </c>
      <c r="G2" s="85" t="s">
        <v>169</v>
      </c>
    </row>
    <row r="4" spans="1:7" ht="22.5" customHeight="1">
      <c r="A4" s="86" t="s">
        <v>170</v>
      </c>
      <c r="B4" s="87" t="s">
        <v>171</v>
      </c>
      <c r="C4" s="88" t="s">
        <v>172</v>
      </c>
      <c r="D4" s="88" t="s">
        <v>173</v>
      </c>
      <c r="E4" s="88" t="s">
        <v>174</v>
      </c>
      <c r="F4" s="89" t="s">
        <v>175</v>
      </c>
      <c r="G4" s="86" t="s">
        <v>176</v>
      </c>
    </row>
    <row r="5" spans="1:7" ht="35.25" customHeight="1">
      <c r="A5" s="90" t="s">
        <v>177</v>
      </c>
      <c r="B5" s="91" t="s">
        <v>178</v>
      </c>
      <c r="C5" s="92" t="s">
        <v>179</v>
      </c>
      <c r="D5" s="92" t="s">
        <v>180</v>
      </c>
      <c r="E5" s="92" t="s">
        <v>181</v>
      </c>
      <c r="F5" s="93" t="s">
        <v>182</v>
      </c>
      <c r="G5" s="94" t="s">
        <v>176</v>
      </c>
    </row>
    <row r="6" spans="1:7">
      <c r="A6" s="95">
        <v>1970</v>
      </c>
      <c r="B6" s="96">
        <v>9990</v>
      </c>
      <c r="C6" s="97">
        <v>112580</v>
      </c>
      <c r="D6" s="97" t="s">
        <v>96</v>
      </c>
      <c r="E6" s="97" t="s">
        <v>96</v>
      </c>
      <c r="F6" s="98" t="s">
        <v>96</v>
      </c>
      <c r="G6" s="99">
        <v>122570</v>
      </c>
    </row>
    <row r="7" spans="1:7">
      <c r="A7" s="100">
        <v>1971</v>
      </c>
      <c r="B7" s="101">
        <v>9670</v>
      </c>
      <c r="C7" s="102">
        <v>99230</v>
      </c>
      <c r="D7" s="102" t="s">
        <v>96</v>
      </c>
      <c r="E7" s="102" t="s">
        <v>96</v>
      </c>
      <c r="F7" s="103" t="s">
        <v>96</v>
      </c>
      <c r="G7" s="104">
        <v>108900</v>
      </c>
    </row>
    <row r="8" spans="1:7">
      <c r="A8" s="100">
        <v>1972</v>
      </c>
      <c r="B8" s="101">
        <v>9230</v>
      </c>
      <c r="C8" s="102">
        <v>91000</v>
      </c>
      <c r="D8" s="102" t="s">
        <v>96</v>
      </c>
      <c r="E8" s="102" t="s">
        <v>96</v>
      </c>
      <c r="F8" s="103" t="s">
        <v>96</v>
      </c>
      <c r="G8" s="104">
        <v>100230</v>
      </c>
    </row>
    <row r="9" spans="1:7">
      <c r="A9" s="100">
        <v>1973</v>
      </c>
      <c r="B9" s="101">
        <v>9890</v>
      </c>
      <c r="C9" s="102">
        <v>103770</v>
      </c>
      <c r="D9" s="102" t="s">
        <v>96</v>
      </c>
      <c r="E9" s="102" t="s">
        <v>96</v>
      </c>
      <c r="F9" s="103" t="s">
        <v>96</v>
      </c>
      <c r="G9" s="104">
        <v>113660</v>
      </c>
    </row>
    <row r="10" spans="1:7">
      <c r="A10" s="100">
        <v>1974</v>
      </c>
      <c r="B10" s="101">
        <v>8350</v>
      </c>
      <c r="C10" s="102">
        <v>102830</v>
      </c>
      <c r="D10" s="102" t="s">
        <v>96</v>
      </c>
      <c r="E10" s="102" t="s">
        <v>96</v>
      </c>
      <c r="F10" s="103" t="s">
        <v>96</v>
      </c>
      <c r="G10" s="104">
        <v>111180</v>
      </c>
    </row>
    <row r="11" spans="1:7">
      <c r="A11" s="100">
        <v>1975</v>
      </c>
      <c r="B11" s="101">
        <v>8350</v>
      </c>
      <c r="C11" s="102">
        <v>122310</v>
      </c>
      <c r="D11" s="102" t="s">
        <v>96</v>
      </c>
      <c r="E11" s="102" t="s">
        <v>96</v>
      </c>
      <c r="F11" s="103" t="s">
        <v>96</v>
      </c>
      <c r="G11" s="104">
        <v>130660</v>
      </c>
    </row>
    <row r="12" spans="1:7">
      <c r="A12" s="100">
        <v>1976</v>
      </c>
      <c r="B12" s="101">
        <v>8350</v>
      </c>
      <c r="C12" s="102">
        <v>95840</v>
      </c>
      <c r="D12" s="102" t="s">
        <v>96</v>
      </c>
      <c r="E12" s="102" t="s">
        <v>96</v>
      </c>
      <c r="F12" s="103" t="s">
        <v>96</v>
      </c>
      <c r="G12" s="104">
        <v>104190</v>
      </c>
    </row>
    <row r="13" spans="1:7">
      <c r="A13" s="100">
        <v>1977</v>
      </c>
      <c r="B13" s="101">
        <v>7910</v>
      </c>
      <c r="C13" s="102">
        <v>130640</v>
      </c>
      <c r="D13" s="102" t="s">
        <v>96</v>
      </c>
      <c r="E13" s="102" t="s">
        <v>96</v>
      </c>
      <c r="F13" s="103" t="s">
        <v>96</v>
      </c>
      <c r="G13" s="104">
        <v>138550</v>
      </c>
    </row>
    <row r="14" spans="1:7">
      <c r="A14" s="100">
        <v>1978</v>
      </c>
      <c r="B14" s="101">
        <v>7910</v>
      </c>
      <c r="C14" s="102">
        <v>117040</v>
      </c>
      <c r="D14" s="102">
        <v>8400</v>
      </c>
      <c r="E14" s="102" t="s">
        <v>96</v>
      </c>
      <c r="F14" s="103" t="s">
        <v>96</v>
      </c>
      <c r="G14" s="104">
        <v>133350</v>
      </c>
    </row>
    <row r="15" spans="1:7">
      <c r="A15" s="100">
        <v>1979</v>
      </c>
      <c r="B15" s="101">
        <v>9010</v>
      </c>
      <c r="C15" s="102">
        <v>116440</v>
      </c>
      <c r="D15" s="102">
        <v>10060</v>
      </c>
      <c r="E15" s="102" t="s">
        <v>96</v>
      </c>
      <c r="F15" s="103" t="s">
        <v>96</v>
      </c>
      <c r="G15" s="104">
        <v>135510</v>
      </c>
    </row>
    <row r="16" spans="1:7">
      <c r="A16" s="100">
        <v>1980</v>
      </c>
      <c r="B16" s="101">
        <v>26060</v>
      </c>
      <c r="C16" s="102">
        <v>120750</v>
      </c>
      <c r="D16" s="102">
        <v>10100</v>
      </c>
      <c r="E16" s="102" t="s">
        <v>96</v>
      </c>
      <c r="F16" s="103" t="s">
        <v>96</v>
      </c>
      <c r="G16" s="104">
        <v>156910</v>
      </c>
    </row>
    <row r="17" spans="1:8">
      <c r="A17" s="100">
        <v>1981</v>
      </c>
      <c r="B17" s="101">
        <v>25260</v>
      </c>
      <c r="C17" s="102">
        <v>129950</v>
      </c>
      <c r="D17" s="102">
        <v>14040</v>
      </c>
      <c r="E17" s="102" t="s">
        <v>96</v>
      </c>
      <c r="F17" s="103" t="s">
        <v>96</v>
      </c>
      <c r="G17" s="104">
        <v>169250</v>
      </c>
    </row>
    <row r="18" spans="1:8">
      <c r="A18" s="100">
        <v>1982</v>
      </c>
      <c r="B18" s="101">
        <v>24650</v>
      </c>
      <c r="C18" s="102">
        <v>133330</v>
      </c>
      <c r="D18" s="102">
        <v>16200</v>
      </c>
      <c r="E18" s="102" t="s">
        <v>96</v>
      </c>
      <c r="F18" s="103" t="s">
        <v>96</v>
      </c>
      <c r="G18" s="104">
        <v>174180</v>
      </c>
    </row>
    <row r="19" spans="1:8">
      <c r="A19" s="100">
        <v>1983</v>
      </c>
      <c r="B19" s="101">
        <v>25090</v>
      </c>
      <c r="C19" s="102">
        <v>129610</v>
      </c>
      <c r="D19" s="102">
        <v>16040</v>
      </c>
      <c r="E19" s="102" t="s">
        <v>96</v>
      </c>
      <c r="F19" s="103" t="s">
        <v>96</v>
      </c>
      <c r="G19" s="104">
        <v>170740</v>
      </c>
    </row>
    <row r="20" spans="1:8">
      <c r="A20" s="100">
        <v>1984</v>
      </c>
      <c r="B20" s="101">
        <v>26300</v>
      </c>
      <c r="C20" s="102">
        <v>111140</v>
      </c>
      <c r="D20" s="102">
        <v>17920</v>
      </c>
      <c r="E20" s="102" t="s">
        <v>96</v>
      </c>
      <c r="F20" s="103" t="s">
        <v>96</v>
      </c>
      <c r="G20" s="104">
        <v>155360</v>
      </c>
    </row>
    <row r="21" spans="1:8">
      <c r="A21" s="100">
        <v>1985</v>
      </c>
      <c r="B21" s="101">
        <v>26680</v>
      </c>
      <c r="C21" s="102">
        <v>117640</v>
      </c>
      <c r="D21" s="102">
        <v>20390</v>
      </c>
      <c r="E21" s="102">
        <v>630</v>
      </c>
      <c r="F21" s="103" t="s">
        <v>96</v>
      </c>
      <c r="G21" s="104">
        <v>165340</v>
      </c>
    </row>
    <row r="22" spans="1:8">
      <c r="A22" s="100">
        <v>1986</v>
      </c>
      <c r="B22" s="101">
        <v>25630</v>
      </c>
      <c r="C22" s="102">
        <v>120920</v>
      </c>
      <c r="D22" s="102">
        <v>22570</v>
      </c>
      <c r="E22" s="102">
        <v>540</v>
      </c>
      <c r="F22" s="103" t="s">
        <v>96</v>
      </c>
      <c r="G22" s="104">
        <v>169660</v>
      </c>
    </row>
    <row r="23" spans="1:8">
      <c r="A23" s="100">
        <v>1987</v>
      </c>
      <c r="B23" s="101">
        <v>25880</v>
      </c>
      <c r="C23" s="102">
        <v>127480</v>
      </c>
      <c r="D23" s="102">
        <v>22680</v>
      </c>
      <c r="E23" s="102">
        <v>300</v>
      </c>
      <c r="F23" s="103" t="s">
        <v>96</v>
      </c>
      <c r="G23" s="104">
        <v>176340</v>
      </c>
    </row>
    <row r="24" spans="1:8">
      <c r="A24" s="100">
        <v>1988</v>
      </c>
      <c r="B24" s="101">
        <v>24460</v>
      </c>
      <c r="C24" s="102">
        <v>131180</v>
      </c>
      <c r="D24" s="102">
        <v>22790</v>
      </c>
      <c r="E24" s="102">
        <v>250</v>
      </c>
      <c r="F24" s="103" t="s">
        <v>96</v>
      </c>
      <c r="G24" s="104">
        <v>178680</v>
      </c>
    </row>
    <row r="25" spans="1:8">
      <c r="A25" s="100">
        <v>1989</v>
      </c>
      <c r="B25" s="101">
        <v>24280</v>
      </c>
      <c r="C25" s="102">
        <v>109750</v>
      </c>
      <c r="D25" s="102">
        <v>22970</v>
      </c>
      <c r="E25" s="102">
        <v>150</v>
      </c>
      <c r="F25" s="103" t="s">
        <v>96</v>
      </c>
      <c r="G25" s="104">
        <v>157150</v>
      </c>
    </row>
    <row r="26" spans="1:8">
      <c r="A26" s="100">
        <v>1990</v>
      </c>
      <c r="B26" s="101">
        <v>28410</v>
      </c>
      <c r="C26" s="102">
        <v>110430</v>
      </c>
      <c r="D26" s="102">
        <v>23200</v>
      </c>
      <c r="E26" s="102">
        <v>130</v>
      </c>
      <c r="F26" s="103">
        <v>4580</v>
      </c>
      <c r="G26" s="104">
        <v>166750</v>
      </c>
      <c r="H26" s="111"/>
    </row>
    <row r="27" spans="1:8">
      <c r="A27" s="100">
        <v>1991</v>
      </c>
      <c r="B27" s="101">
        <v>31570</v>
      </c>
      <c r="C27" s="102">
        <v>119100</v>
      </c>
      <c r="D27" s="102">
        <v>24430</v>
      </c>
      <c r="E27" s="102">
        <v>100</v>
      </c>
      <c r="F27" s="103">
        <v>5140</v>
      </c>
      <c r="G27" s="104">
        <v>180340</v>
      </c>
      <c r="H27" s="111"/>
    </row>
    <row r="28" spans="1:8">
      <c r="A28" s="100">
        <v>1992</v>
      </c>
      <c r="B28" s="101">
        <v>30570</v>
      </c>
      <c r="C28" s="102">
        <v>121410</v>
      </c>
      <c r="D28" s="102">
        <v>24640</v>
      </c>
      <c r="E28" s="102">
        <v>90</v>
      </c>
      <c r="F28" s="103">
        <v>5270</v>
      </c>
      <c r="G28" s="104">
        <v>181980</v>
      </c>
      <c r="H28" s="111"/>
    </row>
    <row r="29" spans="1:8">
      <c r="A29" s="100">
        <v>1993</v>
      </c>
      <c r="B29" s="101">
        <v>30570</v>
      </c>
      <c r="C29" s="102">
        <v>130510</v>
      </c>
      <c r="D29" s="102">
        <v>29330</v>
      </c>
      <c r="E29" s="102">
        <v>80</v>
      </c>
      <c r="F29" s="103">
        <v>5620</v>
      </c>
      <c r="G29" s="104">
        <v>196110</v>
      </c>
      <c r="H29" s="111"/>
    </row>
    <row r="30" spans="1:8">
      <c r="A30" s="100">
        <v>1994</v>
      </c>
      <c r="B30" s="101">
        <v>28640</v>
      </c>
      <c r="C30" s="102">
        <v>142400</v>
      </c>
      <c r="D30" s="102">
        <v>29530</v>
      </c>
      <c r="E30" s="102">
        <v>40</v>
      </c>
      <c r="F30" s="103">
        <v>5730</v>
      </c>
      <c r="G30" s="104">
        <v>206340</v>
      </c>
      <c r="H30" s="111"/>
    </row>
    <row r="31" spans="1:8">
      <c r="A31" s="100">
        <v>1995</v>
      </c>
      <c r="B31" s="101">
        <v>30520</v>
      </c>
      <c r="C31" s="102">
        <v>128150</v>
      </c>
      <c r="D31" s="102">
        <v>32820</v>
      </c>
      <c r="E31" s="102" t="s">
        <v>96</v>
      </c>
      <c r="F31" s="103">
        <v>6160</v>
      </c>
      <c r="G31" s="104">
        <v>197650</v>
      </c>
      <c r="H31" s="111"/>
    </row>
    <row r="32" spans="1:8">
      <c r="A32" s="100">
        <v>1996</v>
      </c>
      <c r="B32" s="101">
        <v>33600</v>
      </c>
      <c r="C32" s="102">
        <v>106910</v>
      </c>
      <c r="D32" s="102">
        <v>33590</v>
      </c>
      <c r="E32" s="102" t="s">
        <v>96</v>
      </c>
      <c r="F32" s="103">
        <v>6670</v>
      </c>
      <c r="G32" s="104">
        <v>180770</v>
      </c>
      <c r="H32" s="111"/>
    </row>
    <row r="33" spans="1:8">
      <c r="A33" s="100">
        <v>1997</v>
      </c>
      <c r="B33" s="101">
        <v>29520</v>
      </c>
      <c r="C33" s="102">
        <v>125260</v>
      </c>
      <c r="D33" s="102">
        <v>35630</v>
      </c>
      <c r="E33" s="102" t="s">
        <v>96</v>
      </c>
      <c r="F33" s="103">
        <v>6630</v>
      </c>
      <c r="G33" s="104">
        <v>197040</v>
      </c>
      <c r="H33" s="111"/>
    </row>
    <row r="34" spans="1:8">
      <c r="A34" s="100">
        <v>1998</v>
      </c>
      <c r="B34" s="101">
        <v>30020</v>
      </c>
      <c r="C34" s="102">
        <v>123460</v>
      </c>
      <c r="D34" s="102">
        <v>37660</v>
      </c>
      <c r="E34" s="102" t="s">
        <v>96</v>
      </c>
      <c r="F34" s="103">
        <v>7080</v>
      </c>
      <c r="G34" s="104">
        <v>198220</v>
      </c>
      <c r="H34" s="111"/>
    </row>
    <row r="35" spans="1:8">
      <c r="A35" s="100">
        <v>1999</v>
      </c>
      <c r="B35" s="101">
        <v>29980</v>
      </c>
      <c r="C35" s="102">
        <v>146220</v>
      </c>
      <c r="D35" s="102">
        <v>41670</v>
      </c>
      <c r="E35" s="102" t="s">
        <v>96</v>
      </c>
      <c r="F35" s="103">
        <v>7360</v>
      </c>
      <c r="G35" s="104">
        <v>225230</v>
      </c>
      <c r="H35" s="111"/>
    </row>
    <row r="36" spans="1:8">
      <c r="A36" s="100">
        <v>2000</v>
      </c>
      <c r="B36" s="101">
        <v>28380</v>
      </c>
      <c r="C36" s="102">
        <v>136260</v>
      </c>
      <c r="D36" s="102">
        <v>45560</v>
      </c>
      <c r="E36" s="102" t="s">
        <v>96</v>
      </c>
      <c r="F36" s="103">
        <v>7440</v>
      </c>
      <c r="G36" s="104">
        <v>217640</v>
      </c>
      <c r="H36" s="111"/>
    </row>
    <row r="37" spans="1:8">
      <c r="A37" s="100">
        <v>2001</v>
      </c>
      <c r="B37" s="101">
        <v>30110</v>
      </c>
      <c r="C37" s="102">
        <v>152140</v>
      </c>
      <c r="D37" s="102">
        <v>46360</v>
      </c>
      <c r="E37" s="102" t="s">
        <v>96</v>
      </c>
      <c r="F37" s="103">
        <v>7920</v>
      </c>
      <c r="G37" s="104">
        <v>236530</v>
      </c>
      <c r="H37" s="111"/>
    </row>
    <row r="38" spans="1:8">
      <c r="A38" s="100">
        <v>2002</v>
      </c>
      <c r="B38" s="101">
        <v>28950</v>
      </c>
      <c r="C38" s="102">
        <v>131450</v>
      </c>
      <c r="D38" s="102">
        <v>48150</v>
      </c>
      <c r="E38" s="102" t="s">
        <v>96</v>
      </c>
      <c r="F38" s="103">
        <v>8010</v>
      </c>
      <c r="G38" s="104">
        <v>216560</v>
      </c>
      <c r="H38" s="111"/>
    </row>
    <row r="39" spans="1:8">
      <c r="A39" s="100">
        <v>2003</v>
      </c>
      <c r="B39" s="101">
        <v>31200</v>
      </c>
      <c r="C39" s="102">
        <v>131200</v>
      </c>
      <c r="D39" s="102">
        <v>48650</v>
      </c>
      <c r="E39" s="102" t="s">
        <v>96</v>
      </c>
      <c r="F39" s="103">
        <v>8520</v>
      </c>
      <c r="G39" s="104">
        <v>219570</v>
      </c>
      <c r="H39" s="111"/>
    </row>
    <row r="40" spans="1:8">
      <c r="A40" s="100">
        <v>2004</v>
      </c>
      <c r="B40" s="101">
        <v>31180</v>
      </c>
      <c r="C40" s="102">
        <v>126420</v>
      </c>
      <c r="D40" s="102">
        <v>49120</v>
      </c>
      <c r="E40" s="102" t="s">
        <v>96</v>
      </c>
      <c r="F40" s="103">
        <v>8800</v>
      </c>
      <c r="G40" s="104">
        <v>215520</v>
      </c>
      <c r="H40" s="111"/>
    </row>
    <row r="41" spans="1:8">
      <c r="A41" s="100">
        <v>2005</v>
      </c>
      <c r="B41" s="101">
        <v>32460</v>
      </c>
      <c r="C41" s="102">
        <v>117930</v>
      </c>
      <c r="D41" s="102">
        <v>51260</v>
      </c>
      <c r="E41" s="102" t="s">
        <v>96</v>
      </c>
      <c r="F41" s="103">
        <v>9550</v>
      </c>
      <c r="G41" s="104">
        <v>211200</v>
      </c>
      <c r="H41" s="111"/>
    </row>
    <row r="42" spans="1:8">
      <c r="A42" s="100">
        <v>2006</v>
      </c>
      <c r="B42" s="101">
        <v>33200</v>
      </c>
      <c r="C42" s="102">
        <v>117210</v>
      </c>
      <c r="D42" s="102">
        <v>55090</v>
      </c>
      <c r="E42" s="102" t="s">
        <v>96</v>
      </c>
      <c r="F42" s="103">
        <v>10080</v>
      </c>
      <c r="G42" s="104">
        <v>215580</v>
      </c>
      <c r="H42" s="111"/>
    </row>
    <row r="43" spans="1:8">
      <c r="A43" s="100">
        <v>2007</v>
      </c>
      <c r="B43" s="101">
        <v>32130</v>
      </c>
      <c r="C43" s="102">
        <v>130940</v>
      </c>
      <c r="D43" s="102">
        <v>55260</v>
      </c>
      <c r="E43" s="102" t="s">
        <v>96</v>
      </c>
      <c r="F43" s="103">
        <v>10950</v>
      </c>
      <c r="G43" s="104">
        <v>229280</v>
      </c>
      <c r="H43" s="111"/>
    </row>
    <row r="44" spans="1:8">
      <c r="A44" s="100">
        <v>2008</v>
      </c>
      <c r="B44" s="101">
        <v>36980</v>
      </c>
      <c r="C44" s="102">
        <v>135210</v>
      </c>
      <c r="D44" s="102">
        <v>54710</v>
      </c>
      <c r="E44" s="102" t="s">
        <v>96</v>
      </c>
      <c r="F44" s="103">
        <v>12600</v>
      </c>
      <c r="G44" s="104">
        <v>239500</v>
      </c>
      <c r="H44" s="111"/>
    </row>
    <row r="45" spans="1:8">
      <c r="A45" s="100">
        <v>2009</v>
      </c>
      <c r="B45" s="101">
        <v>38700</v>
      </c>
      <c r="C45" s="102">
        <v>133690</v>
      </c>
      <c r="D45" s="102">
        <v>52820</v>
      </c>
      <c r="E45" s="102" t="s">
        <v>96</v>
      </c>
      <c r="F45" s="103">
        <v>13560</v>
      </c>
      <c r="G45" s="104">
        <v>238770</v>
      </c>
      <c r="H45" s="111"/>
    </row>
    <row r="46" spans="1:8">
      <c r="A46" s="100">
        <v>2010</v>
      </c>
      <c r="B46" s="101">
        <v>42080</v>
      </c>
      <c r="C46" s="102">
        <v>134820</v>
      </c>
      <c r="D46" s="102">
        <v>54540</v>
      </c>
      <c r="E46" s="102" t="s">
        <v>96</v>
      </c>
      <c r="F46" s="103">
        <v>16130</v>
      </c>
      <c r="G46" s="104">
        <v>247570</v>
      </c>
      <c r="H46" s="111"/>
    </row>
    <row r="47" spans="1:8">
      <c r="A47" s="100">
        <v>2011</v>
      </c>
      <c r="B47" s="101">
        <v>37130</v>
      </c>
      <c r="C47" s="102">
        <v>121660</v>
      </c>
      <c r="D47" s="102">
        <v>55360</v>
      </c>
      <c r="E47" s="102" t="s">
        <v>96</v>
      </c>
      <c r="F47" s="103">
        <v>16610</v>
      </c>
      <c r="G47" s="104">
        <v>230760</v>
      </c>
      <c r="H47" s="111"/>
    </row>
    <row r="48" spans="1:8">
      <c r="A48" s="100">
        <v>2012</v>
      </c>
      <c r="B48" s="101">
        <v>42020</v>
      </c>
      <c r="C48" s="102">
        <v>143660</v>
      </c>
      <c r="D48" s="102">
        <v>56580</v>
      </c>
      <c r="E48" s="102" t="s">
        <v>96</v>
      </c>
      <c r="F48" s="103">
        <v>19430</v>
      </c>
      <c r="G48" s="104">
        <v>261690</v>
      </c>
      <c r="H48" s="111"/>
    </row>
    <row r="49" spans="1:8">
      <c r="A49" s="100">
        <v>2013</v>
      </c>
      <c r="B49" s="101">
        <v>45370</v>
      </c>
      <c r="C49" s="102">
        <v>142460</v>
      </c>
      <c r="D49" s="102">
        <v>55010</v>
      </c>
      <c r="E49" s="102" t="s">
        <v>96</v>
      </c>
      <c r="F49" s="103">
        <v>22000</v>
      </c>
      <c r="G49" s="104">
        <v>264840</v>
      </c>
      <c r="H49" s="111"/>
    </row>
    <row r="50" spans="1:8">
      <c r="A50" s="100">
        <v>2014</v>
      </c>
      <c r="B50" s="101">
        <v>39100</v>
      </c>
      <c r="C50" s="102">
        <v>141510</v>
      </c>
      <c r="D50" s="102">
        <v>57150</v>
      </c>
      <c r="E50" s="102" t="s">
        <v>96</v>
      </c>
      <c r="F50" s="103">
        <v>22720</v>
      </c>
      <c r="G50" s="104">
        <v>260480</v>
      </c>
      <c r="H50" s="111"/>
    </row>
    <row r="51" spans="1:8">
      <c r="A51" s="100">
        <v>2015</v>
      </c>
      <c r="B51" s="101">
        <v>40230</v>
      </c>
      <c r="C51" s="102">
        <v>142150</v>
      </c>
      <c r="D51" s="102">
        <v>56830</v>
      </c>
      <c r="E51" s="102" t="s">
        <v>96</v>
      </c>
      <c r="F51" s="103">
        <v>25960</v>
      </c>
      <c r="G51" s="104">
        <v>265170</v>
      </c>
      <c r="H51" s="111"/>
    </row>
    <row r="52" spans="1:8">
      <c r="A52" s="100">
        <v>2016</v>
      </c>
      <c r="B52" s="101">
        <v>44070</v>
      </c>
      <c r="C52" s="102">
        <v>130770</v>
      </c>
      <c r="D52" s="102">
        <v>59150</v>
      </c>
      <c r="E52" s="102" t="s">
        <v>96</v>
      </c>
      <c r="F52" s="103">
        <v>28710</v>
      </c>
      <c r="G52" s="104">
        <v>262700</v>
      </c>
      <c r="H52" s="111"/>
    </row>
    <row r="53" spans="1:8">
      <c r="A53" s="100">
        <v>2017</v>
      </c>
      <c r="B53" s="101">
        <v>44590</v>
      </c>
      <c r="C53" s="102">
        <v>132000</v>
      </c>
      <c r="D53" s="102">
        <v>59360</v>
      </c>
      <c r="E53" s="102" t="s">
        <v>96</v>
      </c>
      <c r="F53" s="103">
        <v>31070</v>
      </c>
      <c r="G53" s="104">
        <v>267020</v>
      </c>
      <c r="H53" s="111"/>
    </row>
    <row r="54" spans="1:8">
      <c r="A54" s="100">
        <v>2018</v>
      </c>
      <c r="B54" s="101">
        <v>42130</v>
      </c>
      <c r="C54" s="102">
        <v>134740</v>
      </c>
      <c r="D54" s="102">
        <v>59800</v>
      </c>
      <c r="E54" s="102" t="s">
        <v>96</v>
      </c>
      <c r="F54" s="103">
        <v>32000</v>
      </c>
      <c r="G54" s="104">
        <v>268670</v>
      </c>
      <c r="H54" s="111"/>
    </row>
    <row r="55" spans="1:8">
      <c r="A55" s="100">
        <v>2019</v>
      </c>
      <c r="B55" s="101">
        <v>44370</v>
      </c>
      <c r="C55" s="102">
        <v>146000</v>
      </c>
      <c r="D55" s="102">
        <v>60740</v>
      </c>
      <c r="E55" s="102" t="s">
        <v>96</v>
      </c>
      <c r="F55" s="103">
        <v>35020</v>
      </c>
      <c r="G55" s="104">
        <v>286130</v>
      </c>
      <c r="H55" s="111"/>
    </row>
    <row r="56" spans="1:8">
      <c r="A56" s="100">
        <v>2020</v>
      </c>
      <c r="B56" s="101">
        <v>43310</v>
      </c>
      <c r="C56" s="102">
        <v>146220</v>
      </c>
      <c r="D56" s="102">
        <v>60570</v>
      </c>
      <c r="E56" s="102" t="s">
        <v>96</v>
      </c>
      <c r="F56" s="103">
        <v>37390</v>
      </c>
      <c r="G56" s="104">
        <v>287490</v>
      </c>
    </row>
    <row r="57" spans="1:8">
      <c r="A57" s="105">
        <v>2021</v>
      </c>
      <c r="B57" s="106">
        <v>50750</v>
      </c>
      <c r="C57" s="107">
        <v>142200</v>
      </c>
      <c r="D57" s="107">
        <v>59930</v>
      </c>
      <c r="E57" s="107" t="s">
        <v>96</v>
      </c>
      <c r="F57" s="108">
        <v>41610</v>
      </c>
      <c r="G57" s="109">
        <v>294490</v>
      </c>
    </row>
    <row r="58" spans="1:8">
      <c r="A58" s="692"/>
      <c r="B58" s="693"/>
      <c r="C58" s="693"/>
      <c r="D58" s="693"/>
      <c r="E58" s="693"/>
      <c r="F58" s="693"/>
      <c r="G58" s="693"/>
    </row>
    <row r="59" spans="1:8" s="113" customFormat="1" ht="12.75" customHeight="1">
      <c r="A59" s="880" t="s">
        <v>183</v>
      </c>
      <c r="B59" s="887"/>
      <c r="C59" s="887"/>
      <c r="D59" s="887"/>
      <c r="E59" s="880" t="s">
        <v>184</v>
      </c>
      <c r="F59" s="887"/>
      <c r="G59" s="887"/>
      <c r="H59" s="112"/>
    </row>
    <row r="60" spans="1:8" s="113" customFormat="1" ht="12.75" customHeight="1">
      <c r="A60" s="888" t="s">
        <v>185</v>
      </c>
      <c r="B60" s="889"/>
      <c r="C60" s="889"/>
      <c r="D60" s="889"/>
      <c r="E60" s="880" t="s">
        <v>186</v>
      </c>
      <c r="F60" s="887"/>
      <c r="G60" s="887"/>
      <c r="H60"/>
    </row>
    <row r="61" spans="1:8" s="113" customFormat="1" ht="25.5" customHeight="1">
      <c r="A61" s="879" t="s">
        <v>187</v>
      </c>
      <c r="B61" s="890"/>
      <c r="C61" s="890"/>
      <c r="D61" s="890"/>
      <c r="E61" s="879" t="s">
        <v>188</v>
      </c>
      <c r="F61" s="890"/>
      <c r="G61" s="890"/>
      <c r="H61"/>
    </row>
    <row r="65" spans="1:1">
      <c r="A65" s="75" t="s">
        <v>1390</v>
      </c>
    </row>
    <row r="66" spans="1:1">
      <c r="A66" s="75" t="s">
        <v>1391</v>
      </c>
    </row>
    <row r="67" spans="1:1">
      <c r="A67" s="75" t="s">
        <v>165</v>
      </c>
    </row>
  </sheetData>
  <mergeCells count="6">
    <mergeCell ref="A59:D59"/>
    <mergeCell ref="E59:G59"/>
    <mergeCell ref="A60:D60"/>
    <mergeCell ref="E60:G60"/>
    <mergeCell ref="A61:D61"/>
    <mergeCell ref="E61:G61"/>
  </mergeCells>
  <conditionalFormatting sqref="B56:F56">
    <cfRule type="expression" dxfId="201" priority="1">
      <formula>K56&lt;&gt;0</formula>
    </cfRule>
  </conditionalFormatting>
  <conditionalFormatting sqref="G54:G55">
    <cfRule type="expression" dxfId="200" priority="4">
      <formula>P54&lt;&gt;0</formula>
    </cfRule>
  </conditionalFormatting>
  <conditionalFormatting sqref="B54:F55">
    <cfRule type="expression" dxfId="199" priority="3">
      <formula>K54&lt;&gt;0</formula>
    </cfRule>
  </conditionalFormatting>
  <conditionalFormatting sqref="G56">
    <cfRule type="expression" dxfId="198" priority="2">
      <formula>P56&lt;&gt;0</formula>
    </cfRule>
  </conditionalFormatting>
  <conditionalFormatting sqref="B6:G26 B27:F52 G27:G53">
    <cfRule type="expression" dxfId="197" priority="6">
      <formula>K6&lt;&gt;0</formula>
    </cfRule>
  </conditionalFormatting>
  <conditionalFormatting sqref="B53:F53">
    <cfRule type="expression" dxfId="196" priority="5">
      <formula>K53&lt;&gt;0</formula>
    </cfRule>
  </conditionalFormatting>
  <pageMargins left="0.7" right="0.7" top="0.75" bottom="0.75" header="0.3" footer="0.3"/>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selection activeCell="A66" sqref="A66:A68"/>
    </sheetView>
  </sheetViews>
  <sheetFormatPr baseColWidth="10" defaultColWidth="11.5703125" defaultRowHeight="12.75"/>
  <cols>
    <col min="1" max="1" width="8.7109375" customWidth="1"/>
    <col min="2" max="2" width="12.7109375" customWidth="1"/>
    <col min="3" max="8" width="9.7109375" customWidth="1"/>
    <col min="9" max="9" width="12.7109375" customWidth="1"/>
    <col min="10" max="11" width="9.7109375" customWidth="1"/>
    <col min="12" max="12" width="12.7109375" customWidth="1"/>
    <col min="13" max="13" width="12.140625" customWidth="1"/>
  </cols>
  <sheetData>
    <row r="1" spans="1:12">
      <c r="A1" s="2" t="s">
        <v>189</v>
      </c>
      <c r="L1" s="85" t="s">
        <v>190</v>
      </c>
    </row>
    <row r="2" spans="1:12">
      <c r="A2" s="2" t="s">
        <v>191</v>
      </c>
      <c r="L2" s="85" t="s">
        <v>192</v>
      </c>
    </row>
    <row r="4" spans="1:12" ht="21.6" customHeight="1">
      <c r="A4" s="116" t="s">
        <v>170</v>
      </c>
      <c r="B4" s="117" t="s">
        <v>193</v>
      </c>
      <c r="C4" s="891" t="s">
        <v>93</v>
      </c>
      <c r="D4" s="892"/>
      <c r="E4" s="891" t="s">
        <v>194</v>
      </c>
      <c r="F4" s="892"/>
      <c r="G4" s="891" t="s">
        <v>195</v>
      </c>
      <c r="H4" s="892"/>
      <c r="I4" s="118" t="s">
        <v>196</v>
      </c>
      <c r="J4" s="891" t="s">
        <v>197</v>
      </c>
      <c r="K4" s="892"/>
      <c r="L4" s="119" t="s">
        <v>176</v>
      </c>
    </row>
    <row r="5" spans="1:12" ht="21.6" customHeight="1">
      <c r="A5" s="893" t="s">
        <v>177</v>
      </c>
      <c r="B5" s="120" t="s">
        <v>198</v>
      </c>
      <c r="C5" s="895" t="s">
        <v>94</v>
      </c>
      <c r="D5" s="896"/>
      <c r="E5" s="895" t="s">
        <v>199</v>
      </c>
      <c r="F5" s="896"/>
      <c r="G5" s="895" t="s">
        <v>200</v>
      </c>
      <c r="H5" s="896"/>
      <c r="I5" s="121" t="s">
        <v>201</v>
      </c>
      <c r="J5" s="895" t="s">
        <v>202</v>
      </c>
      <c r="K5" s="896"/>
      <c r="L5" s="122" t="s">
        <v>176</v>
      </c>
    </row>
    <row r="6" spans="1:12">
      <c r="A6" s="894"/>
      <c r="B6" s="123" t="s">
        <v>203</v>
      </c>
      <c r="C6" s="124" t="s">
        <v>204</v>
      </c>
      <c r="D6" s="124" t="s">
        <v>203</v>
      </c>
      <c r="E6" s="124" t="s">
        <v>205</v>
      </c>
      <c r="F6" s="124" t="s">
        <v>203</v>
      </c>
      <c r="G6" s="124" t="s">
        <v>89</v>
      </c>
      <c r="H6" s="124" t="s">
        <v>203</v>
      </c>
      <c r="I6" s="124" t="s">
        <v>203</v>
      </c>
      <c r="J6" s="124" t="s">
        <v>89</v>
      </c>
      <c r="K6" s="124" t="s">
        <v>203</v>
      </c>
      <c r="L6" s="125" t="s">
        <v>203</v>
      </c>
    </row>
    <row r="7" spans="1:12">
      <c r="A7" s="126">
        <v>1970</v>
      </c>
      <c r="B7" s="96" t="s">
        <v>96</v>
      </c>
      <c r="C7" s="97">
        <v>827</v>
      </c>
      <c r="D7" s="97">
        <v>24230</v>
      </c>
      <c r="E7" s="97">
        <v>13359</v>
      </c>
      <c r="F7" s="97">
        <v>559320</v>
      </c>
      <c r="G7" s="97">
        <v>428</v>
      </c>
      <c r="H7" s="97">
        <v>1540</v>
      </c>
      <c r="I7" s="127" t="s">
        <v>96</v>
      </c>
      <c r="J7" s="97">
        <v>3594</v>
      </c>
      <c r="K7" s="97">
        <v>12940</v>
      </c>
      <c r="L7" s="128">
        <v>598030</v>
      </c>
    </row>
    <row r="8" spans="1:12">
      <c r="A8" s="114">
        <v>1971</v>
      </c>
      <c r="B8" s="129" t="s">
        <v>96</v>
      </c>
      <c r="C8" s="102">
        <v>565</v>
      </c>
      <c r="D8" s="102">
        <v>16570</v>
      </c>
      <c r="E8" s="102">
        <v>13588</v>
      </c>
      <c r="F8" s="102">
        <v>568900</v>
      </c>
      <c r="G8" s="102">
        <v>1032</v>
      </c>
      <c r="H8" s="102">
        <v>3720</v>
      </c>
      <c r="I8" s="130" t="s">
        <v>96</v>
      </c>
      <c r="J8" s="102">
        <v>6873</v>
      </c>
      <c r="K8" s="102">
        <v>24740</v>
      </c>
      <c r="L8" s="131">
        <v>613930</v>
      </c>
    </row>
    <row r="9" spans="1:12">
      <c r="A9" s="114">
        <v>1972</v>
      </c>
      <c r="B9" s="129" t="s">
        <v>96</v>
      </c>
      <c r="C9" s="102">
        <v>389</v>
      </c>
      <c r="D9" s="102">
        <v>11410</v>
      </c>
      <c r="E9" s="102">
        <v>13946</v>
      </c>
      <c r="F9" s="102">
        <v>583890</v>
      </c>
      <c r="G9" s="102">
        <v>1310</v>
      </c>
      <c r="H9" s="102">
        <v>4720</v>
      </c>
      <c r="I9" s="130" t="s">
        <v>96</v>
      </c>
      <c r="J9" s="102">
        <v>7847</v>
      </c>
      <c r="K9" s="102">
        <v>28250</v>
      </c>
      <c r="L9" s="131">
        <v>628270</v>
      </c>
    </row>
    <row r="10" spans="1:12">
      <c r="A10" s="114">
        <v>1973</v>
      </c>
      <c r="B10" s="101">
        <v>220</v>
      </c>
      <c r="C10" s="102">
        <v>370</v>
      </c>
      <c r="D10" s="102">
        <v>10830</v>
      </c>
      <c r="E10" s="102">
        <v>14900</v>
      </c>
      <c r="F10" s="102">
        <v>623830</v>
      </c>
      <c r="G10" s="102">
        <v>1775</v>
      </c>
      <c r="H10" s="102">
        <v>6390</v>
      </c>
      <c r="I10" s="130" t="s">
        <v>96</v>
      </c>
      <c r="J10" s="102">
        <v>7018</v>
      </c>
      <c r="K10" s="102">
        <v>25260</v>
      </c>
      <c r="L10" s="131">
        <v>666530</v>
      </c>
    </row>
    <row r="11" spans="1:12">
      <c r="A11" s="114">
        <v>1974</v>
      </c>
      <c r="B11" s="129" t="s">
        <v>96</v>
      </c>
      <c r="C11" s="102">
        <v>535</v>
      </c>
      <c r="D11" s="102">
        <v>15680</v>
      </c>
      <c r="E11" s="102">
        <v>13922</v>
      </c>
      <c r="F11" s="102">
        <v>582880</v>
      </c>
      <c r="G11" s="102">
        <v>3738</v>
      </c>
      <c r="H11" s="102">
        <v>13460</v>
      </c>
      <c r="I11" s="130" t="s">
        <v>96</v>
      </c>
      <c r="J11" s="102">
        <v>6274</v>
      </c>
      <c r="K11" s="102">
        <v>22590</v>
      </c>
      <c r="L11" s="131">
        <v>634610</v>
      </c>
    </row>
    <row r="12" spans="1:12">
      <c r="A12" s="114">
        <v>1975</v>
      </c>
      <c r="B12" s="129" t="s">
        <v>96</v>
      </c>
      <c r="C12" s="102">
        <v>321</v>
      </c>
      <c r="D12" s="102">
        <v>9420</v>
      </c>
      <c r="E12" s="102">
        <v>12711</v>
      </c>
      <c r="F12" s="102">
        <v>532180</v>
      </c>
      <c r="G12" s="102">
        <v>6023</v>
      </c>
      <c r="H12" s="102">
        <v>21680</v>
      </c>
      <c r="I12" s="130" t="s">
        <v>96</v>
      </c>
      <c r="J12" s="102">
        <v>4635</v>
      </c>
      <c r="K12" s="102">
        <v>16690</v>
      </c>
      <c r="L12" s="131">
        <v>579970</v>
      </c>
    </row>
    <row r="13" spans="1:12">
      <c r="A13" s="114">
        <v>1976</v>
      </c>
      <c r="B13" s="129" t="s">
        <v>96</v>
      </c>
      <c r="C13" s="102">
        <v>305</v>
      </c>
      <c r="D13" s="102">
        <v>8930</v>
      </c>
      <c r="E13" s="102">
        <v>13389</v>
      </c>
      <c r="F13" s="102">
        <v>560590</v>
      </c>
      <c r="G13" s="102">
        <v>6285</v>
      </c>
      <c r="H13" s="102">
        <v>22630</v>
      </c>
      <c r="I13" s="130" t="s">
        <v>96</v>
      </c>
      <c r="J13" s="102">
        <v>7179</v>
      </c>
      <c r="K13" s="102">
        <v>25840</v>
      </c>
      <c r="L13" s="131">
        <v>617990</v>
      </c>
    </row>
    <row r="14" spans="1:12">
      <c r="A14" s="114">
        <v>1977</v>
      </c>
      <c r="B14" s="101">
        <v>440</v>
      </c>
      <c r="C14" s="102">
        <v>315</v>
      </c>
      <c r="D14" s="102">
        <v>10540</v>
      </c>
      <c r="E14" s="102">
        <v>13287</v>
      </c>
      <c r="F14" s="102">
        <v>556300</v>
      </c>
      <c r="G14" s="102">
        <v>7178</v>
      </c>
      <c r="H14" s="102">
        <v>25840</v>
      </c>
      <c r="I14" s="130" t="s">
        <v>96</v>
      </c>
      <c r="J14" s="102">
        <v>5046</v>
      </c>
      <c r="K14" s="102">
        <v>18170</v>
      </c>
      <c r="L14" s="131">
        <v>611290</v>
      </c>
    </row>
    <row r="15" spans="1:12">
      <c r="A15" s="114">
        <v>1978</v>
      </c>
      <c r="B15" s="129" t="s">
        <v>96</v>
      </c>
      <c r="C15" s="102">
        <v>317</v>
      </c>
      <c r="D15" s="102">
        <v>8940</v>
      </c>
      <c r="E15" s="102">
        <v>13358</v>
      </c>
      <c r="F15" s="102">
        <v>560000</v>
      </c>
      <c r="G15" s="102">
        <v>7875</v>
      </c>
      <c r="H15" s="102">
        <v>28350</v>
      </c>
      <c r="I15" s="130" t="s">
        <v>96</v>
      </c>
      <c r="J15" s="102">
        <v>7653</v>
      </c>
      <c r="K15" s="102">
        <v>27550</v>
      </c>
      <c r="L15" s="131">
        <v>624840</v>
      </c>
    </row>
    <row r="16" spans="1:12">
      <c r="A16" s="114">
        <v>1979</v>
      </c>
      <c r="B16" s="129" t="s">
        <v>96</v>
      </c>
      <c r="C16" s="102">
        <v>524</v>
      </c>
      <c r="D16" s="102">
        <v>14940</v>
      </c>
      <c r="E16" s="102">
        <v>12887</v>
      </c>
      <c r="F16" s="102">
        <v>539560</v>
      </c>
      <c r="G16" s="102">
        <v>8833</v>
      </c>
      <c r="H16" s="102">
        <v>31800</v>
      </c>
      <c r="I16" s="130" t="s">
        <v>96</v>
      </c>
      <c r="J16" s="102">
        <v>8868</v>
      </c>
      <c r="K16" s="102">
        <v>31920</v>
      </c>
      <c r="L16" s="131">
        <v>618220</v>
      </c>
    </row>
    <row r="17" spans="1:12">
      <c r="A17" s="114">
        <v>1980</v>
      </c>
      <c r="B17" s="101">
        <v>220</v>
      </c>
      <c r="C17" s="102">
        <v>773</v>
      </c>
      <c r="D17" s="102">
        <v>22100</v>
      </c>
      <c r="E17" s="102">
        <v>12705</v>
      </c>
      <c r="F17" s="102">
        <v>531060</v>
      </c>
      <c r="G17" s="102">
        <v>10077</v>
      </c>
      <c r="H17" s="102">
        <v>36280</v>
      </c>
      <c r="I17" s="130" t="s">
        <v>96</v>
      </c>
      <c r="J17" s="102">
        <v>9947</v>
      </c>
      <c r="K17" s="102">
        <v>35810</v>
      </c>
      <c r="L17" s="131">
        <v>625470</v>
      </c>
    </row>
    <row r="18" spans="1:12">
      <c r="A18" s="114">
        <v>1981</v>
      </c>
      <c r="B18" s="101">
        <v>220</v>
      </c>
      <c r="C18" s="102">
        <v>1033</v>
      </c>
      <c r="D18" s="102">
        <v>29850</v>
      </c>
      <c r="E18" s="102">
        <v>11846</v>
      </c>
      <c r="F18" s="102">
        <v>496080</v>
      </c>
      <c r="G18" s="102">
        <v>10873</v>
      </c>
      <c r="H18" s="102">
        <v>39140</v>
      </c>
      <c r="I18" s="130" t="s">
        <v>96</v>
      </c>
      <c r="J18" s="102">
        <v>9839</v>
      </c>
      <c r="K18" s="102">
        <v>35420</v>
      </c>
      <c r="L18" s="131">
        <v>600710</v>
      </c>
    </row>
    <row r="19" spans="1:12">
      <c r="A19" s="114">
        <v>1982</v>
      </c>
      <c r="B19" s="101">
        <v>280</v>
      </c>
      <c r="C19" s="102">
        <v>595</v>
      </c>
      <c r="D19" s="102">
        <v>17130</v>
      </c>
      <c r="E19" s="102">
        <v>11101</v>
      </c>
      <c r="F19" s="102">
        <v>463650</v>
      </c>
      <c r="G19" s="102">
        <v>11482</v>
      </c>
      <c r="H19" s="102">
        <v>41340</v>
      </c>
      <c r="I19" s="130" t="s">
        <v>96</v>
      </c>
      <c r="J19" s="102">
        <v>9041</v>
      </c>
      <c r="K19" s="102">
        <v>32550</v>
      </c>
      <c r="L19" s="131">
        <v>554950</v>
      </c>
    </row>
    <row r="20" spans="1:12">
      <c r="A20" s="114">
        <v>1983</v>
      </c>
      <c r="B20" s="101">
        <v>250</v>
      </c>
      <c r="C20" s="102">
        <v>458</v>
      </c>
      <c r="D20" s="102">
        <v>13140</v>
      </c>
      <c r="E20" s="102">
        <v>12485</v>
      </c>
      <c r="F20" s="102">
        <v>521030</v>
      </c>
      <c r="G20" s="102">
        <v>12625</v>
      </c>
      <c r="H20" s="102">
        <v>45450</v>
      </c>
      <c r="I20" s="130" t="s">
        <v>96</v>
      </c>
      <c r="J20" s="102">
        <v>11149</v>
      </c>
      <c r="K20" s="102">
        <v>40140</v>
      </c>
      <c r="L20" s="131">
        <v>620010</v>
      </c>
    </row>
    <row r="21" spans="1:12">
      <c r="A21" s="114">
        <v>1984</v>
      </c>
      <c r="B21" s="101">
        <v>260</v>
      </c>
      <c r="C21" s="102">
        <v>659</v>
      </c>
      <c r="D21" s="102">
        <v>18250</v>
      </c>
      <c r="E21" s="102">
        <v>12165</v>
      </c>
      <c r="F21" s="102">
        <v>509050</v>
      </c>
      <c r="G21" s="102">
        <v>14080</v>
      </c>
      <c r="H21" s="102">
        <v>50690</v>
      </c>
      <c r="I21" s="130" t="s">
        <v>96</v>
      </c>
      <c r="J21" s="102">
        <v>16306</v>
      </c>
      <c r="K21" s="102">
        <v>58700</v>
      </c>
      <c r="L21" s="131">
        <v>636950</v>
      </c>
    </row>
    <row r="22" spans="1:12" collapsed="1">
      <c r="A22" s="114">
        <v>1985</v>
      </c>
      <c r="B22" s="101">
        <v>350</v>
      </c>
      <c r="C22" s="102">
        <v>587</v>
      </c>
      <c r="D22" s="102">
        <v>16200</v>
      </c>
      <c r="E22" s="102">
        <v>12353</v>
      </c>
      <c r="F22" s="102">
        <v>516890</v>
      </c>
      <c r="G22" s="102">
        <v>14567</v>
      </c>
      <c r="H22" s="102">
        <v>52440</v>
      </c>
      <c r="I22" s="130" t="s">
        <v>96</v>
      </c>
      <c r="J22" s="102">
        <v>15579</v>
      </c>
      <c r="K22" s="102">
        <v>56080</v>
      </c>
      <c r="L22" s="131">
        <v>641960</v>
      </c>
    </row>
    <row r="23" spans="1:12">
      <c r="A23" s="114">
        <v>1986</v>
      </c>
      <c r="B23" s="101">
        <v>660</v>
      </c>
      <c r="C23" s="102">
        <v>706</v>
      </c>
      <c r="D23" s="102">
        <v>19610</v>
      </c>
      <c r="E23" s="102">
        <v>13594</v>
      </c>
      <c r="F23" s="102">
        <v>568700</v>
      </c>
      <c r="G23" s="102">
        <v>14945</v>
      </c>
      <c r="H23" s="102">
        <v>53810</v>
      </c>
      <c r="I23" s="130" t="s">
        <v>96</v>
      </c>
      <c r="J23" s="102">
        <v>14512</v>
      </c>
      <c r="K23" s="102">
        <v>52240</v>
      </c>
      <c r="L23" s="131">
        <v>695020</v>
      </c>
    </row>
    <row r="24" spans="1:12">
      <c r="A24" s="114">
        <v>1987</v>
      </c>
      <c r="B24" s="101">
        <v>500</v>
      </c>
      <c r="C24" s="102">
        <v>605</v>
      </c>
      <c r="D24" s="102">
        <v>16810</v>
      </c>
      <c r="E24" s="102">
        <v>12008</v>
      </c>
      <c r="F24" s="102">
        <v>502440</v>
      </c>
      <c r="G24" s="102">
        <v>16102</v>
      </c>
      <c r="H24" s="102">
        <v>57970</v>
      </c>
      <c r="I24" s="130" t="s">
        <v>96</v>
      </c>
      <c r="J24" s="102">
        <v>12710</v>
      </c>
      <c r="K24" s="102">
        <v>45760</v>
      </c>
      <c r="L24" s="131">
        <v>623480</v>
      </c>
    </row>
    <row r="25" spans="1:12">
      <c r="A25" s="114">
        <v>1988</v>
      </c>
      <c r="B25" s="101">
        <v>550</v>
      </c>
      <c r="C25" s="102">
        <v>493</v>
      </c>
      <c r="D25" s="102">
        <v>13690</v>
      </c>
      <c r="E25" s="102">
        <v>12325</v>
      </c>
      <c r="F25" s="102">
        <v>515580</v>
      </c>
      <c r="G25" s="102">
        <v>16228</v>
      </c>
      <c r="H25" s="102">
        <v>58430</v>
      </c>
      <c r="I25" s="130" t="s">
        <v>96</v>
      </c>
      <c r="J25" s="102">
        <v>15106</v>
      </c>
      <c r="K25" s="102">
        <v>54380</v>
      </c>
      <c r="L25" s="131">
        <v>642630</v>
      </c>
    </row>
    <row r="26" spans="1:12">
      <c r="A26" s="114">
        <v>1989</v>
      </c>
      <c r="B26" s="101">
        <v>590</v>
      </c>
      <c r="C26" s="102">
        <v>383</v>
      </c>
      <c r="D26" s="102">
        <v>10660</v>
      </c>
      <c r="E26" s="102">
        <v>12141</v>
      </c>
      <c r="F26" s="102">
        <v>507580</v>
      </c>
      <c r="G26" s="102">
        <v>17686</v>
      </c>
      <c r="H26" s="102">
        <v>63670</v>
      </c>
      <c r="I26" s="130" t="s">
        <v>96</v>
      </c>
      <c r="J26" s="102">
        <v>21933</v>
      </c>
      <c r="K26" s="102">
        <v>78960</v>
      </c>
      <c r="L26" s="131">
        <v>661460</v>
      </c>
    </row>
    <row r="27" spans="1:12">
      <c r="A27" s="114">
        <v>1990</v>
      </c>
      <c r="B27" s="101">
        <v>370</v>
      </c>
      <c r="C27" s="102">
        <v>515</v>
      </c>
      <c r="D27" s="102">
        <v>14380</v>
      </c>
      <c r="E27" s="102">
        <v>12914</v>
      </c>
      <c r="F27" s="102">
        <v>549780</v>
      </c>
      <c r="G27" s="102">
        <v>18940</v>
      </c>
      <c r="H27" s="102">
        <v>68180</v>
      </c>
      <c r="I27" s="130" t="s">
        <v>96</v>
      </c>
      <c r="J27" s="102">
        <v>22799</v>
      </c>
      <c r="K27" s="102">
        <v>82080</v>
      </c>
      <c r="L27" s="131">
        <v>714790</v>
      </c>
    </row>
    <row r="28" spans="1:12">
      <c r="A28" s="114">
        <v>1991</v>
      </c>
      <c r="B28" s="101">
        <v>360</v>
      </c>
      <c r="C28" s="102">
        <v>413</v>
      </c>
      <c r="D28" s="102">
        <v>11480</v>
      </c>
      <c r="E28" s="102">
        <v>13432</v>
      </c>
      <c r="F28" s="102">
        <v>571990</v>
      </c>
      <c r="G28" s="102">
        <v>21271</v>
      </c>
      <c r="H28" s="102">
        <v>76580</v>
      </c>
      <c r="I28" s="130" t="s">
        <v>96</v>
      </c>
      <c r="J28" s="102">
        <v>24005</v>
      </c>
      <c r="K28" s="102">
        <v>86420</v>
      </c>
      <c r="L28" s="131">
        <v>746830</v>
      </c>
    </row>
    <row r="29" spans="1:12">
      <c r="A29" s="114">
        <v>1992</v>
      </c>
      <c r="B29" s="101">
        <v>410</v>
      </c>
      <c r="C29" s="102">
        <v>195</v>
      </c>
      <c r="D29" s="102">
        <v>5350</v>
      </c>
      <c r="E29" s="102">
        <v>13451</v>
      </c>
      <c r="F29" s="102">
        <v>572980</v>
      </c>
      <c r="G29" s="102">
        <v>22365</v>
      </c>
      <c r="H29" s="102">
        <v>80510</v>
      </c>
      <c r="I29" s="130" t="s">
        <v>96</v>
      </c>
      <c r="J29" s="102">
        <v>21757</v>
      </c>
      <c r="K29" s="102">
        <v>78330</v>
      </c>
      <c r="L29" s="131">
        <v>737580</v>
      </c>
    </row>
    <row r="30" spans="1:12">
      <c r="A30" s="114">
        <v>1993</v>
      </c>
      <c r="B30" s="101">
        <v>400</v>
      </c>
      <c r="C30" s="102">
        <v>158</v>
      </c>
      <c r="D30" s="102">
        <v>4350</v>
      </c>
      <c r="E30" s="102">
        <v>12239</v>
      </c>
      <c r="F30" s="102">
        <v>521330</v>
      </c>
      <c r="G30" s="102">
        <v>23467</v>
      </c>
      <c r="H30" s="102">
        <v>84480</v>
      </c>
      <c r="I30" s="130" t="s">
        <v>96</v>
      </c>
      <c r="J30" s="102">
        <v>23854</v>
      </c>
      <c r="K30" s="102">
        <v>85870</v>
      </c>
      <c r="L30" s="131">
        <v>696430</v>
      </c>
    </row>
    <row r="31" spans="1:12">
      <c r="A31" s="114">
        <v>1994</v>
      </c>
      <c r="B31" s="101">
        <v>330</v>
      </c>
      <c r="C31" s="102">
        <v>164</v>
      </c>
      <c r="D31" s="102">
        <v>4520</v>
      </c>
      <c r="E31" s="102">
        <v>13041</v>
      </c>
      <c r="F31" s="102">
        <v>555670</v>
      </c>
      <c r="G31" s="102">
        <v>23158</v>
      </c>
      <c r="H31" s="102">
        <v>83370</v>
      </c>
      <c r="I31" s="130" t="s">
        <v>96</v>
      </c>
      <c r="J31" s="102">
        <v>22723</v>
      </c>
      <c r="K31" s="102">
        <v>81800</v>
      </c>
      <c r="L31" s="131">
        <v>725690</v>
      </c>
    </row>
    <row r="32" spans="1:12">
      <c r="A32" s="114">
        <v>1995</v>
      </c>
      <c r="B32" s="101">
        <v>340</v>
      </c>
      <c r="C32" s="102">
        <v>244</v>
      </c>
      <c r="D32" s="102">
        <v>6780</v>
      </c>
      <c r="E32" s="102">
        <v>12013</v>
      </c>
      <c r="F32" s="102">
        <v>511960</v>
      </c>
      <c r="G32" s="102">
        <v>25534</v>
      </c>
      <c r="H32" s="102">
        <v>91920</v>
      </c>
      <c r="I32" s="130" t="s">
        <v>96</v>
      </c>
      <c r="J32" s="102">
        <v>28948</v>
      </c>
      <c r="K32" s="102">
        <v>104210</v>
      </c>
      <c r="L32" s="131">
        <v>715210</v>
      </c>
    </row>
    <row r="33" spans="1:12">
      <c r="A33" s="114">
        <v>1996</v>
      </c>
      <c r="B33" s="101">
        <v>350</v>
      </c>
      <c r="C33" s="102">
        <v>165</v>
      </c>
      <c r="D33" s="102">
        <v>4560</v>
      </c>
      <c r="E33" s="102">
        <v>12920</v>
      </c>
      <c r="F33" s="102">
        <v>550630</v>
      </c>
      <c r="G33" s="102">
        <v>27638</v>
      </c>
      <c r="H33" s="102">
        <v>99500</v>
      </c>
      <c r="I33" s="130" t="s">
        <v>96</v>
      </c>
      <c r="J33" s="102">
        <v>33485</v>
      </c>
      <c r="K33" s="102">
        <v>120550</v>
      </c>
      <c r="L33" s="131">
        <v>775590</v>
      </c>
    </row>
    <row r="34" spans="1:12">
      <c r="A34" s="114">
        <v>1997</v>
      </c>
      <c r="B34" s="101">
        <v>330</v>
      </c>
      <c r="C34" s="102">
        <v>113</v>
      </c>
      <c r="D34" s="102">
        <v>3110</v>
      </c>
      <c r="E34" s="102">
        <v>13204</v>
      </c>
      <c r="F34" s="102">
        <v>563110</v>
      </c>
      <c r="G34" s="102">
        <v>26682</v>
      </c>
      <c r="H34" s="102">
        <v>96060</v>
      </c>
      <c r="I34" s="102">
        <v>0</v>
      </c>
      <c r="J34" s="102">
        <v>30655</v>
      </c>
      <c r="K34" s="102">
        <v>110360</v>
      </c>
      <c r="L34" s="131">
        <v>772970</v>
      </c>
    </row>
    <row r="35" spans="1:12">
      <c r="A35" s="114">
        <v>1998</v>
      </c>
      <c r="B35" s="101">
        <v>360</v>
      </c>
      <c r="C35" s="102">
        <v>98</v>
      </c>
      <c r="D35" s="102">
        <v>2690</v>
      </c>
      <c r="E35" s="102">
        <v>13574</v>
      </c>
      <c r="F35" s="102">
        <v>579170</v>
      </c>
      <c r="G35" s="102">
        <v>27466</v>
      </c>
      <c r="H35" s="102">
        <v>98880</v>
      </c>
      <c r="I35" s="102">
        <v>0</v>
      </c>
      <c r="J35" s="102">
        <v>37419</v>
      </c>
      <c r="K35" s="102">
        <v>134710</v>
      </c>
      <c r="L35" s="131">
        <v>815810</v>
      </c>
    </row>
    <row r="36" spans="1:12">
      <c r="A36" s="114">
        <v>1999</v>
      </c>
      <c r="B36" s="101">
        <v>340</v>
      </c>
      <c r="C36" s="102">
        <v>94</v>
      </c>
      <c r="D36" s="102">
        <v>2570</v>
      </c>
      <c r="E36" s="102">
        <v>12655</v>
      </c>
      <c r="F36" s="102">
        <v>539970</v>
      </c>
      <c r="G36" s="102">
        <v>28457</v>
      </c>
      <c r="H36" s="102">
        <v>102450</v>
      </c>
      <c r="I36" s="102">
        <v>0</v>
      </c>
      <c r="J36" s="102">
        <v>37064</v>
      </c>
      <c r="K36" s="102">
        <v>133430</v>
      </c>
      <c r="L36" s="131">
        <v>778760</v>
      </c>
    </row>
    <row r="37" spans="1:12">
      <c r="A37" s="114">
        <v>2000</v>
      </c>
      <c r="B37" s="101">
        <v>340</v>
      </c>
      <c r="C37" s="102">
        <v>285</v>
      </c>
      <c r="D37" s="102">
        <v>7830</v>
      </c>
      <c r="E37" s="102">
        <v>12388</v>
      </c>
      <c r="F37" s="102">
        <v>527500</v>
      </c>
      <c r="G37" s="102">
        <v>28299</v>
      </c>
      <c r="H37" s="102">
        <v>101880</v>
      </c>
      <c r="I37" s="102">
        <v>0</v>
      </c>
      <c r="J37" s="102">
        <v>24330</v>
      </c>
      <c r="K37" s="102">
        <v>87590</v>
      </c>
      <c r="L37" s="131">
        <v>725140</v>
      </c>
    </row>
    <row r="38" spans="1:12">
      <c r="A38" s="114">
        <v>2001</v>
      </c>
      <c r="B38" s="101">
        <v>420</v>
      </c>
      <c r="C38" s="102">
        <v>195</v>
      </c>
      <c r="D38" s="102">
        <v>5330</v>
      </c>
      <c r="E38" s="102">
        <v>13731</v>
      </c>
      <c r="F38" s="102">
        <v>584970</v>
      </c>
      <c r="G38" s="102">
        <v>29456</v>
      </c>
      <c r="H38" s="102">
        <v>106040</v>
      </c>
      <c r="I38" s="102">
        <v>0</v>
      </c>
      <c r="J38" s="102">
        <v>24096</v>
      </c>
      <c r="K38" s="102">
        <v>86750</v>
      </c>
      <c r="L38" s="131">
        <v>783510</v>
      </c>
    </row>
    <row r="39" spans="1:12">
      <c r="A39" s="114">
        <v>2002</v>
      </c>
      <c r="B39" s="101">
        <v>390</v>
      </c>
      <c r="C39" s="102">
        <v>159</v>
      </c>
      <c r="D39" s="102">
        <v>4300</v>
      </c>
      <c r="E39" s="102">
        <v>13174</v>
      </c>
      <c r="F39" s="102">
        <v>561570</v>
      </c>
      <c r="G39" s="102">
        <v>28911</v>
      </c>
      <c r="H39" s="102">
        <v>104080</v>
      </c>
      <c r="I39" s="102">
        <v>0</v>
      </c>
      <c r="J39" s="102">
        <v>27800</v>
      </c>
      <c r="K39" s="102">
        <v>100080</v>
      </c>
      <c r="L39" s="131">
        <v>770420</v>
      </c>
    </row>
    <row r="40" spans="1:12">
      <c r="A40" s="114">
        <v>2003</v>
      </c>
      <c r="B40" s="101">
        <v>360</v>
      </c>
      <c r="C40" s="102">
        <v>116</v>
      </c>
      <c r="D40" s="102">
        <v>3110</v>
      </c>
      <c r="E40" s="102">
        <v>12659</v>
      </c>
      <c r="F40" s="102">
        <v>539490</v>
      </c>
      <c r="G40" s="102">
        <v>30560</v>
      </c>
      <c r="H40" s="102">
        <v>110010</v>
      </c>
      <c r="I40" s="102">
        <v>0</v>
      </c>
      <c r="J40" s="102">
        <v>30084</v>
      </c>
      <c r="K40" s="102">
        <v>108300</v>
      </c>
      <c r="L40" s="131">
        <v>761270</v>
      </c>
    </row>
    <row r="41" spans="1:12">
      <c r="A41" s="114">
        <v>2004</v>
      </c>
      <c r="B41" s="101">
        <v>350</v>
      </c>
      <c r="C41" s="102">
        <v>202</v>
      </c>
      <c r="D41" s="102">
        <v>5400</v>
      </c>
      <c r="E41" s="102">
        <v>12666</v>
      </c>
      <c r="F41" s="102">
        <v>539800</v>
      </c>
      <c r="G41" s="102">
        <v>31526</v>
      </c>
      <c r="H41" s="102">
        <v>113490</v>
      </c>
      <c r="I41" s="102">
        <v>0</v>
      </c>
      <c r="J41" s="102">
        <v>27056</v>
      </c>
      <c r="K41" s="102">
        <v>97400</v>
      </c>
      <c r="L41" s="131">
        <v>756440</v>
      </c>
    </row>
    <row r="42" spans="1:12">
      <c r="A42" s="114">
        <v>2005</v>
      </c>
      <c r="B42" s="101">
        <v>380</v>
      </c>
      <c r="C42" s="102">
        <v>161</v>
      </c>
      <c r="D42" s="102">
        <v>4110</v>
      </c>
      <c r="E42" s="102">
        <v>12996</v>
      </c>
      <c r="F42" s="102">
        <v>553980</v>
      </c>
      <c r="G42" s="102">
        <v>32365</v>
      </c>
      <c r="H42" s="102">
        <v>116510</v>
      </c>
      <c r="I42" s="102">
        <v>10</v>
      </c>
      <c r="J42" s="102">
        <v>38346</v>
      </c>
      <c r="K42" s="102">
        <v>138050</v>
      </c>
      <c r="L42" s="131">
        <v>813040</v>
      </c>
    </row>
    <row r="43" spans="1:12">
      <c r="A43" s="114">
        <v>2006</v>
      </c>
      <c r="B43" s="101">
        <v>380</v>
      </c>
      <c r="C43" s="102">
        <v>268</v>
      </c>
      <c r="D43" s="102">
        <v>6720</v>
      </c>
      <c r="E43" s="102">
        <v>13248</v>
      </c>
      <c r="F43" s="102">
        <v>565150</v>
      </c>
      <c r="G43" s="102">
        <v>31469</v>
      </c>
      <c r="H43" s="102">
        <v>113290</v>
      </c>
      <c r="I43" s="102">
        <v>0</v>
      </c>
      <c r="J43" s="102">
        <v>33803</v>
      </c>
      <c r="K43" s="102">
        <v>121690</v>
      </c>
      <c r="L43" s="131">
        <v>807230</v>
      </c>
    </row>
    <row r="44" spans="1:12">
      <c r="A44" s="114">
        <v>2007</v>
      </c>
      <c r="B44" s="101">
        <v>820</v>
      </c>
      <c r="C44" s="102">
        <v>335</v>
      </c>
      <c r="D44" s="102">
        <v>8460</v>
      </c>
      <c r="E44" s="102">
        <v>11687</v>
      </c>
      <c r="F44" s="102">
        <v>498520</v>
      </c>
      <c r="G44" s="102">
        <v>30641</v>
      </c>
      <c r="H44" s="102">
        <v>110310</v>
      </c>
      <c r="I44" s="102">
        <v>0</v>
      </c>
      <c r="J44" s="102">
        <v>34818</v>
      </c>
      <c r="K44" s="102">
        <v>125340</v>
      </c>
      <c r="L44" s="131">
        <v>743450</v>
      </c>
    </row>
    <row r="45" spans="1:12">
      <c r="A45" s="114">
        <v>2008</v>
      </c>
      <c r="B45" s="101">
        <v>790</v>
      </c>
      <c r="C45" s="102">
        <v>260</v>
      </c>
      <c r="D45" s="102">
        <v>6490</v>
      </c>
      <c r="E45" s="102">
        <v>12849</v>
      </c>
      <c r="F45" s="102">
        <v>548300</v>
      </c>
      <c r="G45" s="102">
        <v>32648</v>
      </c>
      <c r="H45" s="102">
        <v>117530</v>
      </c>
      <c r="I45" s="102">
        <v>10</v>
      </c>
      <c r="J45" s="102">
        <v>31601</v>
      </c>
      <c r="K45" s="102">
        <v>113760</v>
      </c>
      <c r="L45" s="131">
        <v>786880</v>
      </c>
    </row>
    <row r="46" spans="1:12">
      <c r="A46" s="114">
        <v>2009</v>
      </c>
      <c r="B46" s="101">
        <v>1090</v>
      </c>
      <c r="C46" s="102">
        <v>272</v>
      </c>
      <c r="D46" s="102">
        <v>6810</v>
      </c>
      <c r="E46" s="102">
        <v>13128</v>
      </c>
      <c r="F46" s="102">
        <v>560730</v>
      </c>
      <c r="G46" s="102">
        <v>31335</v>
      </c>
      <c r="H46" s="102">
        <v>112810</v>
      </c>
      <c r="I46" s="102">
        <v>100</v>
      </c>
      <c r="J46" s="102">
        <v>31368</v>
      </c>
      <c r="K46" s="102">
        <v>112920</v>
      </c>
      <c r="L46" s="131">
        <v>794460</v>
      </c>
    </row>
    <row r="47" spans="1:12">
      <c r="A47" s="114">
        <v>2010</v>
      </c>
      <c r="B47" s="101">
        <v>1190</v>
      </c>
      <c r="C47" s="102">
        <v>216</v>
      </c>
      <c r="D47" s="102">
        <v>5380</v>
      </c>
      <c r="E47" s="102">
        <v>11861</v>
      </c>
      <c r="F47" s="102">
        <v>506250</v>
      </c>
      <c r="G47" s="102">
        <v>35004</v>
      </c>
      <c r="H47" s="102">
        <v>126010</v>
      </c>
      <c r="I47" s="102">
        <v>170</v>
      </c>
      <c r="J47" s="102">
        <v>33401</v>
      </c>
      <c r="K47" s="102">
        <v>120240</v>
      </c>
      <c r="L47" s="131">
        <v>759240</v>
      </c>
    </row>
    <row r="48" spans="1:12">
      <c r="A48" s="114">
        <v>2011</v>
      </c>
      <c r="B48" s="101">
        <v>1250</v>
      </c>
      <c r="C48" s="102">
        <v>192</v>
      </c>
      <c r="D48" s="102">
        <v>4750</v>
      </c>
      <c r="E48" s="102">
        <v>11483</v>
      </c>
      <c r="F48" s="102">
        <v>490580</v>
      </c>
      <c r="G48" s="102">
        <v>31048</v>
      </c>
      <c r="H48" s="102">
        <v>111770</v>
      </c>
      <c r="I48" s="102">
        <v>190</v>
      </c>
      <c r="J48" s="102">
        <v>34824</v>
      </c>
      <c r="K48" s="102">
        <v>125370</v>
      </c>
      <c r="L48" s="131">
        <v>733910</v>
      </c>
    </row>
    <row r="49" spans="1:12">
      <c r="A49" s="114">
        <v>2012</v>
      </c>
      <c r="B49" s="101">
        <v>1180</v>
      </c>
      <c r="C49" s="102">
        <v>215</v>
      </c>
      <c r="D49" s="102">
        <v>5390</v>
      </c>
      <c r="E49" s="102">
        <v>11713</v>
      </c>
      <c r="F49" s="102">
        <v>500420</v>
      </c>
      <c r="G49" s="102">
        <v>34034</v>
      </c>
      <c r="H49" s="102">
        <v>122520</v>
      </c>
      <c r="I49" s="102">
        <v>250</v>
      </c>
      <c r="J49" s="102">
        <v>31549</v>
      </c>
      <c r="K49" s="102">
        <v>113580</v>
      </c>
      <c r="L49" s="131">
        <v>743340</v>
      </c>
    </row>
    <row r="50" spans="1:12">
      <c r="A50" s="114">
        <v>2013</v>
      </c>
      <c r="B50" s="101">
        <v>2080</v>
      </c>
      <c r="C50" s="102">
        <v>228</v>
      </c>
      <c r="D50" s="102">
        <v>5700</v>
      </c>
      <c r="E50" s="102">
        <v>12382</v>
      </c>
      <c r="F50" s="102">
        <v>529730</v>
      </c>
      <c r="G50" s="102">
        <v>35841</v>
      </c>
      <c r="H50" s="102">
        <v>129030</v>
      </c>
      <c r="I50" s="102">
        <v>280</v>
      </c>
      <c r="J50" s="102">
        <v>29874</v>
      </c>
      <c r="K50" s="102">
        <v>107550</v>
      </c>
      <c r="L50" s="131">
        <v>774370</v>
      </c>
    </row>
    <row r="51" spans="1:12">
      <c r="A51" s="114">
        <v>2014</v>
      </c>
      <c r="B51" s="101">
        <v>1630</v>
      </c>
      <c r="C51" s="102">
        <v>192</v>
      </c>
      <c r="D51" s="102">
        <v>4640</v>
      </c>
      <c r="E51" s="102">
        <v>11234</v>
      </c>
      <c r="F51" s="102">
        <v>480230</v>
      </c>
      <c r="G51" s="102">
        <v>31047</v>
      </c>
      <c r="H51" s="102">
        <v>111770</v>
      </c>
      <c r="I51" s="102">
        <v>670</v>
      </c>
      <c r="J51" s="102">
        <v>28530</v>
      </c>
      <c r="K51" s="102">
        <v>102710</v>
      </c>
      <c r="L51" s="131">
        <v>701650</v>
      </c>
    </row>
    <row r="52" spans="1:12">
      <c r="A52" s="114">
        <v>2015</v>
      </c>
      <c r="B52" s="101">
        <v>2100</v>
      </c>
      <c r="C52" s="102">
        <v>223</v>
      </c>
      <c r="D52" s="102">
        <v>5440</v>
      </c>
      <c r="E52" s="102">
        <v>10731</v>
      </c>
      <c r="F52" s="102">
        <v>458960</v>
      </c>
      <c r="G52" s="102">
        <v>33172</v>
      </c>
      <c r="H52" s="102">
        <v>119420</v>
      </c>
      <c r="I52" s="102">
        <v>1840</v>
      </c>
      <c r="J52" s="102">
        <v>34033</v>
      </c>
      <c r="K52" s="102">
        <v>122520</v>
      </c>
      <c r="L52" s="131">
        <v>710280</v>
      </c>
    </row>
    <row r="53" spans="1:12">
      <c r="A53" s="114">
        <v>2016</v>
      </c>
      <c r="B53" s="101">
        <v>1720</v>
      </c>
      <c r="C53" s="102">
        <v>197</v>
      </c>
      <c r="D53" s="102">
        <v>4760</v>
      </c>
      <c r="E53" s="102">
        <v>10775</v>
      </c>
      <c r="F53" s="102">
        <v>460660</v>
      </c>
      <c r="G53" s="102">
        <v>34849</v>
      </c>
      <c r="H53" s="102">
        <v>125460</v>
      </c>
      <c r="I53" s="102">
        <v>3290</v>
      </c>
      <c r="J53" s="102">
        <v>34096</v>
      </c>
      <c r="K53" s="102">
        <v>122750</v>
      </c>
      <c r="L53" s="131">
        <v>718640</v>
      </c>
    </row>
    <row r="54" spans="1:12">
      <c r="A54" s="114">
        <v>2017</v>
      </c>
      <c r="B54" s="101">
        <v>2190</v>
      </c>
      <c r="C54" s="102">
        <v>189</v>
      </c>
      <c r="D54" s="102">
        <v>4590</v>
      </c>
      <c r="E54" s="102">
        <v>10599</v>
      </c>
      <c r="F54" s="102">
        <v>452690</v>
      </c>
      <c r="G54" s="102">
        <v>34998</v>
      </c>
      <c r="H54" s="102">
        <v>125990</v>
      </c>
      <c r="I54" s="102">
        <v>5230</v>
      </c>
      <c r="J54" s="102">
        <v>36496</v>
      </c>
      <c r="K54" s="102">
        <v>131390</v>
      </c>
      <c r="L54" s="131">
        <v>722080</v>
      </c>
    </row>
    <row r="55" spans="1:12">
      <c r="A55" s="114">
        <v>2018</v>
      </c>
      <c r="B55" s="101">
        <v>2120</v>
      </c>
      <c r="C55" s="102">
        <v>141</v>
      </c>
      <c r="D55" s="102">
        <v>3390</v>
      </c>
      <c r="E55" s="102">
        <v>9933</v>
      </c>
      <c r="F55" s="102">
        <v>424800</v>
      </c>
      <c r="G55" s="102">
        <v>33197</v>
      </c>
      <c r="H55" s="102">
        <v>119510</v>
      </c>
      <c r="I55" s="102">
        <v>7150</v>
      </c>
      <c r="J55" s="102">
        <v>31020</v>
      </c>
      <c r="K55" s="102">
        <v>111670</v>
      </c>
      <c r="L55" s="131">
        <v>668640</v>
      </c>
    </row>
    <row r="56" spans="1:12">
      <c r="A56" s="114">
        <v>2019</v>
      </c>
      <c r="B56" s="101">
        <v>1790</v>
      </c>
      <c r="C56" s="102">
        <v>139</v>
      </c>
      <c r="D56" s="102">
        <v>3360</v>
      </c>
      <c r="E56" s="102">
        <v>10910</v>
      </c>
      <c r="F56" s="102">
        <v>467520</v>
      </c>
      <c r="G56" s="102">
        <v>34060</v>
      </c>
      <c r="H56" s="102">
        <v>122610</v>
      </c>
      <c r="I56" s="102">
        <v>7370</v>
      </c>
      <c r="J56" s="102">
        <v>29505</v>
      </c>
      <c r="K56" s="102">
        <v>106220</v>
      </c>
      <c r="L56" s="131">
        <v>708870</v>
      </c>
    </row>
    <row r="57" spans="1:12">
      <c r="A57" s="114">
        <v>2020</v>
      </c>
      <c r="B57" s="101">
        <v>1930</v>
      </c>
      <c r="C57" s="102">
        <v>139</v>
      </c>
      <c r="D57" s="102">
        <v>3340</v>
      </c>
      <c r="E57" s="102">
        <v>9174</v>
      </c>
      <c r="F57" s="102">
        <v>392810</v>
      </c>
      <c r="G57" s="102">
        <v>33148</v>
      </c>
      <c r="H57" s="102">
        <v>119330</v>
      </c>
      <c r="I57" s="102">
        <v>6810</v>
      </c>
      <c r="J57" s="102">
        <v>26988</v>
      </c>
      <c r="K57" s="102">
        <v>97160</v>
      </c>
      <c r="L57" s="131">
        <v>621380</v>
      </c>
    </row>
    <row r="58" spans="1:12">
      <c r="A58" s="132">
        <v>2021</v>
      </c>
      <c r="B58" s="106">
        <v>1880</v>
      </c>
      <c r="C58" s="107">
        <v>154</v>
      </c>
      <c r="D58" s="107">
        <v>3720</v>
      </c>
      <c r="E58" s="107">
        <v>8419</v>
      </c>
      <c r="F58" s="107">
        <v>360770</v>
      </c>
      <c r="G58" s="107">
        <v>36041</v>
      </c>
      <c r="H58" s="107">
        <v>129750</v>
      </c>
      <c r="I58" s="107">
        <v>6250</v>
      </c>
      <c r="J58" s="107">
        <v>31532</v>
      </c>
      <c r="K58" s="107">
        <v>113520</v>
      </c>
      <c r="L58" s="766">
        <v>615890</v>
      </c>
    </row>
    <row r="59" spans="1:12">
      <c r="A59" s="694"/>
      <c r="B59" s="693"/>
      <c r="C59" s="693"/>
      <c r="D59" s="693"/>
      <c r="E59" s="693"/>
      <c r="F59" s="693"/>
      <c r="G59" s="693"/>
      <c r="H59" s="693"/>
      <c r="I59" s="693"/>
      <c r="J59" s="693"/>
      <c r="K59" s="693"/>
      <c r="L59" s="798"/>
    </row>
    <row r="60" spans="1:12" ht="12.75" customHeight="1">
      <c r="A60" s="879" t="s">
        <v>1175</v>
      </c>
      <c r="B60" s="890"/>
      <c r="C60" s="890"/>
      <c r="D60" s="890"/>
      <c r="E60" s="890"/>
      <c r="F60" s="890"/>
      <c r="G60" s="879" t="s">
        <v>1176</v>
      </c>
      <c r="H60" s="890"/>
      <c r="I60" s="890"/>
      <c r="J60" s="890"/>
      <c r="K60" s="890"/>
      <c r="L60" s="890"/>
    </row>
    <row r="61" spans="1:12" s="78" customFormat="1" ht="12.75" customHeight="1">
      <c r="A61" s="890" t="s">
        <v>206</v>
      </c>
      <c r="B61" s="890"/>
      <c r="C61" s="890"/>
      <c r="D61" s="890"/>
      <c r="E61" s="890"/>
      <c r="F61" s="890"/>
      <c r="G61" s="879" t="s">
        <v>207</v>
      </c>
      <c r="H61" s="890"/>
      <c r="I61" s="890"/>
      <c r="J61" s="890"/>
      <c r="K61" s="890"/>
      <c r="L61" s="890"/>
    </row>
    <row r="62" spans="1:12">
      <c r="A62" s="134" t="s">
        <v>208</v>
      </c>
      <c r="B62" s="78"/>
      <c r="C62" s="78"/>
      <c r="D62" s="78"/>
      <c r="E62" s="78"/>
      <c r="F62" s="78"/>
      <c r="G62" s="134" t="s">
        <v>209</v>
      </c>
      <c r="H62" s="78"/>
      <c r="I62" s="78"/>
    </row>
    <row r="66" spans="1:1">
      <c r="A66" s="75" t="s">
        <v>1390</v>
      </c>
    </row>
    <row r="67" spans="1:1">
      <c r="A67" s="75" t="s">
        <v>1391</v>
      </c>
    </row>
    <row r="68" spans="1:1">
      <c r="A68" s="75" t="s">
        <v>165</v>
      </c>
    </row>
  </sheetData>
  <mergeCells count="13">
    <mergeCell ref="A61:F61"/>
    <mergeCell ref="G61:L61"/>
    <mergeCell ref="A60:F60"/>
    <mergeCell ref="G60:L60"/>
    <mergeCell ref="C4:D4"/>
    <mergeCell ref="E4:F4"/>
    <mergeCell ref="G4:H4"/>
    <mergeCell ref="J4:K4"/>
    <mergeCell ref="A5:A6"/>
    <mergeCell ref="C5:D5"/>
    <mergeCell ref="E5:F5"/>
    <mergeCell ref="G5:H5"/>
    <mergeCell ref="J5:K5"/>
  </mergeCells>
  <conditionalFormatting sqref="B55:K56">
    <cfRule type="expression" dxfId="195" priority="4">
      <formula>P55&lt;&gt;0</formula>
    </cfRule>
  </conditionalFormatting>
  <conditionalFormatting sqref="B7:L53 B54:K54 L54:L56">
    <cfRule type="expression" dxfId="194" priority="5">
      <formula>P7&lt;&gt;0</formula>
    </cfRule>
  </conditionalFormatting>
  <conditionalFormatting sqref="B57:K57">
    <cfRule type="expression" dxfId="193" priority="1">
      <formula>P57&lt;&gt;0</formula>
    </cfRule>
  </conditionalFormatting>
  <conditionalFormatting sqref="B58:L59">
    <cfRule type="expression" dxfId="192" priority="3">
      <formula>P58&lt;&gt;0</formula>
    </cfRule>
  </conditionalFormatting>
  <conditionalFormatting sqref="L57">
    <cfRule type="expression" dxfId="191" priority="2">
      <formula>Z57&lt;&gt;0</formula>
    </cfRule>
  </conditionalFormatting>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54</vt:i4>
      </vt:variant>
      <vt:variant>
        <vt:lpstr>Benannte Bereiche</vt:lpstr>
      </vt:variant>
      <vt:variant>
        <vt:i4>4</vt:i4>
      </vt:variant>
    </vt:vector>
  </HeadingPairs>
  <TitlesOfParts>
    <vt:vector size="58" baseType="lpstr">
      <vt:lpstr>Titelblatt</vt:lpstr>
      <vt:lpstr>Tabellenverzeichnis</vt:lpstr>
      <vt:lpstr>Liste des tableaux</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T17a</vt:lpstr>
      <vt:lpstr>T17b</vt:lpstr>
      <vt:lpstr>T17c</vt:lpstr>
      <vt:lpstr>T17d</vt:lpstr>
      <vt:lpstr>T17e</vt:lpstr>
      <vt:lpstr>T18</vt:lpstr>
      <vt:lpstr>18a</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T34a</vt:lpstr>
      <vt:lpstr>T34b</vt:lpstr>
      <vt:lpstr>T35</vt:lpstr>
      <vt:lpstr>T36</vt:lpstr>
      <vt:lpstr>T37</vt:lpstr>
      <vt:lpstr>T38</vt:lpstr>
      <vt:lpstr>T39</vt:lpstr>
      <vt:lpstr>T40</vt:lpstr>
      <vt:lpstr>T41</vt:lpstr>
      <vt:lpstr>T42</vt:lpstr>
      <vt:lpstr>T43a</vt:lpstr>
      <vt:lpstr>T43b</vt:lpstr>
      <vt:lpstr>'T37'!Druckbereich</vt:lpstr>
      <vt:lpstr>'T41'!Druckbereich</vt:lpstr>
      <vt:lpstr>'Liste des tableaux'!OLE_LINK1</vt:lpstr>
      <vt:lpstr>Titelblatt!OLE_LINK2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Lechthaler-Felber Giulia BFE</dc:creator>
  <cp:lastModifiedBy>Lechthaler-Felber Giulia BFE</cp:lastModifiedBy>
  <dcterms:created xsi:type="dcterms:W3CDTF">2018-06-28T13:53:20Z</dcterms:created>
  <dcterms:modified xsi:type="dcterms:W3CDTF">2022-07-07T10:40:09Z</dcterms:modified>
</cp:coreProperties>
</file>