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FE59DE9D-0A42-8044-8EF7-74238765219D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Sheet1!$A$5:$L$462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A10" i="1"/>
  <c r="B10" i="1"/>
  <c r="B2" i="1"/>
  <c r="B7" i="1"/>
  <c r="B46" i="1"/>
  <c r="A46" i="1"/>
  <c r="A9" i="1"/>
  <c r="B9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8" i="1"/>
  <c r="B8" i="1"/>
</calcChain>
</file>

<file path=xl/sharedStrings.xml><?xml version="1.0" encoding="utf-8"?>
<sst xmlns="http://schemas.openxmlformats.org/spreadsheetml/2006/main" count="228" uniqueCount="48">
  <si>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</si>
  <si>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</si>
  <si>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</si>
  <si>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</si>
  <si>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</si>
  <si>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</si>
  <si>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</si>
  <si>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</si>
  <si>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</si>
  <si>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</si>
  <si>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</si>
  <si>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</si>
  <si>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</si>
  <si>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</si>
  <si>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</si>
  <si>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</si>
  <si>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</si>
  <si>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cost_variable_om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</si>
  <si>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</si>
  <si>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</si>
  <si>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</si>
  <si>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</si>
  <si>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</si>
  <si>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</si>
  <si>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</si>
  <si>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</si>
  <si>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</si>
  <si>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</si>
  <si>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</si>
  <si>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</si>
  <si>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yr</t>
  </si>
  <si>
    <t>vkm/h</t>
  </si>
  <si>
    <t>https://www.bfs.admin.ch/bfs/fr/home/statistiques/mobilite-transports/transport-personnes/prestations.assetdetail.23725823.html</t>
  </si>
  <si>
    <t>enable_year</t>
  </si>
  <si>
    <t>Assumption</t>
  </si>
  <si>
    <t>passshort</t>
  </si>
  <si>
    <t>free</t>
  </si>
  <si>
    <t>Federal Office for Spatial Development, Mobility and Transport Microcensus 2021</t>
  </si>
  <si>
    <t>https://www.are.admin.ch/are/en/home/mobility/data/mtmc.html</t>
  </si>
  <si>
    <t>Average travel speed on foot</t>
  </si>
  <si>
    <t>FSO, Transport de personnes: prestations de transport</t>
  </si>
  <si>
    <t>Travel on foot</t>
  </si>
  <si>
    <t>Mpkm</t>
  </si>
  <si>
    <t>Maximum observed * 1.2</t>
  </si>
  <si>
    <t>Mpkm/free</t>
  </si>
  <si>
    <t>CHE_convpass_FOOT.xlsx</t>
  </si>
  <si>
    <t>conv_pass_FOOT</t>
  </si>
  <si>
    <t>max_activity_annual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</si>
</sst>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zoomScale="110" zoomScaleNormal="110" workbookViewId="0">
      <pane ySplit="5" topLeftCell="A6" activePane="bottomLeft" state="frozen"/>
      <selection pane="bottomLeft" activeCell="F37" sqref="F37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45</v>
      </c>
    </row>
    <row r="2" spans="1:12" x14ac:dyDescent="0.2">
      <c r="A2" s="1" t="s">
        <v>1</v>
      </c>
      <c r="B2" s="5">
        <f ca="1">TODAY()</f>
        <v>45037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18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46</v>
      </c>
      <c r="C6" t="s">
        <v>19</v>
      </c>
      <c r="D6" t="s">
        <v>20</v>
      </c>
      <c r="K6" s="2"/>
    </row>
    <row r="7" spans="1:12" x14ac:dyDescent="0.2">
      <c r="A7" t="s">
        <v>15</v>
      </c>
      <c r="B7" t="str">
        <f>$B$6</f>
        <v>conv_pass_FOOT</v>
      </c>
      <c r="C7" t="s">
        <v>33</v>
      </c>
      <c r="D7" t="s">
        <v>20</v>
      </c>
      <c r="G7">
        <v>1990</v>
      </c>
      <c r="H7" t="s">
        <v>30</v>
      </c>
      <c r="K7" s="2"/>
    </row>
    <row r="8" spans="1:12" x14ac:dyDescent="0.2">
      <c r="A8" t="str">
        <f>$A$6</f>
        <v>CHE</v>
      </c>
      <c r="B8" t="str">
        <f>$B$6</f>
        <v>conv_pass_FOOT</v>
      </c>
      <c r="C8" t="s">
        <v>27</v>
      </c>
      <c r="D8" t="s">
        <v>29</v>
      </c>
      <c r="F8" t="s">
        <v>36</v>
      </c>
      <c r="G8">
        <v>1</v>
      </c>
      <c r="K8" s="2"/>
    </row>
    <row r="9" spans="1:12" x14ac:dyDescent="0.2">
      <c r="A9" t="str">
        <f t="shared" ref="A9:A43" si="0">$A$6</f>
        <v>CHE</v>
      </c>
      <c r="B9" t="str">
        <f t="shared" ref="B9:B43" si="1">$B$6</f>
        <v>conv_pass_FOOT</v>
      </c>
      <c r="C9" t="s">
        <v>28</v>
      </c>
      <c r="D9" t="s">
        <v>29</v>
      </c>
      <c r="F9" t="s">
        <v>35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conv_pass_FOOT</v>
      </c>
      <c r="C10" t="s">
        <v>47</v>
      </c>
      <c r="D10" t="s">
        <v>21</v>
      </c>
      <c r="G10">
        <f>MAX(G16:G43)*1.2</f>
        <v>6880.9282871399992</v>
      </c>
      <c r="H10" t="s">
        <v>42</v>
      </c>
      <c r="J10" t="s">
        <v>34</v>
      </c>
      <c r="K10" s="2"/>
      <c r="L10" t="s">
        <v>43</v>
      </c>
    </row>
    <row r="11" spans="1:12" x14ac:dyDescent="0.2">
      <c r="A11" t="str">
        <f t="shared" si="0"/>
        <v>CHE</v>
      </c>
      <c r="B11" t="str">
        <f t="shared" si="1"/>
        <v>conv_pass_FOOT</v>
      </c>
      <c r="C11" s="3" t="s">
        <v>26</v>
      </c>
      <c r="D11" t="s">
        <v>25</v>
      </c>
      <c r="F11" t="s">
        <v>35</v>
      </c>
      <c r="G11">
        <v>4.2</v>
      </c>
      <c r="H11" t="s">
        <v>31</v>
      </c>
      <c r="J11" t="s">
        <v>37</v>
      </c>
      <c r="K11" s="2" t="s">
        <v>38</v>
      </c>
      <c r="L11" t="s">
        <v>39</v>
      </c>
    </row>
    <row r="12" spans="1:12" x14ac:dyDescent="0.2">
      <c r="A12" t="str">
        <f t="shared" si="0"/>
        <v>CHE</v>
      </c>
      <c r="B12" t="str">
        <f t="shared" si="1"/>
        <v>conv_pass_FOOT</v>
      </c>
      <c r="C12" t="s">
        <v>16</v>
      </c>
      <c r="D12" t="s">
        <v>22</v>
      </c>
      <c r="E12">
        <v>1990</v>
      </c>
      <c r="K12" s="2"/>
    </row>
    <row r="13" spans="1:12" x14ac:dyDescent="0.2">
      <c r="A13" t="str">
        <f t="shared" si="0"/>
        <v>CHE</v>
      </c>
      <c r="B13" t="str">
        <f t="shared" si="1"/>
        <v>conv_pass_FOOT</v>
      </c>
      <c r="C13" t="s">
        <v>16</v>
      </c>
      <c r="D13" t="s">
        <v>22</v>
      </c>
      <c r="E13">
        <v>1991</v>
      </c>
      <c r="K13" s="2"/>
    </row>
    <row r="14" spans="1:12" x14ac:dyDescent="0.2">
      <c r="A14" t="str">
        <f t="shared" si="0"/>
        <v>CHE</v>
      </c>
      <c r="B14" t="str">
        <f t="shared" si="1"/>
        <v>conv_pass_FOOT</v>
      </c>
      <c r="C14" t="s">
        <v>16</v>
      </c>
      <c r="D14" t="s">
        <v>22</v>
      </c>
      <c r="E14">
        <v>1992</v>
      </c>
      <c r="K14" s="2"/>
    </row>
    <row r="15" spans="1:12" x14ac:dyDescent="0.2">
      <c r="A15" t="str">
        <f t="shared" si="0"/>
        <v>CHE</v>
      </c>
      <c r="B15" t="str">
        <f t="shared" si="1"/>
        <v>conv_pass_FOOT</v>
      </c>
      <c r="C15" t="s">
        <v>16</v>
      </c>
      <c r="D15" t="s">
        <v>22</v>
      </c>
      <c r="E15">
        <v>1993</v>
      </c>
      <c r="K15" s="2"/>
    </row>
    <row r="16" spans="1:12" x14ac:dyDescent="0.2">
      <c r="A16" t="str">
        <f t="shared" si="0"/>
        <v>CHE</v>
      </c>
      <c r="B16" t="str">
        <f t="shared" si="1"/>
        <v>conv_pass_FOOT</v>
      </c>
      <c r="C16" t="s">
        <v>16</v>
      </c>
      <c r="D16" t="s">
        <v>22</v>
      </c>
      <c r="E16">
        <v>1994</v>
      </c>
      <c r="G16">
        <v>3623</v>
      </c>
      <c r="H16" t="s">
        <v>42</v>
      </c>
      <c r="J16" t="s">
        <v>40</v>
      </c>
      <c r="K16" s="2" t="s">
        <v>32</v>
      </c>
      <c r="L16" t="s">
        <v>41</v>
      </c>
    </row>
    <row r="17" spans="1:12" x14ac:dyDescent="0.2">
      <c r="A17" t="str">
        <f t="shared" si="0"/>
        <v>CHE</v>
      </c>
      <c r="B17" t="str">
        <f t="shared" si="1"/>
        <v>conv_pass_FOOT</v>
      </c>
      <c r="C17" t="s">
        <v>16</v>
      </c>
      <c r="D17" t="s">
        <v>22</v>
      </c>
      <c r="E17">
        <v>1995</v>
      </c>
      <c r="G17">
        <v>3719</v>
      </c>
      <c r="H17" t="s">
        <v>42</v>
      </c>
      <c r="J17" t="s">
        <v>40</v>
      </c>
      <c r="K17" s="2" t="s">
        <v>32</v>
      </c>
      <c r="L17" t="s">
        <v>41</v>
      </c>
    </row>
    <row r="18" spans="1:12" x14ac:dyDescent="0.2">
      <c r="A18" t="str">
        <f t="shared" si="0"/>
        <v>CHE</v>
      </c>
      <c r="B18" t="str">
        <f t="shared" si="1"/>
        <v>conv_pass_FOOT</v>
      </c>
      <c r="C18" t="s">
        <v>16</v>
      </c>
      <c r="D18" t="s">
        <v>22</v>
      </c>
      <c r="E18">
        <v>1996</v>
      </c>
      <c r="G18">
        <v>3813</v>
      </c>
      <c r="H18" t="s">
        <v>42</v>
      </c>
      <c r="J18" t="s">
        <v>40</v>
      </c>
      <c r="K18" s="2" t="s">
        <v>32</v>
      </c>
      <c r="L18" t="s">
        <v>41</v>
      </c>
    </row>
    <row r="19" spans="1:12" x14ac:dyDescent="0.2">
      <c r="A19" t="str">
        <f t="shared" si="0"/>
        <v>CHE</v>
      </c>
      <c r="B19" t="str">
        <f t="shared" si="1"/>
        <v>conv_pass_FOOT</v>
      </c>
      <c r="C19" t="s">
        <v>16</v>
      </c>
      <c r="D19" t="s">
        <v>22</v>
      </c>
      <c r="E19">
        <v>1997</v>
      </c>
      <c r="G19">
        <v>3899</v>
      </c>
      <c r="H19" t="s">
        <v>42</v>
      </c>
      <c r="J19" t="s">
        <v>40</v>
      </c>
      <c r="K19" s="2" t="s">
        <v>32</v>
      </c>
      <c r="L19" t="s">
        <v>41</v>
      </c>
    </row>
    <row r="20" spans="1:12" x14ac:dyDescent="0.2">
      <c r="A20" t="str">
        <f t="shared" si="0"/>
        <v>CHE</v>
      </c>
      <c r="B20" t="str">
        <f t="shared" si="1"/>
        <v>conv_pass_FOOT</v>
      </c>
      <c r="C20" t="s">
        <v>16</v>
      </c>
      <c r="D20" t="s">
        <v>22</v>
      </c>
      <c r="E20">
        <v>1998</v>
      </c>
      <c r="G20">
        <v>3987</v>
      </c>
      <c r="H20" t="s">
        <v>42</v>
      </c>
      <c r="J20" t="s">
        <v>40</v>
      </c>
      <c r="K20" s="2" t="s">
        <v>32</v>
      </c>
      <c r="L20" t="s">
        <v>41</v>
      </c>
    </row>
    <row r="21" spans="1:12" x14ac:dyDescent="0.2">
      <c r="A21" t="str">
        <f t="shared" si="0"/>
        <v>CHE</v>
      </c>
      <c r="B21" t="str">
        <f t="shared" si="1"/>
        <v>conv_pass_FOOT</v>
      </c>
      <c r="C21" t="s">
        <v>16</v>
      </c>
      <c r="D21" t="s">
        <v>22</v>
      </c>
      <c r="E21">
        <v>1999</v>
      </c>
      <c r="G21">
        <v>4084</v>
      </c>
      <c r="H21" t="s">
        <v>42</v>
      </c>
      <c r="J21" t="s">
        <v>40</v>
      </c>
      <c r="K21" s="2" t="s">
        <v>32</v>
      </c>
      <c r="L21" t="s">
        <v>41</v>
      </c>
    </row>
    <row r="22" spans="1:12" x14ac:dyDescent="0.2">
      <c r="A22" t="str">
        <f t="shared" si="0"/>
        <v>CHE</v>
      </c>
      <c r="B22" t="str">
        <f t="shared" si="1"/>
        <v>conv_pass_FOOT</v>
      </c>
      <c r="C22" t="s">
        <v>16</v>
      </c>
      <c r="D22" t="s">
        <v>22</v>
      </c>
      <c r="E22">
        <v>2000</v>
      </c>
      <c r="G22">
        <v>4188</v>
      </c>
      <c r="H22" t="s">
        <v>42</v>
      </c>
      <c r="J22" t="s">
        <v>40</v>
      </c>
      <c r="K22" s="2" t="s">
        <v>32</v>
      </c>
      <c r="L22" t="s">
        <v>41</v>
      </c>
    </row>
    <row r="23" spans="1:12" x14ac:dyDescent="0.2">
      <c r="A23" t="str">
        <f t="shared" si="0"/>
        <v>CHE</v>
      </c>
      <c r="B23" t="str">
        <f t="shared" si="1"/>
        <v>conv_pass_FOOT</v>
      </c>
      <c r="C23" t="s">
        <v>16</v>
      </c>
      <c r="D23" t="s">
        <v>22</v>
      </c>
      <c r="E23">
        <v>2001</v>
      </c>
      <c r="G23">
        <v>4387</v>
      </c>
      <c r="H23" t="s">
        <v>42</v>
      </c>
      <c r="J23" t="s">
        <v>40</v>
      </c>
      <c r="K23" s="2" t="s">
        <v>32</v>
      </c>
      <c r="L23" t="s">
        <v>41</v>
      </c>
    </row>
    <row r="24" spans="1:12" x14ac:dyDescent="0.2">
      <c r="A24" t="str">
        <f t="shared" si="0"/>
        <v>CHE</v>
      </c>
      <c r="B24" t="str">
        <f t="shared" si="1"/>
        <v>conv_pass_FOOT</v>
      </c>
      <c r="C24" t="s">
        <v>16</v>
      </c>
      <c r="D24" t="s">
        <v>22</v>
      </c>
      <c r="E24">
        <v>2002</v>
      </c>
      <c r="G24">
        <v>4605</v>
      </c>
      <c r="H24" t="s">
        <v>42</v>
      </c>
      <c r="J24" t="s">
        <v>40</v>
      </c>
      <c r="K24" s="2" t="s">
        <v>32</v>
      </c>
      <c r="L24" t="s">
        <v>41</v>
      </c>
    </row>
    <row r="25" spans="1:12" x14ac:dyDescent="0.2">
      <c r="A25" t="str">
        <f t="shared" si="0"/>
        <v>CHE</v>
      </c>
      <c r="B25" t="str">
        <f t="shared" si="1"/>
        <v>conv_pass_FOOT</v>
      </c>
      <c r="C25" t="s">
        <v>16</v>
      </c>
      <c r="D25" t="s">
        <v>22</v>
      </c>
      <c r="E25">
        <v>2003</v>
      </c>
      <c r="G25">
        <v>4823</v>
      </c>
      <c r="H25" t="s">
        <v>42</v>
      </c>
      <c r="J25" t="s">
        <v>40</v>
      </c>
      <c r="K25" s="2" t="s">
        <v>32</v>
      </c>
      <c r="L25" t="s">
        <v>41</v>
      </c>
    </row>
    <row r="26" spans="1:12" x14ac:dyDescent="0.2">
      <c r="A26" t="str">
        <f t="shared" si="0"/>
        <v>CHE</v>
      </c>
      <c r="B26" t="str">
        <f t="shared" si="1"/>
        <v>conv_pass_FOOT</v>
      </c>
      <c r="C26" t="s">
        <v>16</v>
      </c>
      <c r="D26" t="s">
        <v>22</v>
      </c>
      <c r="E26">
        <v>2004</v>
      </c>
      <c r="G26">
        <v>5037</v>
      </c>
      <c r="H26" t="s">
        <v>42</v>
      </c>
      <c r="J26" t="s">
        <v>40</v>
      </c>
      <c r="K26" s="2" t="s">
        <v>32</v>
      </c>
      <c r="L26" t="s">
        <v>41</v>
      </c>
    </row>
    <row r="27" spans="1:12" x14ac:dyDescent="0.2">
      <c r="A27" t="str">
        <f t="shared" si="0"/>
        <v>CHE</v>
      </c>
      <c r="B27" t="str">
        <f t="shared" si="1"/>
        <v>conv_pass_FOOT</v>
      </c>
      <c r="C27" t="s">
        <v>16</v>
      </c>
      <c r="D27" t="s">
        <v>22</v>
      </c>
      <c r="E27">
        <v>2005</v>
      </c>
      <c r="G27">
        <v>5254</v>
      </c>
      <c r="H27" t="s">
        <v>42</v>
      </c>
      <c r="J27" t="s">
        <v>40</v>
      </c>
      <c r="K27" s="2" t="s">
        <v>32</v>
      </c>
      <c r="L27" t="s">
        <v>41</v>
      </c>
    </row>
    <row r="28" spans="1:12" x14ac:dyDescent="0.2">
      <c r="A28" t="str">
        <f t="shared" si="0"/>
        <v>CHE</v>
      </c>
      <c r="B28" t="str">
        <f t="shared" si="1"/>
        <v>conv_pass_FOOT</v>
      </c>
      <c r="C28" t="s">
        <v>16</v>
      </c>
      <c r="D28" t="s">
        <v>22</v>
      </c>
      <c r="E28">
        <v>2006</v>
      </c>
      <c r="G28">
        <v>5281</v>
      </c>
      <c r="H28" t="s">
        <v>42</v>
      </c>
      <c r="J28" t="s">
        <v>40</v>
      </c>
      <c r="K28" s="2" t="s">
        <v>32</v>
      </c>
      <c r="L28" t="s">
        <v>41</v>
      </c>
    </row>
    <row r="29" spans="1:12" x14ac:dyDescent="0.2">
      <c r="A29" t="str">
        <f t="shared" si="0"/>
        <v>CHE</v>
      </c>
      <c r="B29" t="str">
        <f t="shared" si="1"/>
        <v>conv_pass_FOOT</v>
      </c>
      <c r="C29" t="s">
        <v>16</v>
      </c>
      <c r="D29" t="s">
        <v>22</v>
      </c>
      <c r="E29">
        <v>2007</v>
      </c>
      <c r="G29">
        <v>5308</v>
      </c>
      <c r="H29" t="s">
        <v>42</v>
      </c>
      <c r="J29" t="s">
        <v>40</v>
      </c>
      <c r="K29" s="2" t="s">
        <v>32</v>
      </c>
      <c r="L29" t="s">
        <v>41</v>
      </c>
    </row>
    <row r="30" spans="1:12" x14ac:dyDescent="0.2">
      <c r="A30" t="str">
        <f t="shared" si="0"/>
        <v>CHE</v>
      </c>
      <c r="B30" t="str">
        <f t="shared" si="1"/>
        <v>conv_pass_FOOT</v>
      </c>
      <c r="C30" t="s">
        <v>16</v>
      </c>
      <c r="D30" t="s">
        <v>22</v>
      </c>
      <c r="E30">
        <v>2008</v>
      </c>
      <c r="G30">
        <v>5358</v>
      </c>
      <c r="H30" t="s">
        <v>42</v>
      </c>
      <c r="J30" t="s">
        <v>40</v>
      </c>
      <c r="K30" s="2" t="s">
        <v>32</v>
      </c>
      <c r="L30" t="s">
        <v>41</v>
      </c>
    </row>
    <row r="31" spans="1:12" x14ac:dyDescent="0.2">
      <c r="A31" t="str">
        <f t="shared" si="0"/>
        <v>CHE</v>
      </c>
      <c r="B31" t="str">
        <f t="shared" si="1"/>
        <v>conv_pass_FOOT</v>
      </c>
      <c r="C31" t="s">
        <v>16</v>
      </c>
      <c r="D31" t="s">
        <v>22</v>
      </c>
      <c r="E31">
        <v>2009</v>
      </c>
      <c r="G31">
        <v>5422</v>
      </c>
      <c r="H31" t="s">
        <v>42</v>
      </c>
      <c r="J31" t="s">
        <v>40</v>
      </c>
      <c r="K31" s="2" t="s">
        <v>32</v>
      </c>
      <c r="L31" t="s">
        <v>41</v>
      </c>
    </row>
    <row r="32" spans="1:12" x14ac:dyDescent="0.2">
      <c r="A32" t="str">
        <f t="shared" si="0"/>
        <v>CHE</v>
      </c>
      <c r="B32" t="str">
        <f t="shared" si="1"/>
        <v>conv_pass_FOOT</v>
      </c>
      <c r="C32" t="s">
        <v>16</v>
      </c>
      <c r="D32" t="s">
        <v>22</v>
      </c>
      <c r="E32">
        <v>2010</v>
      </c>
      <c r="G32">
        <v>5466</v>
      </c>
      <c r="H32" t="s">
        <v>42</v>
      </c>
      <c r="J32" t="s">
        <v>40</v>
      </c>
      <c r="K32" s="2" t="s">
        <v>32</v>
      </c>
      <c r="L32" t="s">
        <v>41</v>
      </c>
    </row>
    <row r="33" spans="1:12" x14ac:dyDescent="0.2">
      <c r="A33" t="str">
        <f t="shared" si="0"/>
        <v>CHE</v>
      </c>
      <c r="B33" t="str">
        <f t="shared" si="1"/>
        <v>conv_pass_FOOT</v>
      </c>
      <c r="C33" t="s">
        <v>16</v>
      </c>
      <c r="D33" t="s">
        <v>22</v>
      </c>
      <c r="E33">
        <v>2011</v>
      </c>
      <c r="G33">
        <v>5453.8426718999999</v>
      </c>
      <c r="H33" t="s">
        <v>42</v>
      </c>
      <c r="J33" t="s">
        <v>40</v>
      </c>
      <c r="K33" s="2" t="s">
        <v>32</v>
      </c>
      <c r="L33" t="s">
        <v>41</v>
      </c>
    </row>
    <row r="34" spans="1:12" x14ac:dyDescent="0.2">
      <c r="A34" t="str">
        <f t="shared" si="0"/>
        <v>CHE</v>
      </c>
      <c r="B34" t="str">
        <f t="shared" si="1"/>
        <v>conv_pass_FOOT</v>
      </c>
      <c r="C34" t="s">
        <v>16</v>
      </c>
      <c r="D34" t="s">
        <v>22</v>
      </c>
      <c r="E34">
        <v>2012</v>
      </c>
      <c r="G34">
        <v>5449.1928052599997</v>
      </c>
      <c r="H34" t="s">
        <v>42</v>
      </c>
      <c r="J34" t="s">
        <v>40</v>
      </c>
      <c r="K34" s="2" t="s">
        <v>32</v>
      </c>
      <c r="L34" t="s">
        <v>41</v>
      </c>
    </row>
    <row r="35" spans="1:12" x14ac:dyDescent="0.2">
      <c r="A35" t="str">
        <f t="shared" si="0"/>
        <v>CHE</v>
      </c>
      <c r="B35" t="str">
        <f t="shared" si="1"/>
        <v>conv_pass_FOOT</v>
      </c>
      <c r="C35" t="s">
        <v>16</v>
      </c>
      <c r="D35" t="s">
        <v>22</v>
      </c>
      <c r="E35">
        <v>2013</v>
      </c>
      <c r="G35">
        <v>5439.87638298</v>
      </c>
      <c r="H35" t="s">
        <v>42</v>
      </c>
      <c r="J35" t="s">
        <v>40</v>
      </c>
      <c r="K35" s="2" t="s">
        <v>32</v>
      </c>
      <c r="L35" t="s">
        <v>41</v>
      </c>
    </row>
    <row r="36" spans="1:12" x14ac:dyDescent="0.2">
      <c r="A36" t="str">
        <f t="shared" si="0"/>
        <v>CHE</v>
      </c>
      <c r="B36" t="str">
        <f t="shared" si="1"/>
        <v>conv_pass_FOOT</v>
      </c>
      <c r="C36" t="s">
        <v>16</v>
      </c>
      <c r="D36" t="s">
        <v>22</v>
      </c>
      <c r="E36">
        <v>2014</v>
      </c>
      <c r="G36">
        <v>5440.8121243599999</v>
      </c>
      <c r="H36" t="s">
        <v>42</v>
      </c>
      <c r="J36" t="s">
        <v>40</v>
      </c>
      <c r="K36" s="2" t="s">
        <v>32</v>
      </c>
      <c r="L36" t="s">
        <v>41</v>
      </c>
    </row>
    <row r="37" spans="1:12" x14ac:dyDescent="0.2">
      <c r="A37" t="str">
        <f t="shared" si="0"/>
        <v>CHE</v>
      </c>
      <c r="B37" t="str">
        <f t="shared" si="1"/>
        <v>conv_pass_FOOT</v>
      </c>
      <c r="C37" t="s">
        <v>16</v>
      </c>
      <c r="D37" t="s">
        <v>22</v>
      </c>
      <c r="E37">
        <v>2015</v>
      </c>
      <c r="G37">
        <v>5439.9502068000002</v>
      </c>
      <c r="H37" t="s">
        <v>42</v>
      </c>
      <c r="J37" t="s">
        <v>40</v>
      </c>
      <c r="K37" s="2" t="s">
        <v>32</v>
      </c>
      <c r="L37" t="s">
        <v>41</v>
      </c>
    </row>
    <row r="38" spans="1:12" x14ac:dyDescent="0.2">
      <c r="A38" t="str">
        <f t="shared" si="0"/>
        <v>CHE</v>
      </c>
      <c r="B38" t="str">
        <f t="shared" si="1"/>
        <v>conv_pass_FOOT</v>
      </c>
      <c r="C38" t="s">
        <v>16</v>
      </c>
      <c r="D38" t="s">
        <v>22</v>
      </c>
      <c r="E38">
        <v>2016</v>
      </c>
      <c r="G38">
        <v>5499.9633290199999</v>
      </c>
      <c r="H38" t="s">
        <v>42</v>
      </c>
      <c r="J38" t="s">
        <v>40</v>
      </c>
      <c r="K38" s="2" t="s">
        <v>32</v>
      </c>
      <c r="L38" t="s">
        <v>41</v>
      </c>
    </row>
    <row r="39" spans="1:12" x14ac:dyDescent="0.2">
      <c r="A39" t="str">
        <f t="shared" si="0"/>
        <v>CHE</v>
      </c>
      <c r="B39" t="str">
        <f t="shared" si="1"/>
        <v>conv_pass_FOOT</v>
      </c>
      <c r="C39" t="s">
        <v>16</v>
      </c>
      <c r="D39" t="s">
        <v>22</v>
      </c>
      <c r="E39">
        <v>2017</v>
      </c>
      <c r="G39">
        <v>5562.1420227199997</v>
      </c>
      <c r="H39" t="s">
        <v>42</v>
      </c>
      <c r="J39" t="s">
        <v>40</v>
      </c>
      <c r="K39" s="2" t="s">
        <v>32</v>
      </c>
      <c r="L39" t="s">
        <v>41</v>
      </c>
    </row>
    <row r="40" spans="1:12" x14ac:dyDescent="0.2">
      <c r="A40" t="str">
        <f t="shared" si="0"/>
        <v>CHE</v>
      </c>
      <c r="B40" t="str">
        <f t="shared" si="1"/>
        <v>conv_pass_FOOT</v>
      </c>
      <c r="C40" t="s">
        <v>16</v>
      </c>
      <c r="D40" t="s">
        <v>22</v>
      </c>
      <c r="E40">
        <v>2018</v>
      </c>
      <c r="G40">
        <v>5605.6128688099998</v>
      </c>
      <c r="H40" t="s">
        <v>42</v>
      </c>
      <c r="J40" t="s">
        <v>40</v>
      </c>
      <c r="K40" s="2" t="s">
        <v>32</v>
      </c>
      <c r="L40" t="s">
        <v>41</v>
      </c>
    </row>
    <row r="41" spans="1:12" x14ac:dyDescent="0.2">
      <c r="A41" t="str">
        <f t="shared" si="0"/>
        <v>CHE</v>
      </c>
      <c r="B41" t="str">
        <f t="shared" si="1"/>
        <v>conv_pass_FOOT</v>
      </c>
      <c r="C41" t="s">
        <v>16</v>
      </c>
      <c r="D41" t="s">
        <v>22</v>
      </c>
      <c r="E41">
        <v>2019</v>
      </c>
      <c r="G41">
        <v>5646.4711790700003</v>
      </c>
      <c r="H41" t="s">
        <v>42</v>
      </c>
      <c r="J41" t="s">
        <v>40</v>
      </c>
      <c r="K41" s="2" t="s">
        <v>32</v>
      </c>
      <c r="L41" t="s">
        <v>41</v>
      </c>
    </row>
    <row r="42" spans="1:12" x14ac:dyDescent="0.2">
      <c r="A42" t="str">
        <f t="shared" si="0"/>
        <v>CHE</v>
      </c>
      <c r="B42" t="str">
        <f t="shared" si="1"/>
        <v>conv_pass_FOOT</v>
      </c>
      <c r="C42" t="s">
        <v>16</v>
      </c>
      <c r="D42" t="s">
        <v>22</v>
      </c>
      <c r="E42">
        <v>2020</v>
      </c>
      <c r="G42">
        <v>5688.9997315500004</v>
      </c>
      <c r="H42" t="s">
        <v>42</v>
      </c>
      <c r="J42" t="s">
        <v>40</v>
      </c>
      <c r="K42" s="2" t="s">
        <v>32</v>
      </c>
      <c r="L42" t="s">
        <v>41</v>
      </c>
    </row>
    <row r="43" spans="1:12" x14ac:dyDescent="0.2">
      <c r="A43" t="str">
        <f t="shared" si="0"/>
        <v>CHE</v>
      </c>
      <c r="B43" t="str">
        <f t="shared" si="1"/>
        <v>conv_pass_FOOT</v>
      </c>
      <c r="C43" t="s">
        <v>16</v>
      </c>
      <c r="D43" t="s">
        <v>22</v>
      </c>
      <c r="E43">
        <v>2021</v>
      </c>
      <c r="G43">
        <v>5734.1069059499996</v>
      </c>
      <c r="H43" t="s">
        <v>42</v>
      </c>
      <c r="J43" t="s">
        <v>40</v>
      </c>
      <c r="K43" s="2" t="s">
        <v>32</v>
      </c>
      <c r="L43" t="s">
        <v>41</v>
      </c>
    </row>
    <row r="44" spans="1:12" x14ac:dyDescent="0.2">
      <c r="A44" t="str">
        <f t="shared" ref="A44" si="2">$A$6</f>
        <v>CHE</v>
      </c>
      <c r="B44" t="str">
        <f t="shared" ref="B44" si="3">$B$6</f>
        <v>conv_pass_FOOT</v>
      </c>
      <c r="C44" t="s">
        <v>17</v>
      </c>
      <c r="D44" s="4" t="s">
        <v>21</v>
      </c>
      <c r="E44" s="4"/>
      <c r="G44">
        <v>0</v>
      </c>
    </row>
    <row r="45" spans="1:12" x14ac:dyDescent="0.2">
      <c r="A45" t="str">
        <f t="shared" ref="A45" si="4">$A$6</f>
        <v>CHE</v>
      </c>
      <c r="B45" t="str">
        <f t="shared" ref="B45" si="5">$B$6</f>
        <v>conv_pass_FOOT</v>
      </c>
      <c r="C45" t="s">
        <v>23</v>
      </c>
      <c r="D45" s="4" t="s">
        <v>25</v>
      </c>
      <c r="E45" s="4"/>
      <c r="F45" t="s">
        <v>36</v>
      </c>
      <c r="G45">
        <v>1</v>
      </c>
      <c r="H45" t="s">
        <v>44</v>
      </c>
    </row>
    <row r="46" spans="1:12" x14ac:dyDescent="0.2">
      <c r="A46" t="str">
        <f t="shared" ref="A46" si="6">$A$6</f>
        <v>CHE</v>
      </c>
      <c r="B46" t="str">
        <f t="shared" ref="B46" si="7">$B$6</f>
        <v>conv_pass_FOOT</v>
      </c>
      <c r="C46" t="s">
        <v>24</v>
      </c>
      <c r="D46" s="4" t="s">
        <v>25</v>
      </c>
      <c r="E46" s="4"/>
      <c r="F46" t="s">
        <v>35</v>
      </c>
      <c r="G46">
        <v>1</v>
      </c>
      <c r="K46" s="2"/>
    </row>
  </sheetData>
  <autoFilter ref="A5:L462" xr:uid="{00000000-0001-0000-0000-000000000000}"/>
  <phoneticPr fontId="3" type="noConversion"/>
  <hyperlinks>
    <hyperlink ref="K16" r:id="rId1" xr:uid="{D364449E-5A6E-3144-BA0F-7414B5248DA8}"/>
    <hyperlink ref="K17:K43" r:id="rId2" display="https://www.bfs.admin.ch/bfs/fr/home/statistiques/mobilite-transports/transport-personnes/prestations.assetdetail.23725823.html" xr:uid="{E5ED366F-A3EE-1C41-BF63-F8870F1671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2023-04-21T09:03:27Z</dcterms:modified>
</cp:coreProperties>
</file>