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E356ABD7-C4EF-7544-8D60-E58F90CA321B}" xr6:coauthVersionLast="47" xr6:coauthVersionMax="47" xr10:uidLastSave="{00000000-0000-0000-0000-000000000000}"/>
  <bookViews>
    <workbookView xWindow="38420" yWindow="-4880" windowWidth="21600" windowHeight="37900" firstSheet="6" activeTab="12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trade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1" authorId="0" shapeId="0" xr:uid="{BB00D018-43A8-3C4D-AD66-C033D854D2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TWh</t>
        </r>
      </text>
    </comment>
    <comment ref="A41" authorId="0" shapeId="0" xr:uid="{1B4BF702-5F08-9843-A80B-5003533C25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  <comment ref="M35" authorId="0" shapeId="0" xr:uid="{F338AE33-8AF4-E94C-9FA3-5F4CC3D9C0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Imports, Storage and Supply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AC807B9-F50A-5543-819D-93B14610B6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export</t>
        </r>
      </text>
    </comment>
  </commentList>
</comments>
</file>

<file path=xl/sharedStrings.xml><?xml version="1.0" encoding="utf-8"?>
<sst xmlns="http://schemas.openxmlformats.org/spreadsheetml/2006/main" count="423" uniqueCount="105">
  <si>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</si>
  <si>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</si>
  <si>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</si>
  <si>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</si>
  <si>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</si>
  <si>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</si>
  <si>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</si>
  <si>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</si>
  <si>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</si>
  <si>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</si>
  <si>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</si>
  <si>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</si>
  <si>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</si>
  <si>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</si>
  <si>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</si>
  <si>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</si>
  <si>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</si>
  <si>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</si>
  <si>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</si>
  <si>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gas</t>
  </si>
  <si>
    <t>Primary</t>
  </si>
  <si>
    <t>heatsupply</t>
  </si>
  <si>
    <t>heatdelivered</t>
  </si>
  <si>
    <t>Transformation</t>
  </si>
  <si>
    <t>dem_elec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</si>
  <si>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</si>
  <si>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</si>
  <si>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</si>
  <si>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</si>
  <si>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</si>
  <si>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</si>
  <si>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</si>
  <si>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</si>
  <si>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</si>
  <si>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</si>
  <si>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</si>
  <si>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</si>
  <si>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</si>
  <si>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</si>
  <si>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</si>
  <si>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</si>
  <si>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</si>
  <si>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</si>
  <si>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</si>
  <si>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</si>
  <si>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</si>
  <si>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</si>
  <si>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</si>
  <si>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</si>
  <si>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</si>
  <si>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</si>
  <si>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</si>
  <si>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</si>
  <si>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</si>
  <si>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</si>
  <si>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</si>
  <si>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</si>
  <si>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</si>
  <si>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</si>
  <si>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</si>
  <si>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</si>
  <si>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</si>
  <si>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</si>
  <si>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</si>
  <si>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</si>
  <si>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</si>
  <si>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</si>
  <si>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</si>
  <si>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</si>
  <si>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</si>
  <si>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</si>
  <si>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</si>
  <si>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</si>
  <si>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</si>
  <si>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</si>
  <si>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</si>
  <si>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</si>
  <si>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</si>
  <si>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</si>
  <si>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</si>
  <si>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</si>
  <si>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</si>
  <si>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</si>
  <si>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</si>
  <si>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</si>
  <si>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</si>
  <si>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</si>
  <si>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</si>
  <si>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</si>
  <si>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</si>
  <si>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</si>
  <si>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</si>
  <si>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</si>
  <si>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</si>
  <si>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</si>
  <si>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</si>
  <si>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</si>
  <si>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</si>
  <si>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</si>
  <si>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</si>
  <si>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</si>
  <si>
    <t>country</t>
  </si>
  <si>
    <t>trd_coal</t>
  </si>
  <si>
    <t>trd_elecsupply</t>
  </si>
  <si>
    <t>trd_gas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</si>
</sst>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5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52</v>
      </c>
      <c r="B1" t="s">
        <v>56</v>
      </c>
    </row>
    <row r="3" spans="1:2" x14ac:dyDescent="0.2">
      <c r="A3" t="s">
        <v>53</v>
      </c>
      <c r="B3" t="s">
        <v>54</v>
      </c>
    </row>
    <row r="4" spans="1:2" x14ac:dyDescent="0.2">
      <c r="B4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6" x14ac:dyDescent="0.2"/>
  <cols>
    <col min="1" max="1" width="20.5" style="6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89</v>
      </c>
      <c r="D1" t="s">
        <v>91</v>
      </c>
      <c r="E1" t="s">
        <v>90</v>
      </c>
    </row>
    <row r="2" spans="1:5" x14ac:dyDescent="0.2">
      <c r="A2" s="1" t="s">
        <v>75</v>
      </c>
      <c r="B2" t="s">
        <v>76</v>
      </c>
    </row>
    <row r="3" spans="1:5" x14ac:dyDescent="0.2">
      <c r="A3" s="13" t="s">
        <v>64</v>
      </c>
      <c r="B3" t="s">
        <v>45</v>
      </c>
    </row>
    <row r="4" spans="1:5" x14ac:dyDescent="0.2">
      <c r="A4" s="13"/>
      <c r="B4" s="6" t="s">
        <v>32</v>
      </c>
      <c r="C4">
        <v>0</v>
      </c>
      <c r="D4">
        <v>0</v>
      </c>
      <c r="E4">
        <v>0</v>
      </c>
    </row>
    <row r="5" spans="1:5" x14ac:dyDescent="0.2">
      <c r="A5" s="13"/>
      <c r="B5" s="6" t="s">
        <v>38</v>
      </c>
    </row>
    <row r="6" spans="1:5" x14ac:dyDescent="0.2">
      <c r="A6" s="13"/>
      <c r="B6" s="6" t="s">
        <v>41</v>
      </c>
    </row>
    <row r="7" spans="1:5" x14ac:dyDescent="0.2">
      <c r="A7" s="13"/>
      <c r="B7" s="6" t="s">
        <v>26</v>
      </c>
    </row>
    <row r="8" spans="1:5" x14ac:dyDescent="0.2">
      <c r="A8" s="13"/>
      <c r="B8" s="6" t="s">
        <v>42</v>
      </c>
    </row>
    <row r="9" spans="1:5" x14ac:dyDescent="0.2">
      <c r="A9" s="13"/>
      <c r="B9" s="6" t="s">
        <v>51</v>
      </c>
    </row>
    <row r="10" spans="1:5" x14ac:dyDescent="0.2">
      <c r="A10" s="13"/>
      <c r="B10" s="6" t="s">
        <v>43</v>
      </c>
    </row>
    <row r="11" spans="1:5" x14ac:dyDescent="0.2">
      <c r="A11" s="13" t="s">
        <v>48</v>
      </c>
      <c r="B11">
        <v>1990</v>
      </c>
    </row>
    <row r="12" spans="1:5" x14ac:dyDescent="0.2">
      <c r="A12" s="13"/>
      <c r="B12">
        <v>1991</v>
      </c>
    </row>
    <row r="13" spans="1:5" x14ac:dyDescent="0.2">
      <c r="A13" s="13"/>
      <c r="B13">
        <v>1992</v>
      </c>
    </row>
    <row r="14" spans="1:5" x14ac:dyDescent="0.2">
      <c r="A14" s="13"/>
      <c r="B14">
        <v>1993</v>
      </c>
    </row>
    <row r="15" spans="1:5" x14ac:dyDescent="0.2">
      <c r="A15" s="13"/>
      <c r="B15">
        <v>1994</v>
      </c>
    </row>
    <row r="16" spans="1:5" x14ac:dyDescent="0.2">
      <c r="A16" s="13"/>
      <c r="B16">
        <v>1995</v>
      </c>
    </row>
    <row r="17" spans="1:2" x14ac:dyDescent="0.2">
      <c r="A17" s="13"/>
      <c r="B17">
        <v>1996</v>
      </c>
    </row>
    <row r="18" spans="1:2" x14ac:dyDescent="0.2">
      <c r="A18" s="13"/>
      <c r="B18">
        <v>1997</v>
      </c>
    </row>
    <row r="19" spans="1:2" x14ac:dyDescent="0.2">
      <c r="A19" s="13"/>
      <c r="B19">
        <v>1998</v>
      </c>
    </row>
    <row r="20" spans="1:2" x14ac:dyDescent="0.2">
      <c r="A20" s="13"/>
      <c r="B20">
        <v>1999</v>
      </c>
    </row>
    <row r="21" spans="1:2" x14ac:dyDescent="0.2">
      <c r="A21" s="13"/>
      <c r="B21">
        <v>2000</v>
      </c>
    </row>
    <row r="22" spans="1:2" x14ac:dyDescent="0.2">
      <c r="A22" s="13"/>
      <c r="B22">
        <v>2001</v>
      </c>
    </row>
    <row r="23" spans="1:2" x14ac:dyDescent="0.2">
      <c r="A23" s="13"/>
      <c r="B23">
        <v>2002</v>
      </c>
    </row>
    <row r="24" spans="1:2" x14ac:dyDescent="0.2">
      <c r="A24" s="13"/>
      <c r="B24">
        <v>2003</v>
      </c>
    </row>
    <row r="25" spans="1:2" x14ac:dyDescent="0.2">
      <c r="A25" s="13"/>
      <c r="B25">
        <v>2004</v>
      </c>
    </row>
    <row r="26" spans="1:2" x14ac:dyDescent="0.2">
      <c r="A26" s="13"/>
      <c r="B26">
        <v>2005</v>
      </c>
    </row>
    <row r="27" spans="1:2" x14ac:dyDescent="0.2">
      <c r="A27" s="13"/>
      <c r="B27">
        <v>2006</v>
      </c>
    </row>
    <row r="28" spans="1:2" x14ac:dyDescent="0.2">
      <c r="A28" s="13"/>
      <c r="B28">
        <v>2007</v>
      </c>
    </row>
    <row r="29" spans="1:2" x14ac:dyDescent="0.2">
      <c r="A29" s="13"/>
      <c r="B29">
        <v>2008</v>
      </c>
    </row>
    <row r="30" spans="1:2" x14ac:dyDescent="0.2">
      <c r="A30" s="13"/>
      <c r="B30">
        <v>2009</v>
      </c>
    </row>
    <row r="31" spans="1:2" x14ac:dyDescent="0.2">
      <c r="A31" s="13"/>
      <c r="B31">
        <v>2010</v>
      </c>
    </row>
    <row r="32" spans="1:2" x14ac:dyDescent="0.2">
      <c r="A32" s="13"/>
      <c r="B32">
        <v>2011</v>
      </c>
    </row>
    <row r="33" spans="1:5" x14ac:dyDescent="0.2">
      <c r="A33" s="13"/>
      <c r="B33">
        <v>2012</v>
      </c>
    </row>
    <row r="34" spans="1:5" x14ac:dyDescent="0.2">
      <c r="A34" s="13"/>
      <c r="B34">
        <v>2013</v>
      </c>
    </row>
    <row r="35" spans="1:5" x14ac:dyDescent="0.2">
      <c r="A35" s="13"/>
      <c r="B35">
        <v>2014</v>
      </c>
    </row>
    <row r="36" spans="1:5" x14ac:dyDescent="0.2">
      <c r="A36" s="13"/>
      <c r="B36">
        <v>2015</v>
      </c>
    </row>
    <row r="37" spans="1:5" x14ac:dyDescent="0.2">
      <c r="A37" s="13"/>
      <c r="B37">
        <v>2016</v>
      </c>
    </row>
    <row r="38" spans="1:5" x14ac:dyDescent="0.2">
      <c r="A38" s="13"/>
      <c r="B38">
        <v>2017</v>
      </c>
    </row>
    <row r="39" spans="1:5" x14ac:dyDescent="0.2">
      <c r="A39" s="13"/>
      <c r="B39">
        <v>2018</v>
      </c>
    </row>
    <row r="40" spans="1:5" x14ac:dyDescent="0.2">
      <c r="A40" s="13"/>
      <c r="B40">
        <v>2019</v>
      </c>
    </row>
    <row r="41" spans="1:5" x14ac:dyDescent="0.2">
      <c r="A41" s="13" t="s">
        <v>36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3"/>
      <c r="B42">
        <v>1991</v>
      </c>
      <c r="C42">
        <v>0</v>
      </c>
      <c r="D42">
        <v>0</v>
      </c>
      <c r="E42">
        <v>0</v>
      </c>
    </row>
    <row r="43" spans="1:5" x14ac:dyDescent="0.2">
      <c r="A43" s="13"/>
      <c r="B43">
        <v>1992</v>
      </c>
      <c r="C43">
        <v>0</v>
      </c>
      <c r="D43">
        <v>0</v>
      </c>
      <c r="E43">
        <v>0</v>
      </c>
    </row>
    <row r="44" spans="1:5" x14ac:dyDescent="0.2">
      <c r="A44" s="13"/>
      <c r="B44">
        <v>1993</v>
      </c>
      <c r="C44">
        <v>0</v>
      </c>
      <c r="D44">
        <v>0</v>
      </c>
      <c r="E44">
        <v>0</v>
      </c>
    </row>
    <row r="45" spans="1:5" x14ac:dyDescent="0.2">
      <c r="A45" s="13"/>
      <c r="B45">
        <v>1994</v>
      </c>
      <c r="C45">
        <v>0</v>
      </c>
      <c r="D45">
        <v>0</v>
      </c>
      <c r="E45">
        <v>0</v>
      </c>
    </row>
    <row r="46" spans="1:5" x14ac:dyDescent="0.2">
      <c r="A46" s="13"/>
      <c r="B46">
        <v>1995</v>
      </c>
      <c r="C46">
        <v>0</v>
      </c>
      <c r="D46">
        <v>0</v>
      </c>
      <c r="E46">
        <v>0</v>
      </c>
    </row>
    <row r="47" spans="1:5" x14ac:dyDescent="0.2">
      <c r="A47" s="13"/>
      <c r="B47">
        <v>1996</v>
      </c>
      <c r="C47">
        <v>0</v>
      </c>
      <c r="D47">
        <v>0</v>
      </c>
      <c r="E47">
        <v>0</v>
      </c>
    </row>
    <row r="48" spans="1:5" x14ac:dyDescent="0.2">
      <c r="A48" s="13"/>
      <c r="B48">
        <v>1997</v>
      </c>
      <c r="C48">
        <v>0</v>
      </c>
      <c r="D48">
        <v>0</v>
      </c>
      <c r="E48">
        <v>0</v>
      </c>
    </row>
    <row r="49" spans="1:5" x14ac:dyDescent="0.2">
      <c r="A49" s="13"/>
      <c r="B49">
        <v>1998</v>
      </c>
      <c r="C49">
        <v>0</v>
      </c>
      <c r="D49">
        <v>0</v>
      </c>
      <c r="E49">
        <v>0</v>
      </c>
    </row>
    <row r="50" spans="1:5" x14ac:dyDescent="0.2">
      <c r="A50" s="13"/>
      <c r="B50">
        <v>1999</v>
      </c>
      <c r="C50">
        <v>0</v>
      </c>
      <c r="D50">
        <v>0</v>
      </c>
      <c r="E50">
        <v>0</v>
      </c>
    </row>
    <row r="51" spans="1:5" x14ac:dyDescent="0.2">
      <c r="A51" s="13"/>
      <c r="B51">
        <v>2000</v>
      </c>
      <c r="C51">
        <v>0</v>
      </c>
      <c r="D51">
        <v>0</v>
      </c>
      <c r="E51">
        <v>0</v>
      </c>
    </row>
    <row r="52" spans="1:5" x14ac:dyDescent="0.2">
      <c r="A52" s="13"/>
      <c r="B52">
        <v>2001</v>
      </c>
      <c r="C52">
        <v>0</v>
      </c>
      <c r="D52">
        <v>0</v>
      </c>
      <c r="E52">
        <v>0</v>
      </c>
    </row>
    <row r="53" spans="1:5" x14ac:dyDescent="0.2">
      <c r="A53" s="13"/>
      <c r="B53">
        <v>2002</v>
      </c>
      <c r="C53">
        <v>0</v>
      </c>
      <c r="D53">
        <v>0</v>
      </c>
      <c r="E53">
        <v>0</v>
      </c>
    </row>
    <row r="54" spans="1:5" x14ac:dyDescent="0.2">
      <c r="A54" s="13"/>
      <c r="B54">
        <v>2003</v>
      </c>
      <c r="C54">
        <v>0</v>
      </c>
      <c r="D54">
        <v>0</v>
      </c>
      <c r="E54">
        <v>0</v>
      </c>
    </row>
    <row r="55" spans="1:5" x14ac:dyDescent="0.2">
      <c r="A55" s="13"/>
      <c r="B55">
        <v>2004</v>
      </c>
      <c r="C55">
        <v>0</v>
      </c>
      <c r="D55">
        <v>0</v>
      </c>
      <c r="E55">
        <v>0</v>
      </c>
    </row>
    <row r="56" spans="1:5" x14ac:dyDescent="0.2">
      <c r="A56" s="13"/>
      <c r="B56">
        <v>2005</v>
      </c>
      <c r="C56">
        <v>0</v>
      </c>
      <c r="D56">
        <v>0</v>
      </c>
      <c r="E56">
        <v>0</v>
      </c>
    </row>
    <row r="57" spans="1:5" x14ac:dyDescent="0.2">
      <c r="A57" s="13"/>
      <c r="B57">
        <v>2006</v>
      </c>
      <c r="C57">
        <v>0</v>
      </c>
      <c r="D57">
        <v>0</v>
      </c>
      <c r="E57">
        <v>0</v>
      </c>
    </row>
    <row r="58" spans="1:5" x14ac:dyDescent="0.2">
      <c r="A58" s="13"/>
      <c r="B58">
        <v>2007</v>
      </c>
      <c r="C58">
        <v>0</v>
      </c>
      <c r="D58">
        <v>0</v>
      </c>
      <c r="E58">
        <v>0</v>
      </c>
    </row>
    <row r="59" spans="1:5" x14ac:dyDescent="0.2">
      <c r="A59" s="13"/>
      <c r="B59">
        <v>2008</v>
      </c>
      <c r="C59">
        <v>0</v>
      </c>
      <c r="D59">
        <v>0</v>
      </c>
      <c r="E59">
        <v>0</v>
      </c>
    </row>
    <row r="60" spans="1:5" x14ac:dyDescent="0.2">
      <c r="A60" s="13"/>
      <c r="B60">
        <v>2009</v>
      </c>
      <c r="C60">
        <v>0</v>
      </c>
      <c r="D60">
        <v>0</v>
      </c>
      <c r="E60">
        <v>0</v>
      </c>
    </row>
    <row r="61" spans="1:5" x14ac:dyDescent="0.2">
      <c r="A61" s="13"/>
      <c r="B61">
        <v>2010</v>
      </c>
      <c r="C61">
        <v>0</v>
      </c>
      <c r="D61">
        <v>0</v>
      </c>
      <c r="E61">
        <v>0</v>
      </c>
    </row>
    <row r="62" spans="1:5" x14ac:dyDescent="0.2">
      <c r="A62" s="13"/>
      <c r="B62">
        <v>2011</v>
      </c>
      <c r="C62">
        <v>0</v>
      </c>
      <c r="D62">
        <v>0</v>
      </c>
      <c r="E62">
        <v>0</v>
      </c>
    </row>
    <row r="63" spans="1:5" x14ac:dyDescent="0.2">
      <c r="A63" s="13"/>
      <c r="B63">
        <v>2012</v>
      </c>
      <c r="C63">
        <v>0</v>
      </c>
      <c r="D63">
        <v>0</v>
      </c>
      <c r="E63">
        <v>0</v>
      </c>
    </row>
    <row r="64" spans="1:5" x14ac:dyDescent="0.2">
      <c r="A64" s="13"/>
      <c r="B64">
        <v>2013</v>
      </c>
      <c r="C64">
        <v>0</v>
      </c>
      <c r="D64">
        <v>0</v>
      </c>
      <c r="E64">
        <v>0</v>
      </c>
    </row>
    <row r="65" spans="1:5" x14ac:dyDescent="0.2">
      <c r="A65" s="13"/>
      <c r="B65">
        <v>2014</v>
      </c>
      <c r="C65">
        <v>0</v>
      </c>
      <c r="D65">
        <v>0</v>
      </c>
      <c r="E65">
        <v>0</v>
      </c>
    </row>
    <row r="66" spans="1:5" x14ac:dyDescent="0.2">
      <c r="A66" s="13"/>
      <c r="B66">
        <v>2015</v>
      </c>
      <c r="C66">
        <v>0</v>
      </c>
      <c r="D66">
        <v>0</v>
      </c>
      <c r="E66">
        <v>0</v>
      </c>
    </row>
    <row r="67" spans="1:5" x14ac:dyDescent="0.2">
      <c r="A67" s="13"/>
      <c r="B67">
        <v>2016</v>
      </c>
      <c r="C67">
        <v>0</v>
      </c>
      <c r="D67">
        <v>0</v>
      </c>
      <c r="E67">
        <v>0</v>
      </c>
    </row>
    <row r="68" spans="1:5" x14ac:dyDescent="0.2">
      <c r="A68" s="13"/>
      <c r="B68">
        <v>2017</v>
      </c>
      <c r="C68">
        <v>0</v>
      </c>
      <c r="D68">
        <v>0</v>
      </c>
      <c r="E68">
        <v>0</v>
      </c>
    </row>
    <row r="69" spans="1:5" x14ac:dyDescent="0.2">
      <c r="A69" s="13"/>
      <c r="B69">
        <v>2018</v>
      </c>
      <c r="C69">
        <v>0</v>
      </c>
      <c r="D69">
        <v>0</v>
      </c>
      <c r="E69">
        <v>0</v>
      </c>
    </row>
    <row r="70" spans="1:5" x14ac:dyDescent="0.2">
      <c r="A70" s="13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5" sqref="N35"/>
    </sheetView>
  </sheetViews>
  <sheetFormatPr baseColWidth="10" defaultRowHeight="16" x14ac:dyDescent="0.2"/>
  <cols>
    <col min="1" max="1" width="20.5" style="6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47</v>
      </c>
      <c r="P1" s="3" t="s">
        <v>21</v>
      </c>
      <c r="Q1" s="4" t="s">
        <v>22</v>
      </c>
    </row>
    <row r="2" spans="1:20" ht="17" customHeight="1" x14ac:dyDescent="0.2">
      <c r="A2" s="13" t="s">
        <v>75</v>
      </c>
      <c r="B2" t="s">
        <v>99</v>
      </c>
      <c r="M2">
        <v>1</v>
      </c>
    </row>
    <row r="3" spans="1:20" ht="17" customHeight="1" x14ac:dyDescent="0.2">
      <c r="A3" s="13"/>
      <c r="B3" t="s">
        <v>100</v>
      </c>
      <c r="M3">
        <v>1</v>
      </c>
    </row>
    <row r="4" spans="1:20" x14ac:dyDescent="0.2">
      <c r="A4" s="1" t="s">
        <v>64</v>
      </c>
      <c r="B4" s="6" t="s">
        <v>96</v>
      </c>
      <c r="M4">
        <v>0.2</v>
      </c>
    </row>
    <row r="5" spans="1:20" x14ac:dyDescent="0.2">
      <c r="A5" s="13" t="s">
        <v>28</v>
      </c>
      <c r="B5">
        <v>1990</v>
      </c>
      <c r="M5">
        <v>15.388999999999999</v>
      </c>
      <c r="O5" s="10">
        <v>0.27300000000000002</v>
      </c>
      <c r="T5" s="9"/>
    </row>
    <row r="6" spans="1:20" x14ac:dyDescent="0.2">
      <c r="A6" s="13"/>
      <c r="B6">
        <v>1991</v>
      </c>
      <c r="M6">
        <v>15.419</v>
      </c>
      <c r="O6" s="10">
        <v>0.27900000000000003</v>
      </c>
      <c r="T6" s="9"/>
    </row>
    <row r="7" spans="1:20" x14ac:dyDescent="0.2">
      <c r="A7" s="13"/>
      <c r="B7">
        <v>1992</v>
      </c>
      <c r="M7">
        <v>15.564</v>
      </c>
      <c r="O7" s="10">
        <v>0.312</v>
      </c>
      <c r="T7" s="9"/>
    </row>
    <row r="8" spans="1:20" x14ac:dyDescent="0.2">
      <c r="A8" s="13"/>
      <c r="B8">
        <v>1993</v>
      </c>
      <c r="M8">
        <v>15.616</v>
      </c>
      <c r="O8" s="10">
        <v>0.31900000000000001</v>
      </c>
      <c r="T8" s="9"/>
    </row>
    <row r="9" spans="1:20" x14ac:dyDescent="0.2">
      <c r="A9" s="13"/>
      <c r="B9">
        <v>1994</v>
      </c>
      <c r="M9">
        <v>15.848000000000001</v>
      </c>
      <c r="O9" s="10">
        <v>0.36299999999999999</v>
      </c>
      <c r="T9" s="9"/>
    </row>
    <row r="10" spans="1:20" x14ac:dyDescent="0.2">
      <c r="A10" s="13"/>
      <c r="B10">
        <v>1995</v>
      </c>
      <c r="M10">
        <v>15.932</v>
      </c>
      <c r="O10" s="10">
        <v>0.38500000000000001</v>
      </c>
      <c r="T10" s="9"/>
    </row>
    <row r="11" spans="1:20" x14ac:dyDescent="0.2">
      <c r="A11" s="13"/>
      <c r="B11">
        <v>1996</v>
      </c>
      <c r="M11">
        <v>15.968999999999999</v>
      </c>
      <c r="O11" s="10">
        <v>0.38300000000000001</v>
      </c>
      <c r="T11" s="9"/>
    </row>
    <row r="12" spans="1:20" x14ac:dyDescent="0.2">
      <c r="A12" s="13"/>
      <c r="B12">
        <v>1997</v>
      </c>
      <c r="M12">
        <v>16.004000000000001</v>
      </c>
      <c r="O12" s="10">
        <v>0.42399999999999999</v>
      </c>
      <c r="T12" s="9"/>
    </row>
    <row r="13" spans="1:20" x14ac:dyDescent="0.2">
      <c r="A13" s="13"/>
      <c r="B13">
        <v>1998</v>
      </c>
      <c r="M13">
        <v>16.172999999999998</v>
      </c>
      <c r="O13" s="10">
        <v>0.44400000000000001</v>
      </c>
      <c r="T13" s="9"/>
    </row>
    <row r="14" spans="1:20" x14ac:dyDescent="0.2">
      <c r="A14" s="13"/>
      <c r="B14">
        <v>1999</v>
      </c>
      <c r="M14">
        <v>17.158999999999999</v>
      </c>
      <c r="O14" s="10">
        <v>0.47199999999999998</v>
      </c>
      <c r="T14" s="9"/>
    </row>
    <row r="15" spans="1:20" x14ac:dyDescent="0.2">
      <c r="A15" s="13"/>
      <c r="B15">
        <v>2000</v>
      </c>
      <c r="M15">
        <v>17.263000000000002</v>
      </c>
      <c r="O15" s="10">
        <v>0.48799999999999999</v>
      </c>
      <c r="T15" s="9"/>
    </row>
    <row r="16" spans="1:20" x14ac:dyDescent="0.2">
      <c r="A16" s="13"/>
      <c r="B16">
        <v>2001</v>
      </c>
      <c r="M16">
        <v>17.323</v>
      </c>
      <c r="O16" s="10">
        <v>0.48099999999999998</v>
      </c>
      <c r="T16" s="9"/>
    </row>
    <row r="17" spans="1:20" x14ac:dyDescent="0.2">
      <c r="A17" s="13"/>
      <c r="B17">
        <v>2002</v>
      </c>
      <c r="M17">
        <v>17.36</v>
      </c>
      <c r="O17" s="10">
        <v>0.497</v>
      </c>
      <c r="T17" s="9"/>
    </row>
    <row r="18" spans="1:20" x14ac:dyDescent="0.2">
      <c r="A18" s="13"/>
      <c r="B18">
        <v>2003</v>
      </c>
      <c r="M18">
        <v>17.399000000000001</v>
      </c>
      <c r="O18" s="10">
        <v>0.50900000000000001</v>
      </c>
      <c r="T18" s="9"/>
    </row>
    <row r="19" spans="1:20" x14ac:dyDescent="0.2">
      <c r="A19" s="13"/>
      <c r="B19">
        <v>2004</v>
      </c>
      <c r="M19">
        <v>17.396999999999998</v>
      </c>
      <c r="O19" s="10">
        <v>0.48399999999999999</v>
      </c>
      <c r="T19" s="9"/>
    </row>
    <row r="20" spans="1:20" x14ac:dyDescent="0.2">
      <c r="A20" s="13"/>
      <c r="B20">
        <v>2005</v>
      </c>
      <c r="M20">
        <v>17.440999999999999</v>
      </c>
      <c r="O20" s="10">
        <v>0.47899999999999998</v>
      </c>
      <c r="T20" s="9"/>
    </row>
    <row r="21" spans="1:20" x14ac:dyDescent="0.2">
      <c r="A21" s="13"/>
      <c r="B21">
        <v>2006</v>
      </c>
      <c r="M21">
        <v>17.457000000000001</v>
      </c>
      <c r="O21" s="10">
        <v>0.48599999999999999</v>
      </c>
      <c r="T21" s="9"/>
    </row>
    <row r="22" spans="1:20" x14ac:dyDescent="0.2">
      <c r="A22" s="13"/>
      <c r="B22">
        <v>2007</v>
      </c>
      <c r="M22">
        <v>17.571000000000002</v>
      </c>
      <c r="O22" s="10">
        <v>0.48299999999999998</v>
      </c>
      <c r="T22" s="9"/>
    </row>
    <row r="23" spans="1:20" x14ac:dyDescent="0.2">
      <c r="A23" s="13"/>
      <c r="B23">
        <v>2008</v>
      </c>
      <c r="M23">
        <v>17.614000000000001</v>
      </c>
      <c r="O23" s="10">
        <v>0.505</v>
      </c>
      <c r="T23" s="9"/>
    </row>
    <row r="24" spans="1:20" x14ac:dyDescent="0.2">
      <c r="A24" s="13"/>
      <c r="B24">
        <v>2009</v>
      </c>
      <c r="M24">
        <v>17.774999999999999</v>
      </c>
      <c r="O24" s="10">
        <v>0.57399999999999995</v>
      </c>
      <c r="T24" s="9"/>
    </row>
    <row r="25" spans="1:20" x14ac:dyDescent="0.2">
      <c r="A25" s="13"/>
      <c r="B25">
        <v>2010</v>
      </c>
      <c r="M25">
        <v>18.087</v>
      </c>
      <c r="O25" s="10">
        <v>0.59399999999999997</v>
      </c>
      <c r="T25" s="9"/>
    </row>
    <row r="26" spans="1:20" x14ac:dyDescent="0.2">
      <c r="A26" s="13"/>
      <c r="B26">
        <v>2011</v>
      </c>
      <c r="M26">
        <v>18.234999999999999</v>
      </c>
      <c r="O26" s="10">
        <v>0.56699999999999995</v>
      </c>
      <c r="T26" s="9"/>
    </row>
    <row r="27" spans="1:20" x14ac:dyDescent="0.2">
      <c r="A27" s="13"/>
      <c r="B27">
        <v>2012</v>
      </c>
      <c r="M27">
        <v>18.584</v>
      </c>
      <c r="O27" s="10">
        <v>0.59699999999999998</v>
      </c>
      <c r="T27" s="9"/>
    </row>
    <row r="28" spans="1:20" x14ac:dyDescent="0.2">
      <c r="A28" s="13"/>
      <c r="B28">
        <v>2013</v>
      </c>
      <c r="M28">
        <v>18.931000000000001</v>
      </c>
      <c r="O28" s="10">
        <v>0.6</v>
      </c>
      <c r="T28" s="9"/>
    </row>
    <row r="29" spans="1:20" x14ac:dyDescent="0.2">
      <c r="A29" s="13"/>
      <c r="B29">
        <v>2014</v>
      </c>
      <c r="M29">
        <v>19.164999999999999</v>
      </c>
      <c r="O29" s="10">
        <v>0.57199999999999995</v>
      </c>
      <c r="T29" s="9"/>
    </row>
    <row r="30" spans="1:20" x14ac:dyDescent="0.2">
      <c r="A30" s="13"/>
      <c r="B30">
        <v>2015</v>
      </c>
      <c r="M30">
        <v>19.617999999999999</v>
      </c>
      <c r="O30" s="10">
        <v>0.56200000000000006</v>
      </c>
      <c r="T30" s="9"/>
    </row>
    <row r="31" spans="1:20" x14ac:dyDescent="0.2">
      <c r="A31" s="13"/>
      <c r="B31">
        <v>2016</v>
      </c>
      <c r="M31">
        <v>20.838999999999999</v>
      </c>
      <c r="O31" s="10">
        <v>0.51800000000000002</v>
      </c>
      <c r="T31" s="9"/>
    </row>
    <row r="32" spans="1:20" x14ac:dyDescent="0.2">
      <c r="A32" s="13"/>
      <c r="B32">
        <v>2017</v>
      </c>
      <c r="M32">
        <v>21.614000000000001</v>
      </c>
      <c r="O32" s="10">
        <v>0.502</v>
      </c>
      <c r="T32" s="9"/>
    </row>
    <row r="33" spans="1:20" x14ac:dyDescent="0.2">
      <c r="A33" s="13"/>
      <c r="B33">
        <v>2018</v>
      </c>
      <c r="M33">
        <v>22.062999999999999</v>
      </c>
      <c r="O33" s="10">
        <v>0.498</v>
      </c>
      <c r="T33" s="9"/>
    </row>
    <row r="34" spans="1:20" x14ac:dyDescent="0.2">
      <c r="A34" s="13"/>
      <c r="B34">
        <v>2019</v>
      </c>
      <c r="M34">
        <v>22.422000000000001</v>
      </c>
      <c r="O34" s="10">
        <v>0.54700000000000004</v>
      </c>
    </row>
    <row r="35" spans="1:20" x14ac:dyDescent="0.2">
      <c r="A35" s="13" t="s">
        <v>46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8">
        <v>0</v>
      </c>
      <c r="J35">
        <v>1.5E-3</v>
      </c>
      <c r="K35">
        <v>22.297999999999998</v>
      </c>
      <c r="L35">
        <v>7.4950000000000001</v>
      </c>
      <c r="M35">
        <v>76.873000000000005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3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8">
        <v>1E-4</v>
      </c>
      <c r="J36">
        <v>2.3999999999999998E-3</v>
      </c>
      <c r="K36">
        <v>21.654</v>
      </c>
      <c r="L36">
        <v>7.55</v>
      </c>
      <c r="M36">
        <v>80.082999999999998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3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8">
        <v>1E-4</v>
      </c>
      <c r="J37">
        <v>3.3999999999999998E-3</v>
      </c>
      <c r="K37">
        <v>22.120999999999999</v>
      </c>
      <c r="L37">
        <v>7.4379999999999997</v>
      </c>
      <c r="M37">
        <v>79.105000000000004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3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8">
        <v>0</v>
      </c>
      <c r="J38">
        <v>4.4000000000000003E-3</v>
      </c>
      <c r="K38">
        <v>22.029</v>
      </c>
      <c r="L38">
        <v>7.45</v>
      </c>
      <c r="M38">
        <v>83.167000000000002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3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8">
        <v>1E-4</v>
      </c>
      <c r="J39">
        <v>5.1999999999999998E-3</v>
      </c>
      <c r="K39">
        <v>22.984000000000002</v>
      </c>
      <c r="L39">
        <v>7.556</v>
      </c>
      <c r="M39">
        <v>86.384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3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8">
        <v>1E-4</v>
      </c>
      <c r="J40">
        <v>5.9000000000000007E-3</v>
      </c>
      <c r="K40">
        <v>23.486000000000001</v>
      </c>
      <c r="L40">
        <v>7.431</v>
      </c>
      <c r="M40">
        <v>89.305999999999997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3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8">
        <v>5.0000000000000001E-4</v>
      </c>
      <c r="J41">
        <v>6.7000000000000002E-3</v>
      </c>
      <c r="K41">
        <v>23.719000000000001</v>
      </c>
      <c r="L41">
        <v>7.3460000000000001</v>
      </c>
      <c r="M41">
        <v>88.605000000000004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3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8">
        <v>2E-3</v>
      </c>
      <c r="J42">
        <v>7.4000000000000003E-3</v>
      </c>
      <c r="K42">
        <v>23.971</v>
      </c>
      <c r="L42">
        <v>7.649</v>
      </c>
      <c r="M42">
        <v>91.254999999999995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3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8">
        <v>2.7000000000000001E-3</v>
      </c>
      <c r="J43">
        <v>8.4000000000000012E-3</v>
      </c>
      <c r="K43">
        <v>24.367999999999999</v>
      </c>
      <c r="L43">
        <v>8.0809999999999995</v>
      </c>
      <c r="M43">
        <v>98.367000000000004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3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8">
        <v>3.3E-3</v>
      </c>
      <c r="J44">
        <v>9.6999999999999986E-3</v>
      </c>
      <c r="K44">
        <v>23.523</v>
      </c>
      <c r="L44">
        <v>8.7349999999999994</v>
      </c>
      <c r="M44">
        <v>103.75700000000001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3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8">
        <v>3.0000000000000001E-3</v>
      </c>
      <c r="J45">
        <v>1.12E-2</v>
      </c>
      <c r="K45">
        <v>24.949000000000002</v>
      </c>
      <c r="L45">
        <v>9.4440000000000008</v>
      </c>
      <c r="M45">
        <v>89.677999999999997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3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8">
        <v>4.0000000000000001E-3</v>
      </c>
      <c r="J46">
        <v>1.2999999999999999E-2</v>
      </c>
      <c r="K46">
        <v>25.292999999999999</v>
      </c>
      <c r="L46">
        <v>9.9870000000000001</v>
      </c>
      <c r="M46">
        <v>94.27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3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8">
        <v>5.4000000000000003E-3</v>
      </c>
      <c r="J47">
        <v>1.47E-2</v>
      </c>
      <c r="K47">
        <v>25.692</v>
      </c>
      <c r="L47">
        <v>10.266</v>
      </c>
      <c r="M47">
        <v>92.811000000000007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3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8">
        <v>5.1999999999999998E-3</v>
      </c>
      <c r="J48">
        <v>1.7600000000000001E-2</v>
      </c>
      <c r="K48">
        <v>25.931000000000001</v>
      </c>
      <c r="L48">
        <v>10.14</v>
      </c>
      <c r="M48">
        <v>95.35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3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8">
        <v>6.3E-3</v>
      </c>
      <c r="J49">
        <v>1.8100000000000002E-2</v>
      </c>
      <c r="K49">
        <v>25.431999999999999</v>
      </c>
      <c r="L49">
        <v>10.304</v>
      </c>
      <c r="M49">
        <v>90.578999999999994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3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8">
        <v>8.4000000000000012E-3</v>
      </c>
      <c r="J50">
        <v>2.07E-2</v>
      </c>
      <c r="K50">
        <v>22.02</v>
      </c>
      <c r="L50">
        <v>10.8</v>
      </c>
      <c r="M50">
        <v>96.263999999999996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3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8">
        <v>1.5300000000000001E-2</v>
      </c>
      <c r="J51">
        <v>2.3800000000000002E-2</v>
      </c>
      <c r="K51">
        <v>26.244</v>
      </c>
      <c r="L51">
        <v>11.91</v>
      </c>
      <c r="M51">
        <v>95.944000000000003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3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8">
        <v>1.6E-2</v>
      </c>
      <c r="J52">
        <v>2.86E-2</v>
      </c>
      <c r="K52">
        <v>26.344000000000001</v>
      </c>
      <c r="L52">
        <v>11.91</v>
      </c>
      <c r="M52">
        <v>100.73399999999999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3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8">
        <v>1.8499999999999999E-2</v>
      </c>
      <c r="J53">
        <v>3.6700000000000003E-2</v>
      </c>
      <c r="K53">
        <v>26.132000000000001</v>
      </c>
      <c r="L53">
        <v>11.792</v>
      </c>
      <c r="M53">
        <v>98.567999999999998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3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8">
        <v>2.2600000000000002E-2</v>
      </c>
      <c r="J54">
        <v>5.4399999999999997E-2</v>
      </c>
      <c r="K54">
        <v>26.119</v>
      </c>
      <c r="L54">
        <v>11.699</v>
      </c>
      <c r="M54">
        <v>97.861999999999995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3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8">
        <v>3.6600000000000001E-2</v>
      </c>
      <c r="J55">
        <v>9.3599999999999989E-2</v>
      </c>
      <c r="K55">
        <v>25.204999999999998</v>
      </c>
      <c r="L55">
        <v>12.111000000000001</v>
      </c>
      <c r="M55">
        <v>99.653000000000006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3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8">
        <v>7.0099999999999996E-2</v>
      </c>
      <c r="J56">
        <v>0.1681</v>
      </c>
      <c r="K56">
        <v>25.56</v>
      </c>
      <c r="L56">
        <v>12.285</v>
      </c>
      <c r="M56">
        <v>97.704999999999998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3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8">
        <v>8.8099999999999998E-2</v>
      </c>
      <c r="J57">
        <v>0.29949999999999999</v>
      </c>
      <c r="K57">
        <v>24.344999999999999</v>
      </c>
      <c r="L57">
        <v>12.595000000000001</v>
      </c>
      <c r="M57">
        <v>99.567999999999998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3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8">
        <v>8.9499999999999996E-2</v>
      </c>
      <c r="J58">
        <v>0.50049999999999994</v>
      </c>
      <c r="K58">
        <v>24.870999999999999</v>
      </c>
      <c r="L58">
        <v>12.164</v>
      </c>
      <c r="M58">
        <v>98.186000000000007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3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8">
        <v>0.1009</v>
      </c>
      <c r="J59">
        <v>0.84160000000000001</v>
      </c>
      <c r="K59">
        <v>26.37</v>
      </c>
      <c r="L59">
        <v>12.388999999999999</v>
      </c>
      <c r="M59">
        <v>98.162999999999997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3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8">
        <v>0.11</v>
      </c>
      <c r="J60">
        <v>1.1185999999999998</v>
      </c>
      <c r="K60">
        <v>22.094999999999999</v>
      </c>
      <c r="L60">
        <v>12.795999999999999</v>
      </c>
      <c r="M60">
        <v>99.99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3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8">
        <v>0.10859999999999999</v>
      </c>
      <c r="J61">
        <v>1.3334999999999999</v>
      </c>
      <c r="K61">
        <v>20.234999999999999</v>
      </c>
      <c r="L61">
        <v>13.263</v>
      </c>
      <c r="M61">
        <v>95.712000000000003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3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8">
        <v>0.1326</v>
      </c>
      <c r="J62">
        <v>1.6832</v>
      </c>
      <c r="K62">
        <v>19.498999999999999</v>
      </c>
      <c r="L62">
        <v>13.333</v>
      </c>
      <c r="M62">
        <v>97.983000000000004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3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8">
        <v>0.12179999999999999</v>
      </c>
      <c r="J63">
        <v>1.9450999999999998</v>
      </c>
      <c r="K63">
        <v>24.414000000000001</v>
      </c>
      <c r="L63">
        <v>13.445</v>
      </c>
      <c r="M63">
        <v>98.578000000000003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3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8">
        <v>0.1459</v>
      </c>
      <c r="J64">
        <v>2.1776999999999997</v>
      </c>
      <c r="K64">
        <v>25.28</v>
      </c>
      <c r="L64">
        <v>13.535</v>
      </c>
      <c r="M64">
        <v>101.399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3" t="s">
        <v>97</v>
      </c>
      <c r="B65">
        <v>1990</v>
      </c>
      <c r="M65">
        <v>2.5608</v>
      </c>
    </row>
    <row r="66" spans="1:13" x14ac:dyDescent="0.2">
      <c r="A66" s="13"/>
      <c r="B66">
        <v>1991</v>
      </c>
      <c r="M66">
        <v>2.5964999999999998</v>
      </c>
    </row>
    <row r="67" spans="1:13" x14ac:dyDescent="0.2">
      <c r="A67" s="13"/>
      <c r="B67">
        <v>1992</v>
      </c>
      <c r="M67">
        <v>2.5436999999999999</v>
      </c>
    </row>
    <row r="68" spans="1:13" x14ac:dyDescent="0.2">
      <c r="A68" s="13"/>
      <c r="B68">
        <v>1993</v>
      </c>
      <c r="M68">
        <v>2.5689000000000002</v>
      </c>
    </row>
    <row r="69" spans="1:13" x14ac:dyDescent="0.2">
      <c r="A69" s="13"/>
      <c r="B69">
        <v>1994</v>
      </c>
      <c r="M69">
        <v>2.5230000000000001</v>
      </c>
    </row>
    <row r="70" spans="1:13" x14ac:dyDescent="0.2">
      <c r="A70" s="13"/>
      <c r="B70">
        <v>1995</v>
      </c>
      <c r="M70">
        <v>2.5901999999999998</v>
      </c>
    </row>
    <row r="71" spans="1:13" x14ac:dyDescent="0.2">
      <c r="A71" s="13"/>
      <c r="B71">
        <v>1996</v>
      </c>
      <c r="M71">
        <v>2.5356000000000001</v>
      </c>
    </row>
    <row r="72" spans="1:13" x14ac:dyDescent="0.2">
      <c r="A72" s="13"/>
      <c r="B72">
        <v>1997</v>
      </c>
      <c r="M72">
        <v>2.5731000000000002</v>
      </c>
    </row>
    <row r="73" spans="1:13" x14ac:dyDescent="0.2">
      <c r="A73" s="13"/>
      <c r="B73">
        <v>1998</v>
      </c>
      <c r="M73">
        <v>2.6379000000000001</v>
      </c>
    </row>
    <row r="74" spans="1:13" x14ac:dyDescent="0.2">
      <c r="A74" s="13"/>
      <c r="B74">
        <v>1999</v>
      </c>
      <c r="M74">
        <v>2.7296999999999998</v>
      </c>
    </row>
    <row r="75" spans="1:13" x14ac:dyDescent="0.2">
      <c r="A75" s="13"/>
      <c r="B75">
        <v>2000</v>
      </c>
      <c r="M75">
        <v>2.7081</v>
      </c>
    </row>
    <row r="76" spans="1:13" x14ac:dyDescent="0.2">
      <c r="A76" s="13"/>
      <c r="B76">
        <v>2001</v>
      </c>
      <c r="M76">
        <v>2.82</v>
      </c>
    </row>
    <row r="77" spans="1:13" x14ac:dyDescent="0.2">
      <c r="A77" s="13"/>
      <c r="B77">
        <v>2002</v>
      </c>
      <c r="M77">
        <v>2.8803000000000001</v>
      </c>
    </row>
    <row r="78" spans="1:13" x14ac:dyDescent="0.2">
      <c r="A78" s="13"/>
      <c r="B78">
        <v>2003</v>
      </c>
      <c r="M78">
        <v>2.8776000000000002</v>
      </c>
    </row>
    <row r="79" spans="1:13" x14ac:dyDescent="0.2">
      <c r="A79" s="13"/>
      <c r="B79">
        <v>2004</v>
      </c>
      <c r="M79">
        <v>2.8967999999999998</v>
      </c>
    </row>
    <row r="80" spans="1:13" x14ac:dyDescent="0.2">
      <c r="A80" s="13"/>
      <c r="B80">
        <v>2005</v>
      </c>
      <c r="M80">
        <v>2.9348999999999998</v>
      </c>
    </row>
    <row r="81" spans="1:13" x14ac:dyDescent="0.2">
      <c r="A81" s="13"/>
      <c r="B81">
        <v>2006</v>
      </c>
      <c r="M81">
        <v>3.0543</v>
      </c>
    </row>
    <row r="82" spans="1:13" x14ac:dyDescent="0.2">
      <c r="A82" s="13"/>
      <c r="B82">
        <v>2007</v>
      </c>
      <c r="M82">
        <v>3.0135000000000001</v>
      </c>
    </row>
    <row r="83" spans="1:13" x14ac:dyDescent="0.2">
      <c r="A83" s="13"/>
      <c r="B83">
        <v>2008</v>
      </c>
      <c r="M83">
        <v>3.0979999999999999</v>
      </c>
    </row>
    <row r="84" spans="1:13" x14ac:dyDescent="0.2">
      <c r="A84" s="13"/>
      <c r="B84">
        <v>2009</v>
      </c>
      <c r="M84">
        <v>3.016</v>
      </c>
    </row>
    <row r="85" spans="1:13" x14ac:dyDescent="0.2">
      <c r="A85" s="13"/>
      <c r="B85">
        <v>2010</v>
      </c>
      <c r="M85">
        <v>3.258</v>
      </c>
    </row>
    <row r="86" spans="1:13" x14ac:dyDescent="0.2">
      <c r="A86" s="13"/>
      <c r="B86">
        <v>2011</v>
      </c>
      <c r="M86">
        <v>2.8650000000000002</v>
      </c>
    </row>
    <row r="87" spans="1:13" x14ac:dyDescent="0.2">
      <c r="A87" s="13"/>
      <c r="B87">
        <v>2012</v>
      </c>
      <c r="M87">
        <v>2.851</v>
      </c>
    </row>
    <row r="88" spans="1:13" x14ac:dyDescent="0.2">
      <c r="A88" s="13"/>
      <c r="B88">
        <v>2013</v>
      </c>
      <c r="M88">
        <v>2.4529999999999998</v>
      </c>
    </row>
    <row r="89" spans="1:13" x14ac:dyDescent="0.2">
      <c r="A89" s="13"/>
      <c r="B89">
        <v>2014</v>
      </c>
      <c r="M89">
        <v>2.843</v>
      </c>
    </row>
    <row r="90" spans="1:13" x14ac:dyDescent="0.2">
      <c r="A90" s="13"/>
      <c r="B90">
        <v>2015</v>
      </c>
      <c r="M90">
        <v>2.843</v>
      </c>
    </row>
    <row r="91" spans="1:13" x14ac:dyDescent="0.2">
      <c r="A91" s="13"/>
      <c r="B91">
        <v>2016</v>
      </c>
      <c r="M91">
        <v>4.3570000000000002</v>
      </c>
    </row>
    <row r="92" spans="1:13" x14ac:dyDescent="0.2">
      <c r="A92" s="13"/>
      <c r="B92">
        <v>2017</v>
      </c>
      <c r="M92">
        <v>4.1970000000000001</v>
      </c>
    </row>
    <row r="93" spans="1:13" x14ac:dyDescent="0.2">
      <c r="A93" s="13"/>
      <c r="B93">
        <v>2018</v>
      </c>
      <c r="M93">
        <v>4.2519999999999998</v>
      </c>
    </row>
    <row r="94" spans="1:13" x14ac:dyDescent="0.2">
      <c r="A94" s="13"/>
      <c r="B94">
        <v>2019</v>
      </c>
      <c r="M94">
        <v>3.722</v>
      </c>
    </row>
    <row r="95" spans="1:13" x14ac:dyDescent="0.2">
      <c r="A95" s="13" t="s">
        <v>98</v>
      </c>
      <c r="B95">
        <v>1990</v>
      </c>
      <c r="M95">
        <v>8.5359999999999996</v>
      </c>
    </row>
    <row r="96" spans="1:13" x14ac:dyDescent="0.2">
      <c r="A96" s="13"/>
      <c r="B96">
        <v>1991</v>
      </c>
      <c r="M96">
        <v>8.6549999999999994</v>
      </c>
    </row>
    <row r="97" spans="1:13" x14ac:dyDescent="0.2">
      <c r="A97" s="13"/>
      <c r="B97">
        <v>1992</v>
      </c>
      <c r="M97">
        <v>8.4789999999999992</v>
      </c>
    </row>
    <row r="98" spans="1:13" x14ac:dyDescent="0.2">
      <c r="A98" s="13"/>
      <c r="B98">
        <v>1993</v>
      </c>
      <c r="M98">
        <v>8.5630000000000006</v>
      </c>
    </row>
    <row r="99" spans="1:13" x14ac:dyDescent="0.2">
      <c r="A99" s="13"/>
      <c r="B99">
        <v>1994</v>
      </c>
      <c r="M99">
        <v>8.41</v>
      </c>
    </row>
    <row r="100" spans="1:13" x14ac:dyDescent="0.2">
      <c r="A100" s="13"/>
      <c r="B100">
        <v>1995</v>
      </c>
      <c r="M100">
        <v>8.6340000000000003</v>
      </c>
    </row>
    <row r="101" spans="1:13" x14ac:dyDescent="0.2">
      <c r="A101" s="13"/>
      <c r="B101">
        <v>1996</v>
      </c>
      <c r="M101">
        <v>8.452</v>
      </c>
    </row>
    <row r="102" spans="1:13" x14ac:dyDescent="0.2">
      <c r="A102" s="13"/>
      <c r="B102">
        <v>1997</v>
      </c>
      <c r="M102">
        <v>8.577</v>
      </c>
    </row>
    <row r="103" spans="1:13" x14ac:dyDescent="0.2">
      <c r="A103" s="13"/>
      <c r="B103">
        <v>1998</v>
      </c>
      <c r="M103">
        <v>8.7929999999999993</v>
      </c>
    </row>
    <row r="104" spans="1:13" x14ac:dyDescent="0.2">
      <c r="A104" s="13"/>
      <c r="B104">
        <v>1999</v>
      </c>
      <c r="M104">
        <v>9.0990000000000002</v>
      </c>
    </row>
    <row r="105" spans="1:13" x14ac:dyDescent="0.2">
      <c r="A105" s="13"/>
      <c r="B105">
        <v>2000</v>
      </c>
      <c r="M105">
        <v>9.0269999999999992</v>
      </c>
    </row>
    <row r="106" spans="1:13" x14ac:dyDescent="0.2">
      <c r="A106" s="13"/>
      <c r="B106">
        <v>2001</v>
      </c>
      <c r="M106">
        <v>9.4</v>
      </c>
    </row>
    <row r="107" spans="1:13" x14ac:dyDescent="0.2">
      <c r="A107" s="13"/>
      <c r="B107">
        <v>2002</v>
      </c>
      <c r="M107">
        <v>9.6010000000000009</v>
      </c>
    </row>
    <row r="108" spans="1:13" x14ac:dyDescent="0.2">
      <c r="A108" s="13"/>
      <c r="B108">
        <v>2003</v>
      </c>
      <c r="M108">
        <v>9.5920000000000005</v>
      </c>
    </row>
    <row r="109" spans="1:13" x14ac:dyDescent="0.2">
      <c r="A109" s="13"/>
      <c r="B109">
        <v>2004</v>
      </c>
      <c r="M109">
        <v>9.6560000000000006</v>
      </c>
    </row>
    <row r="110" spans="1:13" x14ac:dyDescent="0.2">
      <c r="A110" s="13"/>
      <c r="B110">
        <v>2005</v>
      </c>
      <c r="M110">
        <v>9.7829999999999995</v>
      </c>
    </row>
    <row r="111" spans="1:13" x14ac:dyDescent="0.2">
      <c r="A111" s="13"/>
      <c r="B111">
        <v>2006</v>
      </c>
      <c r="M111">
        <v>10.180999999999999</v>
      </c>
    </row>
    <row r="112" spans="1:13" x14ac:dyDescent="0.2">
      <c r="A112" s="13"/>
      <c r="B112">
        <v>2007</v>
      </c>
      <c r="M112">
        <v>10.045</v>
      </c>
    </row>
    <row r="113" spans="1:13" x14ac:dyDescent="0.2">
      <c r="A113" s="13"/>
      <c r="B113">
        <v>2008</v>
      </c>
      <c r="M113">
        <v>9.9380000000000006</v>
      </c>
    </row>
    <row r="114" spans="1:13" x14ac:dyDescent="0.2">
      <c r="A114" s="13"/>
      <c r="B114">
        <v>2009</v>
      </c>
      <c r="M114">
        <v>10.249000000000001</v>
      </c>
    </row>
    <row r="115" spans="1:13" x14ac:dyDescent="0.2">
      <c r="A115" s="13"/>
      <c r="B115">
        <v>2010</v>
      </c>
      <c r="M115">
        <v>10.749000000000001</v>
      </c>
    </row>
    <row r="116" spans="1:13" x14ac:dyDescent="0.2">
      <c r="A116" s="13"/>
      <c r="B116">
        <v>2011</v>
      </c>
      <c r="M116">
        <v>10.071999999999999</v>
      </c>
    </row>
    <row r="117" spans="1:13" x14ac:dyDescent="0.2">
      <c r="A117" s="13"/>
      <c r="B117">
        <v>2012</v>
      </c>
      <c r="M117">
        <v>10.688000000000001</v>
      </c>
    </row>
    <row r="118" spans="1:13" x14ac:dyDescent="0.2">
      <c r="A118" s="13"/>
      <c r="B118">
        <v>2013</v>
      </c>
      <c r="M118">
        <v>10.295999999999999</v>
      </c>
    </row>
    <row r="119" spans="1:13" x14ac:dyDescent="0.2">
      <c r="A119" s="13"/>
      <c r="B119">
        <v>2014</v>
      </c>
      <c r="M119">
        <v>9.9979999999999993</v>
      </c>
    </row>
    <row r="120" spans="1:13" x14ac:dyDescent="0.2">
      <c r="A120" s="13"/>
      <c r="B120">
        <v>2015</v>
      </c>
      <c r="M120">
        <v>10.423</v>
      </c>
    </row>
    <row r="121" spans="1:13" x14ac:dyDescent="0.2">
      <c r="A121" s="13"/>
      <c r="B121">
        <v>2016</v>
      </c>
      <c r="M121">
        <v>10.39</v>
      </c>
    </row>
    <row r="122" spans="1:13" x14ac:dyDescent="0.2">
      <c r="A122" s="13"/>
      <c r="B122">
        <v>2017</v>
      </c>
      <c r="M122">
        <v>10.935</v>
      </c>
    </row>
    <row r="123" spans="1:13" x14ac:dyDescent="0.2">
      <c r="A123" s="13"/>
      <c r="B123">
        <v>2018</v>
      </c>
      <c r="M123">
        <v>10.249000000000001</v>
      </c>
    </row>
    <row r="124" spans="1:13" x14ac:dyDescent="0.2">
      <c r="A124" s="13"/>
      <c r="B124">
        <v>2019</v>
      </c>
      <c r="M124">
        <v>9.8030000000000008</v>
      </c>
    </row>
  </sheetData>
  <mergeCells count="5"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6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75</v>
      </c>
      <c r="B2" t="s">
        <v>76</v>
      </c>
    </row>
    <row r="3" spans="1:10" x14ac:dyDescent="0.2">
      <c r="A3" s="13" t="s">
        <v>64</v>
      </c>
      <c r="B3" s="6" t="s">
        <v>26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3"/>
      <c r="B4" s="6" t="s">
        <v>27</v>
      </c>
      <c r="F4">
        <v>45555.6</v>
      </c>
      <c r="I4">
        <f>8888.89*0.3</f>
        <v>2666.6669999999999</v>
      </c>
    </row>
    <row r="5" spans="1:10" x14ac:dyDescent="0.2">
      <c r="A5" s="13" t="s">
        <v>25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3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3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3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3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3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3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3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3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3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3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3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3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3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3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3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3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3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3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3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3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3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3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3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3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3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3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3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3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3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6" x14ac:dyDescent="0.2"/>
  <cols>
    <col min="1" max="1" width="19.83203125" style="6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102</v>
      </c>
      <c r="D1" t="s">
        <v>103</v>
      </c>
      <c r="E1" t="s">
        <v>104</v>
      </c>
    </row>
    <row r="2" spans="1:5" x14ac:dyDescent="0.2">
      <c r="A2" s="13" t="s">
        <v>75</v>
      </c>
      <c r="B2" t="s">
        <v>73</v>
      </c>
      <c r="C2">
        <v>1</v>
      </c>
      <c r="D2">
        <v>1</v>
      </c>
      <c r="E2">
        <v>1</v>
      </c>
    </row>
    <row r="3" spans="1:5" x14ac:dyDescent="0.2">
      <c r="A3" s="13"/>
      <c r="B3" t="s">
        <v>74</v>
      </c>
      <c r="D3">
        <v>1</v>
      </c>
    </row>
    <row r="4" spans="1:5" x14ac:dyDescent="0.2">
      <c r="A4" s="13"/>
      <c r="B4" t="s">
        <v>76</v>
      </c>
      <c r="D4">
        <v>1</v>
      </c>
    </row>
    <row r="5" spans="1:5" x14ac:dyDescent="0.2">
      <c r="A5" s="13"/>
      <c r="B5" t="s">
        <v>94</v>
      </c>
      <c r="D5">
        <v>1</v>
      </c>
    </row>
    <row r="6" spans="1:5" x14ac:dyDescent="0.2">
      <c r="A6" s="13"/>
      <c r="B6" t="s">
        <v>95</v>
      </c>
      <c r="D6">
        <v>1</v>
      </c>
    </row>
    <row r="7" spans="1:5" x14ac:dyDescent="0.2">
      <c r="A7" s="13" t="s">
        <v>64</v>
      </c>
      <c r="B7" s="6" t="s">
        <v>45</v>
      </c>
      <c r="D7">
        <v>1</v>
      </c>
    </row>
    <row r="8" spans="1:5" x14ac:dyDescent="0.2">
      <c r="A8" s="13"/>
      <c r="B8" s="6" t="s">
        <v>32</v>
      </c>
      <c r="C8">
        <v>0</v>
      </c>
      <c r="D8">
        <v>257.61448541000004</v>
      </c>
      <c r="E8">
        <v>0</v>
      </c>
    </row>
    <row r="9" spans="1:5" x14ac:dyDescent="0.2">
      <c r="A9" s="13"/>
      <c r="B9" s="6" t="s">
        <v>37</v>
      </c>
      <c r="C9">
        <v>1</v>
      </c>
      <c r="D9">
        <v>1</v>
      </c>
      <c r="E9">
        <v>1</v>
      </c>
    </row>
    <row r="10" spans="1:5" x14ac:dyDescent="0.2">
      <c r="A10" s="13"/>
      <c r="B10" s="6" t="s">
        <v>38</v>
      </c>
      <c r="D10">
        <v>8.3000000000000007</v>
      </c>
    </row>
    <row r="11" spans="1:5" x14ac:dyDescent="0.2">
      <c r="A11" s="13"/>
      <c r="B11" s="6" t="s">
        <v>41</v>
      </c>
    </row>
    <row r="12" spans="1:5" x14ac:dyDescent="0.2">
      <c r="A12" s="13"/>
      <c r="B12" s="6" t="s">
        <v>92</v>
      </c>
      <c r="D12">
        <v>0.4</v>
      </c>
    </row>
    <row r="13" spans="1:5" x14ac:dyDescent="0.2">
      <c r="A13" s="13"/>
      <c r="B13" s="6" t="s">
        <v>93</v>
      </c>
      <c r="D13">
        <v>0.4</v>
      </c>
    </row>
    <row r="14" spans="1:5" x14ac:dyDescent="0.2">
      <c r="A14" s="13"/>
      <c r="B14" s="6" t="s">
        <v>26</v>
      </c>
      <c r="C14">
        <v>5.1920000000000002</v>
      </c>
      <c r="E14">
        <v>46.594000000000001</v>
      </c>
    </row>
    <row r="15" spans="1:5" x14ac:dyDescent="0.2">
      <c r="A15" s="13"/>
      <c r="B15" s="6" t="s">
        <v>42</v>
      </c>
      <c r="D15">
        <v>15</v>
      </c>
    </row>
    <row r="16" spans="1:5" x14ac:dyDescent="0.2">
      <c r="A16" s="13" t="s">
        <v>28</v>
      </c>
      <c r="B16">
        <v>1990</v>
      </c>
      <c r="D16">
        <v>6.54</v>
      </c>
    </row>
    <row r="17" spans="1:2" x14ac:dyDescent="0.2">
      <c r="A17" s="13"/>
      <c r="B17">
        <v>1991</v>
      </c>
    </row>
    <row r="18" spans="1:2" x14ac:dyDescent="0.2">
      <c r="A18" s="13"/>
      <c r="B18">
        <v>1992</v>
      </c>
    </row>
    <row r="19" spans="1:2" x14ac:dyDescent="0.2">
      <c r="A19" s="13"/>
      <c r="B19">
        <v>1993</v>
      </c>
    </row>
    <row r="20" spans="1:2" x14ac:dyDescent="0.2">
      <c r="A20" s="13"/>
      <c r="B20">
        <v>1994</v>
      </c>
    </row>
    <row r="21" spans="1:2" x14ac:dyDescent="0.2">
      <c r="A21" s="13"/>
      <c r="B21">
        <v>1995</v>
      </c>
    </row>
    <row r="22" spans="1:2" x14ac:dyDescent="0.2">
      <c r="A22" s="13"/>
      <c r="B22">
        <v>1996</v>
      </c>
    </row>
    <row r="23" spans="1:2" x14ac:dyDescent="0.2">
      <c r="A23" s="13"/>
      <c r="B23">
        <v>1997</v>
      </c>
    </row>
    <row r="24" spans="1:2" x14ac:dyDescent="0.2">
      <c r="A24" s="13"/>
      <c r="B24">
        <v>1998</v>
      </c>
    </row>
    <row r="25" spans="1:2" x14ac:dyDescent="0.2">
      <c r="A25" s="13"/>
      <c r="B25">
        <v>1999</v>
      </c>
    </row>
    <row r="26" spans="1:2" x14ac:dyDescent="0.2">
      <c r="A26" s="13"/>
      <c r="B26">
        <v>2000</v>
      </c>
    </row>
    <row r="27" spans="1:2" x14ac:dyDescent="0.2">
      <c r="A27" s="13"/>
      <c r="B27">
        <v>2001</v>
      </c>
    </row>
    <row r="28" spans="1:2" x14ac:dyDescent="0.2">
      <c r="A28" s="13"/>
      <c r="B28">
        <v>2002</v>
      </c>
    </row>
    <row r="29" spans="1:2" x14ac:dyDescent="0.2">
      <c r="A29" s="13"/>
      <c r="B29">
        <v>2003</v>
      </c>
    </row>
    <row r="30" spans="1:2" x14ac:dyDescent="0.2">
      <c r="A30" s="13"/>
      <c r="B30">
        <v>2004</v>
      </c>
    </row>
    <row r="31" spans="1:2" x14ac:dyDescent="0.2">
      <c r="A31" s="13"/>
      <c r="B31">
        <v>2005</v>
      </c>
    </row>
    <row r="32" spans="1:2" x14ac:dyDescent="0.2">
      <c r="A32" s="13"/>
      <c r="B32">
        <v>2006</v>
      </c>
    </row>
    <row r="33" spans="1:9" x14ac:dyDescent="0.2">
      <c r="A33" s="13"/>
      <c r="B33">
        <v>2007</v>
      </c>
    </row>
    <row r="34" spans="1:9" x14ac:dyDescent="0.2">
      <c r="A34" s="13"/>
      <c r="B34">
        <v>2008</v>
      </c>
    </row>
    <row r="35" spans="1:9" x14ac:dyDescent="0.2">
      <c r="A35" s="13"/>
      <c r="B35">
        <v>2009</v>
      </c>
    </row>
    <row r="36" spans="1:9" x14ac:dyDescent="0.2">
      <c r="A36" s="13"/>
      <c r="B36">
        <v>2010</v>
      </c>
    </row>
    <row r="37" spans="1:9" x14ac:dyDescent="0.2">
      <c r="A37" s="13"/>
      <c r="B37">
        <v>2011</v>
      </c>
    </row>
    <row r="38" spans="1:9" x14ac:dyDescent="0.2">
      <c r="A38" s="13"/>
      <c r="B38">
        <v>2012</v>
      </c>
    </row>
    <row r="39" spans="1:9" x14ac:dyDescent="0.2">
      <c r="A39" s="13"/>
      <c r="B39">
        <v>2013</v>
      </c>
    </row>
    <row r="40" spans="1:9" x14ac:dyDescent="0.2">
      <c r="A40" s="13"/>
      <c r="B40">
        <v>2014</v>
      </c>
    </row>
    <row r="41" spans="1:9" x14ac:dyDescent="0.2">
      <c r="A41" s="13"/>
      <c r="B41">
        <v>2015</v>
      </c>
    </row>
    <row r="42" spans="1:9" x14ac:dyDescent="0.2">
      <c r="A42" s="13"/>
      <c r="B42">
        <v>2016</v>
      </c>
    </row>
    <row r="43" spans="1:9" x14ac:dyDescent="0.2">
      <c r="A43" s="13"/>
      <c r="B43">
        <v>2017</v>
      </c>
    </row>
    <row r="44" spans="1:9" x14ac:dyDescent="0.2">
      <c r="A44" s="13"/>
      <c r="B44">
        <v>2018</v>
      </c>
    </row>
    <row r="45" spans="1:9" x14ac:dyDescent="0.2">
      <c r="A45" s="13"/>
      <c r="B45">
        <v>2019</v>
      </c>
    </row>
    <row r="46" spans="1:9" x14ac:dyDescent="0.2">
      <c r="A46" s="13" t="s">
        <v>29</v>
      </c>
      <c r="B46">
        <v>1990</v>
      </c>
      <c r="C46">
        <v>7.0130555555556098E-2</v>
      </c>
      <c r="D46">
        <v>24.907</v>
      </c>
      <c r="E46">
        <v>0</v>
      </c>
      <c r="I46" s="8"/>
    </row>
    <row r="47" spans="1:9" x14ac:dyDescent="0.2">
      <c r="A47" s="13"/>
      <c r="B47">
        <v>1991</v>
      </c>
      <c r="C47">
        <v>2.3375000000000101E-2</v>
      </c>
      <c r="D47">
        <v>26.800999999999998</v>
      </c>
      <c r="E47">
        <v>0</v>
      </c>
      <c r="I47" s="8"/>
    </row>
    <row r="48" spans="1:9" x14ac:dyDescent="0.2">
      <c r="A48" s="13"/>
      <c r="B48">
        <v>1992</v>
      </c>
      <c r="C48">
        <v>2.3375000000000101E-2</v>
      </c>
      <c r="D48">
        <v>26.045999999999999</v>
      </c>
      <c r="E48">
        <v>0</v>
      </c>
      <c r="I48" s="8"/>
    </row>
    <row r="49" spans="1:9" x14ac:dyDescent="0.2">
      <c r="A49" s="13"/>
      <c r="B49">
        <v>1993</v>
      </c>
      <c r="C49">
        <v>0</v>
      </c>
      <c r="D49">
        <v>31.053000000000001</v>
      </c>
      <c r="E49">
        <v>0</v>
      </c>
      <c r="I49" s="8"/>
    </row>
    <row r="50" spans="1:9" x14ac:dyDescent="0.2">
      <c r="A50" s="13"/>
      <c r="B50">
        <v>1994</v>
      </c>
      <c r="C50">
        <v>0</v>
      </c>
      <c r="D50">
        <v>34.566000000000003</v>
      </c>
      <c r="E50">
        <v>0</v>
      </c>
      <c r="I50" s="8"/>
    </row>
    <row r="51" spans="1:9" x14ac:dyDescent="0.2">
      <c r="A51" s="13"/>
      <c r="B51">
        <v>1995</v>
      </c>
      <c r="C51">
        <v>6.2338888888889298E-2</v>
      </c>
      <c r="D51">
        <v>36.219000000000001</v>
      </c>
      <c r="E51">
        <v>0</v>
      </c>
      <c r="I51" s="8"/>
    </row>
    <row r="52" spans="1:9" x14ac:dyDescent="0.2">
      <c r="A52" s="13"/>
      <c r="B52">
        <v>1996</v>
      </c>
      <c r="C52">
        <v>0</v>
      </c>
      <c r="D52">
        <v>34.430999999999997</v>
      </c>
      <c r="E52">
        <v>0</v>
      </c>
      <c r="I52" s="8"/>
    </row>
    <row r="53" spans="1:9" x14ac:dyDescent="0.2">
      <c r="A53" s="13"/>
      <c r="B53">
        <v>1997</v>
      </c>
      <c r="C53">
        <v>0</v>
      </c>
      <c r="D53">
        <v>37.408999999999999</v>
      </c>
      <c r="E53">
        <v>0</v>
      </c>
      <c r="I53" s="8"/>
    </row>
    <row r="54" spans="1:9" x14ac:dyDescent="0.2">
      <c r="A54" s="13"/>
      <c r="B54">
        <v>1998</v>
      </c>
      <c r="C54">
        <v>0</v>
      </c>
      <c r="D54">
        <v>43.372999999999998</v>
      </c>
      <c r="E54">
        <v>0</v>
      </c>
      <c r="I54" s="8"/>
    </row>
    <row r="55" spans="1:9" x14ac:dyDescent="0.2">
      <c r="A55" s="13"/>
      <c r="B55">
        <v>1999</v>
      </c>
      <c r="C55">
        <v>0</v>
      </c>
      <c r="D55">
        <v>47.292999999999999</v>
      </c>
      <c r="E55">
        <v>0</v>
      </c>
      <c r="I55" s="8"/>
    </row>
    <row r="56" spans="1:9" x14ac:dyDescent="0.2">
      <c r="A56" s="13"/>
      <c r="B56">
        <v>2000</v>
      </c>
      <c r="C56">
        <v>0</v>
      </c>
      <c r="D56">
        <v>31.4</v>
      </c>
      <c r="E56">
        <v>0</v>
      </c>
      <c r="I56" s="8"/>
    </row>
    <row r="57" spans="1:9" x14ac:dyDescent="0.2">
      <c r="A57" s="13"/>
      <c r="B57">
        <v>2001</v>
      </c>
      <c r="C57">
        <v>0</v>
      </c>
      <c r="D57">
        <v>34.54</v>
      </c>
      <c r="E57">
        <v>0</v>
      </c>
      <c r="I57" s="8"/>
    </row>
    <row r="58" spans="1:9" x14ac:dyDescent="0.2">
      <c r="A58" s="13"/>
      <c r="B58">
        <v>2002</v>
      </c>
      <c r="C58">
        <v>0</v>
      </c>
      <c r="D58">
        <v>32.308</v>
      </c>
      <c r="E58">
        <v>0</v>
      </c>
      <c r="I58" s="8"/>
    </row>
    <row r="59" spans="1:9" x14ac:dyDescent="0.2">
      <c r="A59" s="13"/>
      <c r="B59">
        <v>2003</v>
      </c>
      <c r="C59">
        <v>0</v>
      </c>
      <c r="D59">
        <v>33.195999999999998</v>
      </c>
      <c r="E59">
        <v>0</v>
      </c>
      <c r="I59" s="8"/>
    </row>
    <row r="60" spans="1:9" x14ac:dyDescent="0.2">
      <c r="A60" s="13"/>
      <c r="B60">
        <v>2004</v>
      </c>
      <c r="C60">
        <v>0</v>
      </c>
      <c r="D60">
        <v>27.759</v>
      </c>
      <c r="E60">
        <v>0</v>
      </c>
      <c r="I60" s="8"/>
    </row>
    <row r="61" spans="1:9" x14ac:dyDescent="0.2">
      <c r="A61" s="13"/>
      <c r="B61">
        <v>2005</v>
      </c>
      <c r="C61">
        <v>0</v>
      </c>
      <c r="D61">
        <v>31.995999999999999</v>
      </c>
      <c r="E61">
        <v>0</v>
      </c>
      <c r="I61" s="8"/>
    </row>
    <row r="62" spans="1:9" x14ac:dyDescent="0.2">
      <c r="A62" s="13"/>
      <c r="B62">
        <v>2006</v>
      </c>
      <c r="C62">
        <v>1.4638888888889E-2</v>
      </c>
      <c r="D62">
        <v>31.1</v>
      </c>
      <c r="E62">
        <v>0</v>
      </c>
      <c r="I62" s="8"/>
    </row>
    <row r="63" spans="1:9" x14ac:dyDescent="0.2">
      <c r="A63" s="13"/>
      <c r="B63">
        <v>2007</v>
      </c>
      <c r="C63">
        <v>0</v>
      </c>
      <c r="D63">
        <v>36.880000000000003</v>
      </c>
      <c r="E63">
        <v>0</v>
      </c>
      <c r="I63" s="8"/>
    </row>
    <row r="64" spans="1:9" x14ac:dyDescent="0.2">
      <c r="A64" s="13"/>
      <c r="B64">
        <v>2008</v>
      </c>
      <c r="C64">
        <v>0</v>
      </c>
      <c r="D64">
        <v>32.735999999999997</v>
      </c>
      <c r="E64">
        <v>0</v>
      </c>
      <c r="I64" s="8"/>
    </row>
    <row r="65" spans="1:9" x14ac:dyDescent="0.2">
      <c r="A65" s="13"/>
      <c r="B65">
        <v>2009</v>
      </c>
      <c r="C65">
        <v>0</v>
      </c>
      <c r="D65">
        <v>33.524999999999999</v>
      </c>
      <c r="E65">
        <v>0</v>
      </c>
      <c r="I65" s="8"/>
    </row>
    <row r="66" spans="1:9" x14ac:dyDescent="0.2">
      <c r="A66" s="13"/>
      <c r="B66">
        <v>2010</v>
      </c>
      <c r="C66">
        <v>0</v>
      </c>
      <c r="D66">
        <v>32.881</v>
      </c>
      <c r="E66">
        <v>0</v>
      </c>
      <c r="I66" s="8"/>
    </row>
    <row r="67" spans="1:9" x14ac:dyDescent="0.2">
      <c r="A67" s="13"/>
      <c r="B67">
        <v>2011</v>
      </c>
      <c r="C67">
        <v>0</v>
      </c>
      <c r="D67">
        <v>32.237000000000002</v>
      </c>
      <c r="E67">
        <v>0</v>
      </c>
      <c r="I67" s="8"/>
    </row>
    <row r="68" spans="1:9" x14ac:dyDescent="0.2">
      <c r="A68" s="13"/>
      <c r="B68">
        <v>2012</v>
      </c>
      <c r="C68">
        <v>0</v>
      </c>
      <c r="D68">
        <v>33.749000000000002</v>
      </c>
      <c r="E68">
        <v>0</v>
      </c>
      <c r="I68" s="8"/>
    </row>
    <row r="69" spans="1:9" x14ac:dyDescent="0.2">
      <c r="A69" s="13"/>
      <c r="B69">
        <v>2013</v>
      </c>
      <c r="C69">
        <v>0</v>
      </c>
      <c r="D69">
        <v>32.270000000000003</v>
      </c>
      <c r="E69">
        <v>0</v>
      </c>
      <c r="I69" s="8"/>
    </row>
    <row r="70" spans="1:9" x14ac:dyDescent="0.2">
      <c r="A70" s="13"/>
      <c r="B70">
        <v>2014</v>
      </c>
      <c r="C70">
        <v>0</v>
      </c>
      <c r="D70">
        <v>34.021000000000001</v>
      </c>
      <c r="E70">
        <v>0</v>
      </c>
      <c r="I70" s="8"/>
    </row>
    <row r="71" spans="1:9" x14ac:dyDescent="0.2">
      <c r="A71" s="13"/>
      <c r="B71">
        <v>2015</v>
      </c>
      <c r="C71">
        <v>0</v>
      </c>
      <c r="D71">
        <v>35.067999999999998</v>
      </c>
      <c r="E71">
        <v>0</v>
      </c>
      <c r="I71" s="8"/>
    </row>
    <row r="72" spans="1:9" x14ac:dyDescent="0.2">
      <c r="A72" s="13"/>
      <c r="B72">
        <v>2016</v>
      </c>
      <c r="C72">
        <v>0</v>
      </c>
      <c r="D72">
        <v>30.172999999999998</v>
      </c>
      <c r="E72">
        <v>0</v>
      </c>
      <c r="I72" s="8"/>
    </row>
    <row r="73" spans="1:9" x14ac:dyDescent="0.2">
      <c r="A73" s="13"/>
      <c r="B73">
        <v>2017</v>
      </c>
      <c r="C73">
        <v>5.4444444444444798E-4</v>
      </c>
      <c r="D73">
        <v>30.946000000000002</v>
      </c>
      <c r="E73">
        <v>0</v>
      </c>
      <c r="I73" s="8"/>
    </row>
    <row r="74" spans="1:9" x14ac:dyDescent="0.2">
      <c r="A74" s="13"/>
      <c r="B74">
        <v>2018</v>
      </c>
      <c r="C74">
        <v>2.6388888888889098E-4</v>
      </c>
      <c r="D74">
        <v>32.606999999999999</v>
      </c>
      <c r="E74">
        <v>0</v>
      </c>
      <c r="I74" s="8"/>
    </row>
    <row r="75" spans="1:9" x14ac:dyDescent="0.2">
      <c r="A75" s="13"/>
      <c r="B75">
        <v>2019</v>
      </c>
      <c r="D75">
        <v>35.765000000000001</v>
      </c>
      <c r="I75" s="8"/>
    </row>
    <row r="76" spans="1:9" x14ac:dyDescent="0.2">
      <c r="A76" s="12" t="s">
        <v>30</v>
      </c>
      <c r="B76" s="7">
        <v>1990</v>
      </c>
      <c r="C76" s="7">
        <v>3.7558527800000001</v>
      </c>
      <c r="D76">
        <v>22.798999999999999</v>
      </c>
      <c r="E76">
        <v>18.940000000000101</v>
      </c>
    </row>
    <row r="77" spans="1:9" x14ac:dyDescent="0.2">
      <c r="A77" s="12"/>
      <c r="B77" s="7">
        <v>1991</v>
      </c>
      <c r="C77" s="7">
        <v>2.8207833299999998</v>
      </c>
      <c r="D77">
        <v>24.004999999999999</v>
      </c>
      <c r="E77">
        <v>21.2725000000001</v>
      </c>
    </row>
    <row r="78" spans="1:9" x14ac:dyDescent="0.2">
      <c r="A78" s="12"/>
      <c r="B78" s="7">
        <v>1992</v>
      </c>
      <c r="C78" s="7">
        <v>1.1532500000000001</v>
      </c>
      <c r="D78">
        <v>21.757000000000001</v>
      </c>
      <c r="E78">
        <v>22.365000000000101</v>
      </c>
    </row>
    <row r="79" spans="1:9" x14ac:dyDescent="0.2">
      <c r="A79" s="12"/>
      <c r="B79" s="7">
        <v>1993</v>
      </c>
      <c r="C79" s="7">
        <v>0.97402778000000001</v>
      </c>
      <c r="D79">
        <v>23.853999999999999</v>
      </c>
      <c r="E79">
        <v>23.467500000000101</v>
      </c>
    </row>
    <row r="80" spans="1:9" x14ac:dyDescent="0.2">
      <c r="A80" s="12"/>
      <c r="B80" s="7">
        <v>1994</v>
      </c>
      <c r="C80" s="7">
        <v>1.0129916699999999</v>
      </c>
      <c r="D80">
        <v>22.722999999999999</v>
      </c>
      <c r="E80">
        <v>23.157500000000098</v>
      </c>
    </row>
    <row r="81" spans="1:5" x14ac:dyDescent="0.2">
      <c r="A81" s="12"/>
      <c r="B81" s="7">
        <v>1995</v>
      </c>
      <c r="C81" s="7">
        <v>1.6675361099999999</v>
      </c>
      <c r="D81">
        <v>28.948</v>
      </c>
      <c r="E81">
        <v>25.535000000000199</v>
      </c>
    </row>
    <row r="82" spans="1:5" x14ac:dyDescent="0.2">
      <c r="A82" s="12"/>
      <c r="B82" s="7">
        <v>1996</v>
      </c>
      <c r="C82" s="7">
        <v>1.02078333</v>
      </c>
      <c r="D82">
        <v>33.484999999999999</v>
      </c>
      <c r="E82">
        <v>27.641000000000201</v>
      </c>
    </row>
    <row r="83" spans="1:5" x14ac:dyDescent="0.2">
      <c r="A83" s="12"/>
      <c r="B83" s="7">
        <v>1997</v>
      </c>
      <c r="C83" s="7">
        <v>0.62338055999999997</v>
      </c>
      <c r="D83">
        <v>30.655000000000001</v>
      </c>
      <c r="E83">
        <v>26.6825000000002</v>
      </c>
    </row>
    <row r="84" spans="1:5" x14ac:dyDescent="0.2">
      <c r="A84" s="12"/>
      <c r="B84" s="7">
        <v>1998</v>
      </c>
      <c r="C84" s="7">
        <v>0.52987222</v>
      </c>
      <c r="D84">
        <v>37.418999999999997</v>
      </c>
      <c r="E84">
        <v>27.466250000000201</v>
      </c>
    </row>
    <row r="85" spans="1:5" x14ac:dyDescent="0.2">
      <c r="A85" s="12"/>
      <c r="B85" s="7">
        <v>1999</v>
      </c>
      <c r="C85" s="7">
        <v>0.47171667</v>
      </c>
      <c r="D85">
        <v>37.064</v>
      </c>
      <c r="E85">
        <v>28.4570000000002</v>
      </c>
    </row>
    <row r="86" spans="1:5" x14ac:dyDescent="0.2">
      <c r="A86" s="12"/>
      <c r="B86" s="7">
        <v>2000</v>
      </c>
      <c r="C86" s="7">
        <v>1.91854167</v>
      </c>
      <c r="D86">
        <v>24.33</v>
      </c>
      <c r="E86">
        <v>28.298750000000201</v>
      </c>
    </row>
    <row r="87" spans="1:5" x14ac:dyDescent="0.2">
      <c r="A87" s="12"/>
      <c r="B87" s="7">
        <v>2001</v>
      </c>
      <c r="C87" s="7">
        <v>1.2793222200000001</v>
      </c>
      <c r="D87">
        <v>24.096</v>
      </c>
      <c r="E87">
        <v>29.456000000000198</v>
      </c>
    </row>
    <row r="88" spans="1:5" x14ac:dyDescent="0.2">
      <c r="A88" s="12"/>
      <c r="B88" s="7">
        <v>2002</v>
      </c>
      <c r="C88" s="7">
        <v>0.92181111000000004</v>
      </c>
      <c r="D88">
        <v>27.8</v>
      </c>
      <c r="E88">
        <v>28.910750000000199</v>
      </c>
    </row>
    <row r="89" spans="1:5" x14ac:dyDescent="0.2">
      <c r="A89" s="12"/>
      <c r="B89" s="7">
        <v>2003</v>
      </c>
      <c r="C89" s="7">
        <v>0.63723889</v>
      </c>
      <c r="D89">
        <v>30.084</v>
      </c>
      <c r="E89">
        <v>30.559500000000199</v>
      </c>
    </row>
    <row r="90" spans="1:5" x14ac:dyDescent="0.2">
      <c r="A90" s="12"/>
      <c r="B90" s="7">
        <v>2004</v>
      </c>
      <c r="C90" s="7">
        <v>1.31648611</v>
      </c>
      <c r="D90">
        <v>27.056000000000001</v>
      </c>
      <c r="E90">
        <v>31.5262500000002</v>
      </c>
    </row>
    <row r="91" spans="1:5" x14ac:dyDescent="0.2">
      <c r="A91" s="12"/>
      <c r="B91" s="7">
        <v>2005</v>
      </c>
      <c r="C91" s="7">
        <v>0.73786110999999999</v>
      </c>
      <c r="D91">
        <v>38.345999999999997</v>
      </c>
      <c r="E91">
        <v>32.365000000000201</v>
      </c>
    </row>
    <row r="92" spans="1:5" x14ac:dyDescent="0.2">
      <c r="A92" s="12"/>
      <c r="B92" s="7">
        <v>2006</v>
      </c>
      <c r="C92" s="7">
        <v>1.1125972200000001</v>
      </c>
      <c r="D92">
        <v>33.802999999999997</v>
      </c>
      <c r="E92">
        <v>31.469500000000199</v>
      </c>
    </row>
    <row r="93" spans="1:5" x14ac:dyDescent="0.2">
      <c r="A93" s="12"/>
      <c r="B93" s="7">
        <v>2007</v>
      </c>
      <c r="C93" s="7">
        <v>1.6263638899999999</v>
      </c>
      <c r="D93">
        <v>34.817999999999998</v>
      </c>
      <c r="E93">
        <v>30.640500000000198</v>
      </c>
    </row>
    <row r="94" spans="1:5" x14ac:dyDescent="0.2">
      <c r="A94" s="12"/>
      <c r="B94" s="7">
        <v>2008</v>
      </c>
      <c r="C94" s="7">
        <v>1.09461389</v>
      </c>
      <c r="D94">
        <v>31.600999999999999</v>
      </c>
      <c r="E94">
        <v>32.649750000000203</v>
      </c>
    </row>
    <row r="95" spans="1:5" x14ac:dyDescent="0.2">
      <c r="A95" s="12"/>
      <c r="B95" s="7">
        <v>2009</v>
      </c>
      <c r="C95" s="7">
        <v>1.2713638899999999</v>
      </c>
      <c r="D95">
        <v>31.367999999999999</v>
      </c>
      <c r="E95">
        <v>31.335250000000201</v>
      </c>
    </row>
    <row r="96" spans="1:5" x14ac:dyDescent="0.2">
      <c r="A96" s="12"/>
      <c r="B96" s="7">
        <v>2010</v>
      </c>
      <c r="C96" s="7">
        <v>0.92083333000000001</v>
      </c>
      <c r="D96">
        <v>33.401000000000003</v>
      </c>
      <c r="E96">
        <v>35.003750000000203</v>
      </c>
    </row>
    <row r="97" spans="1:5" x14ac:dyDescent="0.2">
      <c r="A97" s="12"/>
      <c r="B97" s="7">
        <v>2011</v>
      </c>
      <c r="C97" s="7">
        <v>0.70125000000000004</v>
      </c>
      <c r="D97">
        <v>34.823999999999998</v>
      </c>
      <c r="E97">
        <v>31.048250000000198</v>
      </c>
    </row>
    <row r="98" spans="1:5" x14ac:dyDescent="0.2">
      <c r="A98" s="12"/>
      <c r="B98" s="7">
        <v>2012</v>
      </c>
      <c r="C98" s="7">
        <v>0.99875000000000003</v>
      </c>
      <c r="D98">
        <v>31.548999999999999</v>
      </c>
      <c r="E98">
        <v>34.033500000000203</v>
      </c>
    </row>
    <row r="99" spans="1:5" x14ac:dyDescent="0.2">
      <c r="A99" s="12"/>
      <c r="B99" s="7">
        <v>2013</v>
      </c>
      <c r="C99" s="7">
        <v>1.02</v>
      </c>
      <c r="D99">
        <v>29.873999999999999</v>
      </c>
      <c r="E99">
        <v>35.840750000000199</v>
      </c>
    </row>
    <row r="100" spans="1:5" x14ac:dyDescent="0.2">
      <c r="A100" s="12"/>
      <c r="B100" s="7">
        <v>2014</v>
      </c>
      <c r="C100" s="7">
        <v>0.27625</v>
      </c>
      <c r="D100">
        <v>28.53</v>
      </c>
      <c r="E100">
        <v>31.051250000000199</v>
      </c>
    </row>
    <row r="101" spans="1:5" x14ac:dyDescent="0.2">
      <c r="A101" s="12"/>
      <c r="B101" s="7">
        <v>2015</v>
      </c>
      <c r="C101" s="7">
        <v>0.53833333000000005</v>
      </c>
      <c r="D101">
        <v>34.033000000000001</v>
      </c>
      <c r="E101">
        <v>33.172250000000197</v>
      </c>
    </row>
    <row r="102" spans="1:5" x14ac:dyDescent="0.2">
      <c r="A102" s="12"/>
      <c r="B102" s="7">
        <v>2016</v>
      </c>
      <c r="C102" s="7">
        <v>0.33291667000000003</v>
      </c>
      <c r="D102">
        <v>34.095999999999997</v>
      </c>
      <c r="E102">
        <v>34.848750000000202</v>
      </c>
    </row>
    <row r="103" spans="1:5" x14ac:dyDescent="0.2">
      <c r="A103" s="12"/>
      <c r="B103" s="7">
        <v>2017</v>
      </c>
      <c r="C103" s="7">
        <v>0.36586667</v>
      </c>
      <c r="D103">
        <v>36.496000000000002</v>
      </c>
      <c r="E103">
        <v>34.998300000000199</v>
      </c>
    </row>
    <row r="104" spans="1:5" x14ac:dyDescent="0.2">
      <c r="A104" s="12"/>
      <c r="B104" s="7">
        <v>2018</v>
      </c>
      <c r="C104" s="7">
        <v>0.10769722</v>
      </c>
      <c r="D104">
        <v>31.02</v>
      </c>
      <c r="E104">
        <v>33.197636111111301</v>
      </c>
    </row>
    <row r="105" spans="1:5" x14ac:dyDescent="0.2">
      <c r="A105" s="12"/>
      <c r="B105" s="7">
        <v>2019</v>
      </c>
      <c r="D105">
        <v>29.504999999999999</v>
      </c>
    </row>
    <row r="106" spans="1:5" x14ac:dyDescent="0.2">
      <c r="A106" s="12" t="s">
        <v>31</v>
      </c>
      <c r="B106" s="7">
        <v>1990</v>
      </c>
      <c r="D106">
        <v>0</v>
      </c>
    </row>
    <row r="107" spans="1:5" x14ac:dyDescent="0.2">
      <c r="A107" s="12"/>
      <c r="B107" s="7">
        <v>1991</v>
      </c>
      <c r="D107">
        <v>0</v>
      </c>
    </row>
    <row r="108" spans="1:5" x14ac:dyDescent="0.2">
      <c r="A108" s="12"/>
      <c r="B108" s="7">
        <v>1992</v>
      </c>
      <c r="D108">
        <v>0</v>
      </c>
    </row>
    <row r="109" spans="1:5" x14ac:dyDescent="0.2">
      <c r="A109" s="12"/>
      <c r="B109" s="7">
        <v>1993</v>
      </c>
      <c r="D109">
        <v>0</v>
      </c>
    </row>
    <row r="110" spans="1:5" x14ac:dyDescent="0.2">
      <c r="A110" s="12"/>
      <c r="B110" s="7">
        <v>1994</v>
      </c>
      <c r="D110">
        <v>0</v>
      </c>
    </row>
    <row r="111" spans="1:5" x14ac:dyDescent="0.2">
      <c r="A111" s="12"/>
      <c r="B111" s="7">
        <v>1995</v>
      </c>
      <c r="D111">
        <v>0</v>
      </c>
    </row>
    <row r="112" spans="1:5" x14ac:dyDescent="0.2">
      <c r="A112" s="12"/>
      <c r="B112" s="7">
        <v>1996</v>
      </c>
      <c r="D112">
        <v>0.121</v>
      </c>
    </row>
    <row r="113" spans="1:4" x14ac:dyDescent="0.2">
      <c r="A113" s="12"/>
      <c r="B113" s="7">
        <v>1997</v>
      </c>
      <c r="D113">
        <v>0</v>
      </c>
    </row>
    <row r="114" spans="1:4" x14ac:dyDescent="0.2">
      <c r="A114" s="12"/>
      <c r="B114" s="7">
        <v>1998</v>
      </c>
      <c r="D114">
        <v>0.31</v>
      </c>
    </row>
    <row r="115" spans="1:4" x14ac:dyDescent="0.2">
      <c r="A115" s="12"/>
      <c r="B115" s="7">
        <v>1999</v>
      </c>
      <c r="D115">
        <v>0</v>
      </c>
    </row>
    <row r="116" spans="1:4" x14ac:dyDescent="0.2">
      <c r="A116" s="12"/>
      <c r="B116" s="7">
        <v>2000</v>
      </c>
      <c r="D116">
        <v>5.0999999999999997E-2</v>
      </c>
    </row>
    <row r="117" spans="1:4" x14ac:dyDescent="0.2">
      <c r="A117" s="12"/>
      <c r="B117" s="7">
        <v>2001</v>
      </c>
      <c r="D117">
        <v>0</v>
      </c>
    </row>
    <row r="118" spans="1:4" x14ac:dyDescent="0.2">
      <c r="A118" s="12"/>
      <c r="B118" s="7">
        <v>2002</v>
      </c>
      <c r="D118">
        <v>0</v>
      </c>
    </row>
    <row r="119" spans="1:4" x14ac:dyDescent="0.2">
      <c r="A119" s="12"/>
      <c r="B119" s="7">
        <v>2003</v>
      </c>
      <c r="D119">
        <v>0</v>
      </c>
    </row>
    <row r="120" spans="1:4" x14ac:dyDescent="0.2">
      <c r="A120" s="12"/>
      <c r="B120" s="7">
        <v>2004</v>
      </c>
      <c r="D120">
        <v>0.38900000000000001</v>
      </c>
    </row>
    <row r="121" spans="1:4" x14ac:dyDescent="0.2">
      <c r="A121" s="12"/>
      <c r="B121" s="7">
        <v>2005</v>
      </c>
      <c r="D121">
        <v>0.65700000000000003</v>
      </c>
    </row>
    <row r="122" spans="1:4" x14ac:dyDescent="0.2">
      <c r="A122" s="12"/>
      <c r="B122" s="7">
        <v>2006</v>
      </c>
      <c r="D122">
        <v>0.26300000000000001</v>
      </c>
    </row>
    <row r="123" spans="1:4" x14ac:dyDescent="0.2">
      <c r="A123" s="12"/>
      <c r="B123" s="7">
        <v>2007</v>
      </c>
      <c r="D123">
        <v>0.216</v>
      </c>
    </row>
    <row r="124" spans="1:4" x14ac:dyDescent="0.2">
      <c r="A124" s="12"/>
      <c r="B124" s="7">
        <v>2008</v>
      </c>
      <c r="D124">
        <v>0</v>
      </c>
    </row>
    <row r="125" spans="1:4" x14ac:dyDescent="0.2">
      <c r="A125" s="12"/>
      <c r="B125" s="7">
        <v>2009</v>
      </c>
      <c r="D125">
        <v>0</v>
      </c>
    </row>
    <row r="126" spans="1:4" x14ac:dyDescent="0.2">
      <c r="A126" s="12"/>
      <c r="B126" s="7">
        <v>2010</v>
      </c>
      <c r="D126">
        <v>0</v>
      </c>
    </row>
    <row r="127" spans="1:4" x14ac:dyDescent="0.2">
      <c r="A127" s="12"/>
      <c r="B127" s="7">
        <v>2011</v>
      </c>
      <c r="D127">
        <v>0</v>
      </c>
    </row>
    <row r="128" spans="1:4" x14ac:dyDescent="0.2">
      <c r="A128" s="12"/>
      <c r="B128" s="7">
        <v>2012</v>
      </c>
      <c r="D128">
        <v>0.627</v>
      </c>
    </row>
    <row r="129" spans="1:4" x14ac:dyDescent="0.2">
      <c r="A129" s="12"/>
      <c r="B129" s="7">
        <v>2013</v>
      </c>
      <c r="D129">
        <v>0</v>
      </c>
    </row>
    <row r="130" spans="1:4" x14ac:dyDescent="0.2">
      <c r="A130" s="12"/>
      <c r="B130" s="7">
        <v>2014</v>
      </c>
      <c r="D130">
        <v>0</v>
      </c>
    </row>
    <row r="131" spans="1:4" x14ac:dyDescent="0.2">
      <c r="A131" s="12"/>
      <c r="B131" s="7">
        <v>2015</v>
      </c>
      <c r="D131">
        <v>0</v>
      </c>
    </row>
    <row r="132" spans="1:4" x14ac:dyDescent="0.2">
      <c r="A132" s="12"/>
      <c r="B132" s="7">
        <v>2016</v>
      </c>
      <c r="D132">
        <v>0</v>
      </c>
    </row>
    <row r="133" spans="1:4" x14ac:dyDescent="0.2">
      <c r="A133" s="12"/>
      <c r="B133" s="7">
        <v>2017</v>
      </c>
      <c r="D133">
        <v>0</v>
      </c>
    </row>
    <row r="134" spans="1:4" x14ac:dyDescent="0.2">
      <c r="A134" s="12"/>
      <c r="B134" s="7">
        <v>2018</v>
      </c>
      <c r="D134">
        <v>0</v>
      </c>
    </row>
    <row r="135" spans="1:4" x14ac:dyDescent="0.2">
      <c r="A135" s="12"/>
      <c r="B135" s="7">
        <v>2019</v>
      </c>
      <c r="D135">
        <v>0</v>
      </c>
    </row>
    <row r="136" spans="1:4" x14ac:dyDescent="0.2">
      <c r="A136" s="12" t="s">
        <v>33</v>
      </c>
      <c r="B136" s="7">
        <v>1990</v>
      </c>
      <c r="D136">
        <v>4.0795426430013277</v>
      </c>
    </row>
    <row r="137" spans="1:4" x14ac:dyDescent="0.2">
      <c r="A137" s="12"/>
      <c r="B137" s="7">
        <v>1991</v>
      </c>
      <c r="D137">
        <v>4.0795426430013277</v>
      </c>
    </row>
    <row r="138" spans="1:4" x14ac:dyDescent="0.2">
      <c r="A138" s="12"/>
      <c r="B138" s="7">
        <v>1992</v>
      </c>
      <c r="D138">
        <v>4.0795426430013277</v>
      </c>
    </row>
    <row r="139" spans="1:4" x14ac:dyDescent="0.2">
      <c r="A139" s="12"/>
      <c r="B139" s="7">
        <v>1993</v>
      </c>
      <c r="D139">
        <v>4.0795426430013277</v>
      </c>
    </row>
    <row r="140" spans="1:4" x14ac:dyDescent="0.2">
      <c r="A140" s="12"/>
      <c r="B140" s="7">
        <v>1994</v>
      </c>
      <c r="D140">
        <v>4.0795426430013277</v>
      </c>
    </row>
    <row r="141" spans="1:4" x14ac:dyDescent="0.2">
      <c r="A141" s="12"/>
      <c r="B141" s="7">
        <v>1995</v>
      </c>
      <c r="D141">
        <v>4.0795426430013277</v>
      </c>
    </row>
    <row r="142" spans="1:4" x14ac:dyDescent="0.2">
      <c r="A142" s="12"/>
      <c r="B142" s="7">
        <v>1996</v>
      </c>
      <c r="D142">
        <v>4.0795426430013277</v>
      </c>
    </row>
    <row r="143" spans="1:4" x14ac:dyDescent="0.2">
      <c r="A143" s="12"/>
      <c r="B143" s="7">
        <v>1997</v>
      </c>
      <c r="D143">
        <v>4.0795426430013277</v>
      </c>
    </row>
    <row r="144" spans="1:4" x14ac:dyDescent="0.2">
      <c r="A144" s="12"/>
      <c r="B144" s="7">
        <v>1998</v>
      </c>
      <c r="D144">
        <v>4.0795426430013277</v>
      </c>
    </row>
    <row r="145" spans="1:4" x14ac:dyDescent="0.2">
      <c r="A145" s="12"/>
      <c r="B145" s="7">
        <v>1999</v>
      </c>
      <c r="D145">
        <v>4.0795426430013277</v>
      </c>
    </row>
    <row r="146" spans="1:4" x14ac:dyDescent="0.2">
      <c r="A146" s="12"/>
      <c r="B146" s="7">
        <v>2000</v>
      </c>
      <c r="D146">
        <v>4.0795426430013277</v>
      </c>
    </row>
    <row r="147" spans="1:4" x14ac:dyDescent="0.2">
      <c r="A147" s="12"/>
      <c r="B147" s="7">
        <v>2001</v>
      </c>
      <c r="D147">
        <v>4.0795426430013277</v>
      </c>
    </row>
    <row r="148" spans="1:4" x14ac:dyDescent="0.2">
      <c r="A148" s="12"/>
      <c r="B148" s="7">
        <v>2002</v>
      </c>
      <c r="D148">
        <v>4.0795426430013277</v>
      </c>
    </row>
    <row r="149" spans="1:4" x14ac:dyDescent="0.2">
      <c r="A149" s="12"/>
      <c r="B149" s="7">
        <v>2003</v>
      </c>
      <c r="D149">
        <v>4.0795426430013277</v>
      </c>
    </row>
    <row r="150" spans="1:4" x14ac:dyDescent="0.2">
      <c r="A150" s="12"/>
      <c r="B150" s="7">
        <v>2004</v>
      </c>
      <c r="D150">
        <v>4.0795426430013277</v>
      </c>
    </row>
    <row r="151" spans="1:4" x14ac:dyDescent="0.2">
      <c r="A151" s="12"/>
      <c r="B151" s="7">
        <v>2005</v>
      </c>
      <c r="D151">
        <v>4.0795426430013277</v>
      </c>
    </row>
    <row r="152" spans="1:4" x14ac:dyDescent="0.2">
      <c r="A152" s="12"/>
      <c r="B152" s="7">
        <v>2006</v>
      </c>
      <c r="D152">
        <v>4.0795426430013277</v>
      </c>
    </row>
    <row r="153" spans="1:4" x14ac:dyDescent="0.2">
      <c r="A153" s="12"/>
      <c r="B153" s="7">
        <v>2007</v>
      </c>
      <c r="D153">
        <v>4.0795426430013277</v>
      </c>
    </row>
    <row r="154" spans="1:4" x14ac:dyDescent="0.2">
      <c r="A154" s="12"/>
      <c r="B154" s="7">
        <v>2008</v>
      </c>
      <c r="D154">
        <v>4.0795426430013277</v>
      </c>
    </row>
    <row r="155" spans="1:4" x14ac:dyDescent="0.2">
      <c r="A155" s="12"/>
      <c r="B155" s="7">
        <v>2009</v>
      </c>
      <c r="D155">
        <v>4.0795426430013277</v>
      </c>
    </row>
    <row r="156" spans="1:4" x14ac:dyDescent="0.2">
      <c r="A156" s="12"/>
      <c r="B156" s="7">
        <v>2010</v>
      </c>
      <c r="D156">
        <v>4.0795426430013277</v>
      </c>
    </row>
    <row r="157" spans="1:4" x14ac:dyDescent="0.2">
      <c r="A157" s="12"/>
      <c r="B157" s="7">
        <v>2011</v>
      </c>
      <c r="D157">
        <v>4.0795426430013277</v>
      </c>
    </row>
    <row r="158" spans="1:4" x14ac:dyDescent="0.2">
      <c r="A158" s="12"/>
      <c r="B158" s="7">
        <v>2012</v>
      </c>
      <c r="D158">
        <v>4.0795426430013277</v>
      </c>
    </row>
    <row r="159" spans="1:4" x14ac:dyDescent="0.2">
      <c r="A159" s="12"/>
      <c r="B159" s="7">
        <v>2013</v>
      </c>
      <c r="D159">
        <v>4.0795426430013277</v>
      </c>
    </row>
    <row r="160" spans="1:4" x14ac:dyDescent="0.2">
      <c r="A160" s="12"/>
      <c r="B160" s="7">
        <v>2014</v>
      </c>
      <c r="D160">
        <v>4.0795426430013277</v>
      </c>
    </row>
    <row r="161" spans="1:5" x14ac:dyDescent="0.2">
      <c r="A161" s="12"/>
      <c r="B161" s="7">
        <v>2015</v>
      </c>
      <c r="D161">
        <v>4.0795426430013277</v>
      </c>
    </row>
    <row r="162" spans="1:5" x14ac:dyDescent="0.2">
      <c r="A162" s="12"/>
      <c r="B162" s="7">
        <v>2016</v>
      </c>
      <c r="D162">
        <v>4.0795426430013277</v>
      </c>
    </row>
    <row r="163" spans="1:5" x14ac:dyDescent="0.2">
      <c r="A163" s="12"/>
      <c r="B163" s="7">
        <v>2017</v>
      </c>
      <c r="D163">
        <v>4.0795426430013277</v>
      </c>
    </row>
    <row r="164" spans="1:5" x14ac:dyDescent="0.2">
      <c r="A164" s="12"/>
      <c r="B164" s="7">
        <v>2018</v>
      </c>
      <c r="D164">
        <v>4.0795426430013277</v>
      </c>
    </row>
    <row r="165" spans="1:5" x14ac:dyDescent="0.2">
      <c r="A165" s="12"/>
      <c r="B165" s="7">
        <v>2019</v>
      </c>
      <c r="D165">
        <v>4.0795426430013277</v>
      </c>
    </row>
    <row r="166" spans="1:5" x14ac:dyDescent="0.2">
      <c r="A166" s="12" t="s">
        <v>34</v>
      </c>
      <c r="B166" s="7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2"/>
      <c r="B167" s="7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2"/>
      <c r="B168" s="7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2"/>
      <c r="B169" s="7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2"/>
      <c r="B170" s="7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2"/>
      <c r="B171" s="7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2"/>
      <c r="B172" s="7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2"/>
      <c r="B173" s="7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2"/>
      <c r="B174" s="7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2"/>
      <c r="B175" s="7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2"/>
      <c r="B176" s="7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2"/>
      <c r="B177" s="7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2"/>
      <c r="B178" s="7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2"/>
      <c r="B179" s="7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2"/>
      <c r="B180" s="7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2"/>
      <c r="B181" s="7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2"/>
      <c r="B182" s="7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2"/>
      <c r="B183" s="7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2"/>
      <c r="B184" s="7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2"/>
      <c r="B185" s="7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2"/>
      <c r="B186" s="7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2"/>
      <c r="B187" s="7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2"/>
      <c r="B188" s="7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2"/>
      <c r="B189" s="7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2"/>
      <c r="B190" s="7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2"/>
      <c r="B191" s="7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2"/>
      <c r="B192" s="7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2"/>
      <c r="B193" s="7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2"/>
      <c r="B194" s="7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2"/>
      <c r="B195" s="7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2" t="s">
        <v>35</v>
      </c>
      <c r="B196" s="7">
        <v>1990</v>
      </c>
      <c r="D196">
        <v>583.68930227607052</v>
      </c>
    </row>
    <row r="197" spans="1:5" x14ac:dyDescent="0.2">
      <c r="A197" s="12"/>
      <c r="B197" s="7">
        <v>1991</v>
      </c>
      <c r="D197">
        <v>583.68930227607052</v>
      </c>
    </row>
    <row r="198" spans="1:5" x14ac:dyDescent="0.2">
      <c r="A198" s="12"/>
      <c r="B198" s="7">
        <v>1992</v>
      </c>
      <c r="D198">
        <v>583.68930227607052</v>
      </c>
    </row>
    <row r="199" spans="1:5" x14ac:dyDescent="0.2">
      <c r="A199" s="12"/>
      <c r="B199" s="7">
        <v>1993</v>
      </c>
      <c r="D199">
        <v>583.68930227607052</v>
      </c>
    </row>
    <row r="200" spans="1:5" x14ac:dyDescent="0.2">
      <c r="A200" s="12"/>
      <c r="B200" s="7">
        <v>1994</v>
      </c>
      <c r="D200">
        <v>583.68930227607052</v>
      </c>
    </row>
    <row r="201" spans="1:5" x14ac:dyDescent="0.2">
      <c r="A201" s="12"/>
      <c r="B201" s="7">
        <v>1995</v>
      </c>
      <c r="D201">
        <v>583.68930227607052</v>
      </c>
    </row>
    <row r="202" spans="1:5" x14ac:dyDescent="0.2">
      <c r="A202" s="12"/>
      <c r="B202" s="7">
        <v>1996</v>
      </c>
      <c r="D202">
        <v>583.68930227607052</v>
      </c>
    </row>
    <row r="203" spans="1:5" x14ac:dyDescent="0.2">
      <c r="A203" s="12"/>
      <c r="B203" s="7">
        <v>1997</v>
      </c>
      <c r="D203">
        <v>583.68930227607052</v>
      </c>
    </row>
    <row r="204" spans="1:5" x14ac:dyDescent="0.2">
      <c r="A204" s="12"/>
      <c r="B204" s="7">
        <v>1998</v>
      </c>
      <c r="D204">
        <v>583.68930227607052</v>
      </c>
    </row>
    <row r="205" spans="1:5" x14ac:dyDescent="0.2">
      <c r="A205" s="12"/>
      <c r="B205" s="7">
        <v>1999</v>
      </c>
      <c r="D205">
        <v>583.68930227607052</v>
      </c>
    </row>
    <row r="206" spans="1:5" x14ac:dyDescent="0.2">
      <c r="A206" s="12"/>
      <c r="B206" s="7">
        <v>2000</v>
      </c>
      <c r="D206">
        <v>583.68930227607052</v>
      </c>
    </row>
    <row r="207" spans="1:5" x14ac:dyDescent="0.2">
      <c r="A207" s="12"/>
      <c r="B207" s="7">
        <v>2001</v>
      </c>
      <c r="D207">
        <v>583.68930227607052</v>
      </c>
    </row>
    <row r="208" spans="1:5" x14ac:dyDescent="0.2">
      <c r="A208" s="12"/>
      <c r="B208" s="7">
        <v>2002</v>
      </c>
      <c r="D208">
        <v>583.68930227607052</v>
      </c>
    </row>
    <row r="209" spans="1:4" x14ac:dyDescent="0.2">
      <c r="A209" s="12"/>
      <c r="B209" s="7">
        <v>2003</v>
      </c>
      <c r="D209">
        <v>583.68930227607052</v>
      </c>
    </row>
    <row r="210" spans="1:4" x14ac:dyDescent="0.2">
      <c r="A210" s="12"/>
      <c r="B210" s="7">
        <v>2004</v>
      </c>
      <c r="D210">
        <v>583.68930227607052</v>
      </c>
    </row>
    <row r="211" spans="1:4" x14ac:dyDescent="0.2">
      <c r="A211" s="12"/>
      <c r="B211" s="7">
        <v>2005</v>
      </c>
      <c r="D211">
        <v>583.68930227607052</v>
      </c>
    </row>
    <row r="212" spans="1:4" x14ac:dyDescent="0.2">
      <c r="A212" s="12"/>
      <c r="B212" s="7">
        <v>2006</v>
      </c>
      <c r="D212">
        <v>583.68930227607052</v>
      </c>
    </row>
    <row r="213" spans="1:4" x14ac:dyDescent="0.2">
      <c r="A213" s="12"/>
      <c r="B213" s="7">
        <v>2007</v>
      </c>
      <c r="D213">
        <v>583.68930227607052</v>
      </c>
    </row>
    <row r="214" spans="1:4" x14ac:dyDescent="0.2">
      <c r="A214" s="12"/>
      <c r="B214" s="7">
        <v>2008</v>
      </c>
      <c r="D214">
        <v>583.68930227607052</v>
      </c>
    </row>
    <row r="215" spans="1:4" x14ac:dyDescent="0.2">
      <c r="A215" s="12"/>
      <c r="B215" s="7">
        <v>2009</v>
      </c>
      <c r="D215">
        <v>583.68930227607052</v>
      </c>
    </row>
    <row r="216" spans="1:4" x14ac:dyDescent="0.2">
      <c r="A216" s="12"/>
      <c r="B216" s="7">
        <v>2010</v>
      </c>
      <c r="D216">
        <v>583.68930227607052</v>
      </c>
    </row>
    <row r="217" spans="1:4" x14ac:dyDescent="0.2">
      <c r="A217" s="12"/>
      <c r="B217" s="7">
        <v>2011</v>
      </c>
      <c r="D217">
        <v>583.68930227607052</v>
      </c>
    </row>
    <row r="218" spans="1:4" x14ac:dyDescent="0.2">
      <c r="A218" s="12"/>
      <c r="B218" s="7">
        <v>2012</v>
      </c>
      <c r="D218">
        <v>583.68930227607052</v>
      </c>
    </row>
    <row r="219" spans="1:4" x14ac:dyDescent="0.2">
      <c r="A219" s="12"/>
      <c r="B219" s="7">
        <v>2013</v>
      </c>
      <c r="D219">
        <v>583.68930227607052</v>
      </c>
    </row>
    <row r="220" spans="1:4" x14ac:dyDescent="0.2">
      <c r="A220" s="12"/>
      <c r="B220" s="7">
        <v>2014</v>
      </c>
      <c r="D220">
        <v>583.68930227607052</v>
      </c>
    </row>
    <row r="221" spans="1:4" x14ac:dyDescent="0.2">
      <c r="A221" s="12"/>
      <c r="B221" s="7">
        <v>2015</v>
      </c>
      <c r="D221">
        <v>583.68930227607052</v>
      </c>
    </row>
    <row r="222" spans="1:4" x14ac:dyDescent="0.2">
      <c r="A222" s="12"/>
      <c r="B222" s="7">
        <v>2016</v>
      </c>
      <c r="D222">
        <v>583.68930227607052</v>
      </c>
    </row>
    <row r="223" spans="1:4" x14ac:dyDescent="0.2">
      <c r="A223" s="12"/>
      <c r="B223" s="7">
        <v>2017</v>
      </c>
      <c r="D223">
        <v>583.68930227607052</v>
      </c>
    </row>
    <row r="224" spans="1:4" x14ac:dyDescent="0.2">
      <c r="A224" s="12"/>
      <c r="B224" s="7">
        <v>2018</v>
      </c>
      <c r="D224">
        <v>583.68930227607052</v>
      </c>
    </row>
    <row r="225" spans="1:4" x14ac:dyDescent="0.2">
      <c r="A225" s="12"/>
      <c r="B225" s="7">
        <v>2019</v>
      </c>
      <c r="D225">
        <v>583.68930227607052</v>
      </c>
    </row>
    <row r="226" spans="1:4" x14ac:dyDescent="0.2">
      <c r="A226" s="12" t="s">
        <v>50</v>
      </c>
      <c r="B226" s="7">
        <v>1990</v>
      </c>
      <c r="D226">
        <v>0</v>
      </c>
    </row>
    <row r="227" spans="1:4" x14ac:dyDescent="0.2">
      <c r="A227" s="12"/>
      <c r="B227" s="7">
        <v>1991</v>
      </c>
      <c r="D227">
        <v>0</v>
      </c>
    </row>
    <row r="228" spans="1:4" x14ac:dyDescent="0.2">
      <c r="A228" s="12"/>
      <c r="B228" s="7">
        <v>1992</v>
      </c>
      <c r="D228">
        <v>0</v>
      </c>
    </row>
    <row r="229" spans="1:4" x14ac:dyDescent="0.2">
      <c r="A229" s="12"/>
      <c r="B229" s="7">
        <v>1993</v>
      </c>
      <c r="D229">
        <v>0</v>
      </c>
    </row>
    <row r="230" spans="1:4" x14ac:dyDescent="0.2">
      <c r="A230" s="12"/>
      <c r="B230" s="7">
        <v>1994</v>
      </c>
      <c r="D230">
        <v>0</v>
      </c>
    </row>
    <row r="231" spans="1:4" x14ac:dyDescent="0.2">
      <c r="A231" s="12"/>
      <c r="B231" s="7">
        <v>1995</v>
      </c>
      <c r="D231">
        <v>0</v>
      </c>
    </row>
    <row r="232" spans="1:4" x14ac:dyDescent="0.2">
      <c r="A232" s="12"/>
      <c r="B232" s="7">
        <v>1996</v>
      </c>
      <c r="D232">
        <v>0</v>
      </c>
    </row>
    <row r="233" spans="1:4" x14ac:dyDescent="0.2">
      <c r="A233" s="12"/>
      <c r="B233" s="7">
        <v>1997</v>
      </c>
      <c r="D233">
        <v>0</v>
      </c>
    </row>
    <row r="234" spans="1:4" x14ac:dyDescent="0.2">
      <c r="A234" s="12"/>
      <c r="B234" s="7">
        <v>1998</v>
      </c>
      <c r="D234">
        <v>0</v>
      </c>
    </row>
    <row r="235" spans="1:4" x14ac:dyDescent="0.2">
      <c r="A235" s="12"/>
      <c r="B235" s="7">
        <v>1999</v>
      </c>
      <c r="D235">
        <v>0</v>
      </c>
    </row>
    <row r="236" spans="1:4" x14ac:dyDescent="0.2">
      <c r="A236" s="12"/>
      <c r="B236" s="7">
        <v>2000</v>
      </c>
      <c r="D236">
        <v>0</v>
      </c>
    </row>
    <row r="237" spans="1:4" x14ac:dyDescent="0.2">
      <c r="A237" s="12"/>
      <c r="B237" s="7">
        <v>2001</v>
      </c>
      <c r="D237">
        <v>0</v>
      </c>
    </row>
    <row r="238" spans="1:4" x14ac:dyDescent="0.2">
      <c r="A238" s="12"/>
      <c r="B238" s="7">
        <v>2002</v>
      </c>
      <c r="D238">
        <v>0</v>
      </c>
    </row>
    <row r="239" spans="1:4" x14ac:dyDescent="0.2">
      <c r="A239" s="12"/>
      <c r="B239" s="7">
        <v>2003</v>
      </c>
      <c r="D239">
        <v>0</v>
      </c>
    </row>
    <row r="240" spans="1:4" x14ac:dyDescent="0.2">
      <c r="A240" s="12"/>
      <c r="B240" s="7">
        <v>2004</v>
      </c>
      <c r="D240">
        <v>0</v>
      </c>
    </row>
    <row r="241" spans="1:4" x14ac:dyDescent="0.2">
      <c r="A241" s="12"/>
      <c r="B241" s="7">
        <v>2005</v>
      </c>
      <c r="D241">
        <v>0</v>
      </c>
    </row>
    <row r="242" spans="1:4" x14ac:dyDescent="0.2">
      <c r="A242" s="12"/>
      <c r="B242" s="7">
        <v>2006</v>
      </c>
      <c r="D242">
        <v>0</v>
      </c>
    </row>
    <row r="243" spans="1:4" x14ac:dyDescent="0.2">
      <c r="A243" s="12"/>
      <c r="B243" s="7">
        <v>2007</v>
      </c>
      <c r="D243">
        <v>0</v>
      </c>
    </row>
    <row r="244" spans="1:4" x14ac:dyDescent="0.2">
      <c r="A244" s="12"/>
      <c r="B244" s="7">
        <v>2008</v>
      </c>
      <c r="D244">
        <v>0</v>
      </c>
    </row>
    <row r="245" spans="1:4" x14ac:dyDescent="0.2">
      <c r="A245" s="12"/>
      <c r="B245" s="7">
        <v>2009</v>
      </c>
      <c r="D245">
        <v>0</v>
      </c>
    </row>
    <row r="246" spans="1:4" x14ac:dyDescent="0.2">
      <c r="A246" s="12"/>
      <c r="B246" s="7">
        <v>2010</v>
      </c>
      <c r="D246">
        <v>0</v>
      </c>
    </row>
    <row r="247" spans="1:4" x14ac:dyDescent="0.2">
      <c r="A247" s="12"/>
      <c r="B247" s="7">
        <v>2011</v>
      </c>
      <c r="D247">
        <v>0</v>
      </c>
    </row>
    <row r="248" spans="1:4" x14ac:dyDescent="0.2">
      <c r="A248" s="12"/>
      <c r="B248" s="7">
        <v>2012</v>
      </c>
      <c r="D248">
        <v>0</v>
      </c>
    </row>
    <row r="249" spans="1:4" x14ac:dyDescent="0.2">
      <c r="A249" s="12"/>
      <c r="B249" s="7">
        <v>2013</v>
      </c>
      <c r="D249">
        <v>0</v>
      </c>
    </row>
    <row r="250" spans="1:4" x14ac:dyDescent="0.2">
      <c r="A250" s="12"/>
      <c r="B250" s="7">
        <v>2014</v>
      </c>
      <c r="D250">
        <v>0</v>
      </c>
    </row>
    <row r="251" spans="1:4" x14ac:dyDescent="0.2">
      <c r="A251" s="12"/>
      <c r="B251" s="7">
        <v>2015</v>
      </c>
      <c r="D251">
        <v>0</v>
      </c>
    </row>
    <row r="252" spans="1:4" x14ac:dyDescent="0.2">
      <c r="A252" s="12"/>
      <c r="B252" s="7">
        <v>2016</v>
      </c>
      <c r="D252">
        <v>0</v>
      </c>
    </row>
    <row r="253" spans="1:4" x14ac:dyDescent="0.2">
      <c r="A253" s="12"/>
      <c r="B253" s="7">
        <v>2017</v>
      </c>
      <c r="D253">
        <v>0</v>
      </c>
    </row>
    <row r="254" spans="1:4" x14ac:dyDescent="0.2">
      <c r="A254" s="12"/>
      <c r="B254" s="7">
        <v>2018</v>
      </c>
      <c r="D254">
        <v>0</v>
      </c>
    </row>
    <row r="255" spans="1:4" x14ac:dyDescent="0.2">
      <c r="A255" s="12"/>
      <c r="B255" s="7">
        <v>2019</v>
      </c>
      <c r="D255">
        <v>0</v>
      </c>
    </row>
    <row r="256" spans="1:4" x14ac:dyDescent="0.2">
      <c r="A256" s="12" t="s">
        <v>39</v>
      </c>
      <c r="B256" s="7">
        <v>1990</v>
      </c>
      <c r="D256">
        <v>1</v>
      </c>
    </row>
    <row r="257" spans="1:4" x14ac:dyDescent="0.2">
      <c r="A257" s="12"/>
      <c r="B257" s="7">
        <v>1991</v>
      </c>
      <c r="D257">
        <v>1</v>
      </c>
    </row>
    <row r="258" spans="1:4" x14ac:dyDescent="0.2">
      <c r="A258" s="12"/>
      <c r="B258" s="7">
        <v>1992</v>
      </c>
      <c r="D258">
        <v>1</v>
      </c>
    </row>
    <row r="259" spans="1:4" x14ac:dyDescent="0.2">
      <c r="A259" s="12"/>
      <c r="B259" s="7">
        <v>1993</v>
      </c>
      <c r="D259">
        <v>1</v>
      </c>
    </row>
    <row r="260" spans="1:4" x14ac:dyDescent="0.2">
      <c r="A260" s="12"/>
      <c r="B260" s="7">
        <v>1994</v>
      </c>
      <c r="D260">
        <v>1</v>
      </c>
    </row>
    <row r="261" spans="1:4" x14ac:dyDescent="0.2">
      <c r="A261" s="12"/>
      <c r="B261" s="7">
        <v>1995</v>
      </c>
      <c r="D261">
        <v>1</v>
      </c>
    </row>
    <row r="262" spans="1:4" x14ac:dyDescent="0.2">
      <c r="A262" s="12"/>
      <c r="B262" s="7">
        <v>1996</v>
      </c>
      <c r="D262">
        <v>1</v>
      </c>
    </row>
    <row r="263" spans="1:4" x14ac:dyDescent="0.2">
      <c r="A263" s="12"/>
      <c r="B263" s="7">
        <v>1997</v>
      </c>
      <c r="D263">
        <v>1</v>
      </c>
    </row>
    <row r="264" spans="1:4" x14ac:dyDescent="0.2">
      <c r="A264" s="12"/>
      <c r="B264" s="7">
        <v>1998</v>
      </c>
      <c r="D264">
        <v>1</v>
      </c>
    </row>
    <row r="265" spans="1:4" x14ac:dyDescent="0.2">
      <c r="A265" s="12"/>
      <c r="B265" s="7">
        <v>1999</v>
      </c>
      <c r="D265">
        <v>1</v>
      </c>
    </row>
    <row r="266" spans="1:4" x14ac:dyDescent="0.2">
      <c r="A266" s="12"/>
      <c r="B266" s="7">
        <v>2000</v>
      </c>
      <c r="D266">
        <v>1</v>
      </c>
    </row>
    <row r="267" spans="1:4" x14ac:dyDescent="0.2">
      <c r="A267" s="12"/>
      <c r="B267" s="7">
        <v>2001</v>
      </c>
      <c r="D267">
        <v>1</v>
      </c>
    </row>
    <row r="268" spans="1:4" x14ac:dyDescent="0.2">
      <c r="A268" s="12"/>
      <c r="B268" s="7">
        <v>2002</v>
      </c>
      <c r="D268">
        <v>1</v>
      </c>
    </row>
    <row r="269" spans="1:4" x14ac:dyDescent="0.2">
      <c r="A269" s="12"/>
      <c r="B269" s="7">
        <v>2003</v>
      </c>
      <c r="D269">
        <v>1</v>
      </c>
    </row>
    <row r="270" spans="1:4" x14ac:dyDescent="0.2">
      <c r="A270" s="12"/>
      <c r="B270" s="7">
        <v>2004</v>
      </c>
      <c r="D270">
        <v>1</v>
      </c>
    </row>
    <row r="271" spans="1:4" x14ac:dyDescent="0.2">
      <c r="A271" s="12"/>
      <c r="B271" s="7">
        <v>2005</v>
      </c>
      <c r="D271">
        <v>1</v>
      </c>
    </row>
    <row r="272" spans="1:4" x14ac:dyDescent="0.2">
      <c r="A272" s="12"/>
      <c r="B272" s="7">
        <v>2006</v>
      </c>
      <c r="D272">
        <v>1</v>
      </c>
    </row>
    <row r="273" spans="1:4" x14ac:dyDescent="0.2">
      <c r="A273" s="12"/>
      <c r="B273" s="7">
        <v>2007</v>
      </c>
      <c r="D273">
        <v>1</v>
      </c>
    </row>
    <row r="274" spans="1:4" x14ac:dyDescent="0.2">
      <c r="A274" s="12"/>
      <c r="B274" s="7">
        <v>2008</v>
      </c>
      <c r="D274">
        <v>1</v>
      </c>
    </row>
    <row r="275" spans="1:4" x14ac:dyDescent="0.2">
      <c r="A275" s="12"/>
      <c r="B275" s="7">
        <v>2009</v>
      </c>
      <c r="D275">
        <v>1</v>
      </c>
    </row>
    <row r="276" spans="1:4" x14ac:dyDescent="0.2">
      <c r="A276" s="12"/>
      <c r="B276" s="7">
        <v>2010</v>
      </c>
      <c r="D276">
        <v>1</v>
      </c>
    </row>
    <row r="277" spans="1:4" x14ac:dyDescent="0.2">
      <c r="A277" s="12"/>
      <c r="B277" s="7">
        <v>2011</v>
      </c>
      <c r="D277">
        <v>1</v>
      </c>
    </row>
    <row r="278" spans="1:4" x14ac:dyDescent="0.2">
      <c r="A278" s="12"/>
      <c r="B278" s="7">
        <v>2012</v>
      </c>
      <c r="D278">
        <v>1</v>
      </c>
    </row>
    <row r="279" spans="1:4" x14ac:dyDescent="0.2">
      <c r="A279" s="12"/>
      <c r="B279" s="7">
        <v>2013</v>
      </c>
      <c r="D279">
        <v>1</v>
      </c>
    </row>
    <row r="280" spans="1:4" x14ac:dyDescent="0.2">
      <c r="A280" s="12"/>
      <c r="B280" s="7">
        <v>2014</v>
      </c>
      <c r="D280">
        <v>1</v>
      </c>
    </row>
    <row r="281" spans="1:4" x14ac:dyDescent="0.2">
      <c r="A281" s="12"/>
      <c r="B281" s="7">
        <v>2015</v>
      </c>
      <c r="D281">
        <v>1</v>
      </c>
    </row>
    <row r="282" spans="1:4" x14ac:dyDescent="0.2">
      <c r="A282" s="12"/>
      <c r="B282" s="7">
        <v>2016</v>
      </c>
      <c r="D282">
        <v>1</v>
      </c>
    </row>
    <row r="283" spans="1:4" x14ac:dyDescent="0.2">
      <c r="A283" s="12"/>
      <c r="B283" s="7">
        <v>2017</v>
      </c>
      <c r="D283">
        <v>1</v>
      </c>
    </row>
    <row r="284" spans="1:4" x14ac:dyDescent="0.2">
      <c r="A284" s="12"/>
      <c r="B284" s="7">
        <v>2018</v>
      </c>
      <c r="D284">
        <v>1</v>
      </c>
    </row>
    <row r="285" spans="1:4" x14ac:dyDescent="0.2">
      <c r="A285" s="12"/>
      <c r="B285" s="7">
        <v>2019</v>
      </c>
      <c r="D285">
        <v>1</v>
      </c>
    </row>
    <row r="286" spans="1:4" x14ac:dyDescent="0.2">
      <c r="A286" s="12" t="s">
        <v>40</v>
      </c>
      <c r="B286" s="7">
        <v>1990</v>
      </c>
      <c r="D286">
        <v>0</v>
      </c>
    </row>
    <row r="287" spans="1:4" x14ac:dyDescent="0.2">
      <c r="A287" s="12"/>
      <c r="B287" s="7">
        <v>1991</v>
      </c>
      <c r="D287">
        <v>0</v>
      </c>
    </row>
    <row r="288" spans="1:4" x14ac:dyDescent="0.2">
      <c r="A288" s="12"/>
      <c r="B288" s="7">
        <v>1992</v>
      </c>
      <c r="D288">
        <v>0</v>
      </c>
    </row>
    <row r="289" spans="1:4" x14ac:dyDescent="0.2">
      <c r="A289" s="12"/>
      <c r="B289" s="7">
        <v>1993</v>
      </c>
      <c r="D289">
        <v>0</v>
      </c>
    </row>
    <row r="290" spans="1:4" x14ac:dyDescent="0.2">
      <c r="A290" s="12"/>
      <c r="B290" s="7">
        <v>1994</v>
      </c>
      <c r="D290">
        <v>0</v>
      </c>
    </row>
    <row r="291" spans="1:4" x14ac:dyDescent="0.2">
      <c r="A291" s="12"/>
      <c r="B291" s="7">
        <v>1995</v>
      </c>
      <c r="D291">
        <v>0</v>
      </c>
    </row>
    <row r="292" spans="1:4" x14ac:dyDescent="0.2">
      <c r="A292" s="12"/>
      <c r="B292" s="7">
        <v>1996</v>
      </c>
      <c r="D292">
        <v>0</v>
      </c>
    </row>
    <row r="293" spans="1:4" x14ac:dyDescent="0.2">
      <c r="A293" s="12"/>
      <c r="B293" s="7">
        <v>1997</v>
      </c>
      <c r="D293">
        <v>0</v>
      </c>
    </row>
    <row r="294" spans="1:4" x14ac:dyDescent="0.2">
      <c r="A294" s="12"/>
      <c r="B294" s="7">
        <v>1998</v>
      </c>
      <c r="D294">
        <v>0</v>
      </c>
    </row>
    <row r="295" spans="1:4" x14ac:dyDescent="0.2">
      <c r="A295" s="12"/>
      <c r="B295" s="7">
        <v>1999</v>
      </c>
      <c r="D295">
        <v>0</v>
      </c>
    </row>
    <row r="296" spans="1:4" x14ac:dyDescent="0.2">
      <c r="A296" s="12"/>
      <c r="B296" s="7">
        <v>2000</v>
      </c>
      <c r="D296">
        <v>0</v>
      </c>
    </row>
    <row r="297" spans="1:4" x14ac:dyDescent="0.2">
      <c r="A297" s="12"/>
      <c r="B297" s="7">
        <v>2001</v>
      </c>
      <c r="D297">
        <v>0</v>
      </c>
    </row>
    <row r="298" spans="1:4" x14ac:dyDescent="0.2">
      <c r="A298" s="12"/>
      <c r="B298" s="7">
        <v>2002</v>
      </c>
      <c r="D298">
        <v>0</v>
      </c>
    </row>
    <row r="299" spans="1:4" x14ac:dyDescent="0.2">
      <c r="A299" s="12"/>
      <c r="B299" s="7">
        <v>2003</v>
      </c>
      <c r="D299">
        <v>0</v>
      </c>
    </row>
    <row r="300" spans="1:4" x14ac:dyDescent="0.2">
      <c r="A300" s="12"/>
      <c r="B300" s="7">
        <v>2004</v>
      </c>
      <c r="D300">
        <v>0</v>
      </c>
    </row>
    <row r="301" spans="1:4" x14ac:dyDescent="0.2">
      <c r="A301" s="12"/>
      <c r="B301" s="7">
        <v>2005</v>
      </c>
      <c r="D301">
        <v>0</v>
      </c>
    </row>
    <row r="302" spans="1:4" x14ac:dyDescent="0.2">
      <c r="A302" s="12"/>
      <c r="B302" s="7">
        <v>2006</v>
      </c>
      <c r="D302">
        <v>0</v>
      </c>
    </row>
    <row r="303" spans="1:4" x14ac:dyDescent="0.2">
      <c r="A303" s="12"/>
      <c r="B303" s="7">
        <v>2007</v>
      </c>
      <c r="D303">
        <v>0</v>
      </c>
    </row>
    <row r="304" spans="1:4" x14ac:dyDescent="0.2">
      <c r="A304" s="12"/>
      <c r="B304" s="7">
        <v>2008</v>
      </c>
      <c r="D304">
        <v>0</v>
      </c>
    </row>
    <row r="305" spans="1:4" x14ac:dyDescent="0.2">
      <c r="A305" s="12"/>
      <c r="B305" s="7">
        <v>2009</v>
      </c>
      <c r="D305">
        <v>0</v>
      </c>
    </row>
    <row r="306" spans="1:4" x14ac:dyDescent="0.2">
      <c r="A306" s="12"/>
      <c r="B306" s="7">
        <v>2010</v>
      </c>
      <c r="D306">
        <v>0</v>
      </c>
    </row>
    <row r="307" spans="1:4" x14ac:dyDescent="0.2">
      <c r="A307" s="12"/>
      <c r="B307" s="7">
        <v>2011</v>
      </c>
      <c r="D307">
        <v>0</v>
      </c>
    </row>
    <row r="308" spans="1:4" x14ac:dyDescent="0.2">
      <c r="A308" s="12"/>
      <c r="B308" s="7">
        <v>2012</v>
      </c>
      <c r="D308">
        <v>0</v>
      </c>
    </row>
    <row r="309" spans="1:4" x14ac:dyDescent="0.2">
      <c r="A309" s="12"/>
      <c r="B309" s="7">
        <v>2013</v>
      </c>
      <c r="D309">
        <v>0</v>
      </c>
    </row>
    <row r="310" spans="1:4" x14ac:dyDescent="0.2">
      <c r="A310" s="12"/>
      <c r="B310" s="7">
        <v>2014</v>
      </c>
      <c r="D310">
        <v>0</v>
      </c>
    </row>
    <row r="311" spans="1:4" x14ac:dyDescent="0.2">
      <c r="A311" s="12"/>
      <c r="B311" s="7">
        <v>2015</v>
      </c>
      <c r="D311">
        <v>0</v>
      </c>
    </row>
    <row r="312" spans="1:4" x14ac:dyDescent="0.2">
      <c r="A312" s="12"/>
      <c r="B312" s="7">
        <v>2016</v>
      </c>
      <c r="D312">
        <v>0</v>
      </c>
    </row>
    <row r="313" spans="1:4" x14ac:dyDescent="0.2">
      <c r="A313" s="12"/>
      <c r="B313" s="7">
        <v>2017</v>
      </c>
      <c r="D313">
        <v>0</v>
      </c>
    </row>
    <row r="314" spans="1:4" x14ac:dyDescent="0.2">
      <c r="A314" s="12"/>
      <c r="B314" s="7">
        <v>2018</v>
      </c>
      <c r="D314">
        <v>0</v>
      </c>
    </row>
    <row r="315" spans="1:4" x14ac:dyDescent="0.2">
      <c r="A315" s="12"/>
      <c r="B315" s="7">
        <v>2019</v>
      </c>
      <c r="D315">
        <v>0</v>
      </c>
    </row>
    <row r="316" spans="1:4" x14ac:dyDescent="0.2">
      <c r="A316" s="12" t="s">
        <v>44</v>
      </c>
      <c r="B316" s="7">
        <v>1990</v>
      </c>
      <c r="D316">
        <v>72.863881234129479</v>
      </c>
    </row>
    <row r="317" spans="1:4" x14ac:dyDescent="0.2">
      <c r="A317" s="12"/>
      <c r="B317" s="7">
        <v>1991</v>
      </c>
      <c r="D317">
        <v>69.439377577221265</v>
      </c>
    </row>
    <row r="318" spans="1:4" x14ac:dyDescent="0.2">
      <c r="A318" s="12"/>
      <c r="B318" s="7">
        <v>1992</v>
      </c>
      <c r="D318">
        <v>72.458138493321144</v>
      </c>
    </row>
    <row r="319" spans="1:4" x14ac:dyDescent="0.2">
      <c r="A319" s="12"/>
      <c r="B319" s="7">
        <v>1993</v>
      </c>
      <c r="D319">
        <v>65.568731057474039</v>
      </c>
    </row>
    <row r="320" spans="1:4" x14ac:dyDescent="0.2">
      <c r="A320" s="12"/>
      <c r="B320" s="7">
        <v>1994</v>
      </c>
      <c r="D320">
        <v>60.045074929630601</v>
      </c>
    </row>
    <row r="321" spans="1:4" x14ac:dyDescent="0.2">
      <c r="A321" s="12"/>
      <c r="B321" s="7">
        <v>1995</v>
      </c>
      <c r="D321">
        <v>54.621448934419433</v>
      </c>
    </row>
    <row r="322" spans="1:4" x14ac:dyDescent="0.2">
      <c r="A322" s="12"/>
      <c r="B322" s="7">
        <v>1996</v>
      </c>
      <c r="D322">
        <v>52.814413894317717</v>
      </c>
    </row>
    <row r="323" spans="1:4" x14ac:dyDescent="0.2">
      <c r="A323" s="12"/>
      <c r="B323" s="7">
        <v>1997</v>
      </c>
      <c r="D323">
        <v>54.84535449046038</v>
      </c>
    </row>
    <row r="324" spans="1:4" x14ac:dyDescent="0.2">
      <c r="A324" s="12"/>
      <c r="B324" s="7">
        <v>1998</v>
      </c>
      <c r="D324">
        <v>52.993507383419129</v>
      </c>
    </row>
    <row r="325" spans="1:4" x14ac:dyDescent="0.2">
      <c r="A325" s="12"/>
      <c r="B325" s="7">
        <v>1999</v>
      </c>
      <c r="D325">
        <v>50.052689436470217</v>
      </c>
    </row>
    <row r="326" spans="1:4" x14ac:dyDescent="0.2">
      <c r="A326" s="12"/>
      <c r="B326" s="7">
        <v>2000</v>
      </c>
      <c r="D326">
        <v>47.280271685886198</v>
      </c>
    </row>
    <row r="327" spans="1:4" x14ac:dyDescent="0.2">
      <c r="A327" s="12"/>
      <c r="B327" s="7">
        <v>2001</v>
      </c>
      <c r="D327">
        <v>46.750485814902319</v>
      </c>
    </row>
    <row r="328" spans="1:4" x14ac:dyDescent="0.2">
      <c r="A328" s="12"/>
      <c r="B328" s="7">
        <v>2002</v>
      </c>
      <c r="D328">
        <v>44.002381799023567</v>
      </c>
    </row>
    <row r="329" spans="1:4" x14ac:dyDescent="0.2">
      <c r="A329" s="12"/>
      <c r="B329" s="7">
        <v>2003</v>
      </c>
      <c r="D329">
        <v>46.978128547173263</v>
      </c>
    </row>
    <row r="330" spans="1:4" x14ac:dyDescent="0.2">
      <c r="A330" s="12"/>
      <c r="B330" s="7">
        <v>2004</v>
      </c>
      <c r="D330">
        <v>46.527791154832528</v>
      </c>
    </row>
    <row r="331" spans="1:4" x14ac:dyDescent="0.2">
      <c r="A331" s="12"/>
      <c r="B331" s="7">
        <v>2005</v>
      </c>
      <c r="D331">
        <v>49.66207090612555</v>
      </c>
    </row>
    <row r="332" spans="1:4" x14ac:dyDescent="0.2">
      <c r="A332" s="12"/>
      <c r="B332" s="7">
        <v>2006</v>
      </c>
      <c r="D332">
        <v>55.489066202036447</v>
      </c>
    </row>
    <row r="333" spans="1:4" x14ac:dyDescent="0.2">
      <c r="A333" s="12"/>
      <c r="B333" s="7">
        <v>2007</v>
      </c>
      <c r="D333">
        <v>61.885546675163397</v>
      </c>
    </row>
    <row r="334" spans="1:4" x14ac:dyDescent="0.2">
      <c r="A334" s="12"/>
      <c r="B334" s="7">
        <v>2008</v>
      </c>
      <c r="D334">
        <v>52.356325303532373</v>
      </c>
    </row>
    <row r="335" spans="1:4" x14ac:dyDescent="0.2">
      <c r="A335" s="12"/>
      <c r="B335" s="7">
        <v>2009</v>
      </c>
      <c r="D335">
        <v>52.95545400748199</v>
      </c>
    </row>
    <row r="336" spans="1:4" x14ac:dyDescent="0.2">
      <c r="A336" s="12"/>
      <c r="B336" s="7">
        <v>2010</v>
      </c>
      <c r="D336">
        <v>46.802325275417083</v>
      </c>
    </row>
    <row r="337" spans="1:4" x14ac:dyDescent="0.2">
      <c r="A337" s="12"/>
      <c r="B337" s="7">
        <v>2011</v>
      </c>
      <c r="D337">
        <v>44.088226012332257</v>
      </c>
    </row>
    <row r="338" spans="1:4" x14ac:dyDescent="0.2">
      <c r="A338" s="12"/>
      <c r="B338" s="7">
        <v>2012</v>
      </c>
      <c r="D338">
        <v>44.823707631777602</v>
      </c>
    </row>
    <row r="339" spans="1:4" x14ac:dyDescent="0.2">
      <c r="A339" s="12"/>
      <c r="B339" s="7">
        <v>2013</v>
      </c>
      <c r="D339">
        <v>44.025337929011037</v>
      </c>
    </row>
    <row r="340" spans="1:4" x14ac:dyDescent="0.2">
      <c r="A340" s="12"/>
      <c r="B340" s="7">
        <v>2014</v>
      </c>
      <c r="D340">
        <v>41.578040752710457</v>
      </c>
    </row>
    <row r="341" spans="1:4" x14ac:dyDescent="0.2">
      <c r="A341" s="12"/>
      <c r="B341" s="7">
        <v>2015</v>
      </c>
      <c r="D341">
        <v>35.294764520608886</v>
      </c>
    </row>
    <row r="342" spans="1:4" x14ac:dyDescent="0.2">
      <c r="A342" s="12"/>
      <c r="B342" s="7">
        <v>2016</v>
      </c>
      <c r="D342">
        <v>33.911441919549723</v>
      </c>
    </row>
    <row r="343" spans="1:4" x14ac:dyDescent="0.2">
      <c r="A343" s="12"/>
      <c r="B343" s="7">
        <v>2017</v>
      </c>
      <c r="D343">
        <v>33.306673358398513</v>
      </c>
    </row>
    <row r="344" spans="1:4" x14ac:dyDescent="0.2">
      <c r="A344" s="12"/>
      <c r="B344" s="7">
        <v>2018</v>
      </c>
      <c r="D344">
        <v>34.907911869826513</v>
      </c>
    </row>
    <row r="345" spans="1:4" x14ac:dyDescent="0.2">
      <c r="A345" s="12"/>
      <c r="B345" s="7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77</v>
      </c>
    </row>
    <row r="2" spans="1:3" x14ac:dyDescent="0.2">
      <c r="A2" s="1" t="s">
        <v>75</v>
      </c>
      <c r="B2" t="s">
        <v>76</v>
      </c>
      <c r="C2">
        <v>1</v>
      </c>
    </row>
    <row r="3" spans="1:3" x14ac:dyDescent="0.2">
      <c r="A3" s="13" t="s">
        <v>64</v>
      </c>
      <c r="B3" t="s">
        <v>45</v>
      </c>
      <c r="C3">
        <v>1</v>
      </c>
    </row>
    <row r="4" spans="1:3" x14ac:dyDescent="0.2">
      <c r="A4" s="13"/>
      <c r="B4" s="6" t="s">
        <v>32</v>
      </c>
      <c r="C4">
        <v>0</v>
      </c>
    </row>
    <row r="5" spans="1:3" x14ac:dyDescent="0.2">
      <c r="A5" s="13"/>
      <c r="B5" s="6" t="s">
        <v>38</v>
      </c>
      <c r="C5">
        <v>8.3000000000000007</v>
      </c>
    </row>
    <row r="6" spans="1:3" x14ac:dyDescent="0.2">
      <c r="A6" s="13"/>
      <c r="B6" s="6" t="s">
        <v>41</v>
      </c>
      <c r="C6">
        <v>40</v>
      </c>
    </row>
    <row r="7" spans="1:3" x14ac:dyDescent="0.2">
      <c r="A7" s="13"/>
      <c r="B7" s="6" t="s">
        <v>26</v>
      </c>
      <c r="C7">
        <v>2.5</v>
      </c>
    </row>
    <row r="8" spans="1:3" x14ac:dyDescent="0.2">
      <c r="A8" s="13"/>
      <c r="B8" s="6" t="s">
        <v>42</v>
      </c>
    </row>
    <row r="9" spans="1:3" x14ac:dyDescent="0.2">
      <c r="A9" s="13"/>
      <c r="B9" s="6" t="s">
        <v>51</v>
      </c>
      <c r="C9">
        <v>0.9</v>
      </c>
    </row>
    <row r="10" spans="1:3" x14ac:dyDescent="0.2">
      <c r="A10" s="13"/>
      <c r="B10" s="6" t="s">
        <v>43</v>
      </c>
    </row>
    <row r="11" spans="1:3" x14ac:dyDescent="0.2">
      <c r="A11" s="13" t="s">
        <v>48</v>
      </c>
      <c r="B11">
        <v>1990</v>
      </c>
      <c r="C11">
        <v>1.6950000000000001</v>
      </c>
    </row>
    <row r="12" spans="1:3" x14ac:dyDescent="0.2">
      <c r="A12" s="13"/>
      <c r="B12">
        <v>1991</v>
      </c>
      <c r="C12">
        <v>1.946</v>
      </c>
    </row>
    <row r="13" spans="1:3" x14ac:dyDescent="0.2">
      <c r="A13" s="13"/>
      <c r="B13">
        <v>1992</v>
      </c>
      <c r="C13">
        <v>1.4379999999999999</v>
      </c>
    </row>
    <row r="14" spans="1:3" x14ac:dyDescent="0.2">
      <c r="A14" s="13"/>
      <c r="B14">
        <v>1993</v>
      </c>
      <c r="C14">
        <v>1.1859999999999999</v>
      </c>
    </row>
    <row r="15" spans="1:3" x14ac:dyDescent="0.2">
      <c r="A15" s="13"/>
      <c r="B15">
        <v>1994</v>
      </c>
      <c r="C15">
        <v>1.2709999999999999</v>
      </c>
    </row>
    <row r="16" spans="1:3" x14ac:dyDescent="0.2">
      <c r="A16" s="13"/>
      <c r="B16">
        <v>1995</v>
      </c>
      <c r="C16">
        <v>1.52</v>
      </c>
    </row>
    <row r="17" spans="1:3" x14ac:dyDescent="0.2">
      <c r="A17" s="13"/>
      <c r="B17">
        <v>1996</v>
      </c>
      <c r="C17">
        <v>1.754</v>
      </c>
    </row>
    <row r="18" spans="1:3" x14ac:dyDescent="0.2">
      <c r="A18" s="13"/>
      <c r="B18">
        <v>1997</v>
      </c>
      <c r="C18">
        <v>1.5189999999999999</v>
      </c>
    </row>
    <row r="19" spans="1:3" x14ac:dyDescent="0.2">
      <c r="A19" s="13"/>
      <c r="B19">
        <v>1998</v>
      </c>
      <c r="C19">
        <v>1.62</v>
      </c>
    </row>
    <row r="20" spans="1:3" x14ac:dyDescent="0.2">
      <c r="A20" s="13"/>
      <c r="B20">
        <v>1999</v>
      </c>
      <c r="C20">
        <v>1.4079999999999999</v>
      </c>
    </row>
    <row r="21" spans="1:3" x14ac:dyDescent="0.2">
      <c r="A21" s="13"/>
      <c r="B21">
        <v>2000</v>
      </c>
      <c r="C21">
        <v>1.974</v>
      </c>
    </row>
    <row r="22" spans="1:3" x14ac:dyDescent="0.2">
      <c r="A22" s="13"/>
      <c r="B22">
        <v>2001</v>
      </c>
      <c r="C22">
        <v>1.9470000000000001</v>
      </c>
    </row>
    <row r="23" spans="1:3" x14ac:dyDescent="0.2">
      <c r="A23" s="13"/>
      <c r="B23">
        <v>2002</v>
      </c>
      <c r="C23">
        <v>2.4180000000000001</v>
      </c>
    </row>
    <row r="24" spans="1:3" x14ac:dyDescent="0.2">
      <c r="A24" s="13"/>
      <c r="B24">
        <v>2003</v>
      </c>
      <c r="C24">
        <v>2.8929999999999998</v>
      </c>
    </row>
    <row r="25" spans="1:3" x14ac:dyDescent="0.2">
      <c r="A25" s="13"/>
      <c r="B25">
        <v>2004</v>
      </c>
      <c r="C25">
        <v>2.4329999999999998</v>
      </c>
    </row>
    <row r="26" spans="1:3" x14ac:dyDescent="0.2">
      <c r="A26" s="13"/>
      <c r="B26">
        <v>2005</v>
      </c>
      <c r="C26">
        <v>2.6309999999999998</v>
      </c>
    </row>
    <row r="27" spans="1:3" x14ac:dyDescent="0.2">
      <c r="A27" s="13"/>
      <c r="B27">
        <v>2006</v>
      </c>
      <c r="C27">
        <v>2.72</v>
      </c>
    </row>
    <row r="28" spans="1:3" x14ac:dyDescent="0.2">
      <c r="A28" s="13"/>
      <c r="B28">
        <v>2007</v>
      </c>
      <c r="C28">
        <v>2.1040000000000001</v>
      </c>
    </row>
    <row r="29" spans="1:3" x14ac:dyDescent="0.2">
      <c r="A29" s="13"/>
      <c r="B29">
        <v>2008</v>
      </c>
      <c r="C29">
        <v>2.6850000000000001</v>
      </c>
    </row>
    <row r="30" spans="1:3" x14ac:dyDescent="0.2">
      <c r="A30" s="13"/>
      <c r="B30">
        <v>2009</v>
      </c>
      <c r="C30">
        <v>2.5230000000000001</v>
      </c>
    </row>
    <row r="31" spans="1:3" x14ac:dyDescent="0.2">
      <c r="A31" s="13"/>
      <c r="B31">
        <v>2010</v>
      </c>
      <c r="C31">
        <v>2.4940000000000002</v>
      </c>
    </row>
    <row r="32" spans="1:3" x14ac:dyDescent="0.2">
      <c r="A32" s="13"/>
      <c r="B32">
        <v>2011</v>
      </c>
      <c r="C32">
        <v>2.4660000000000002</v>
      </c>
    </row>
    <row r="33" spans="1:3" x14ac:dyDescent="0.2">
      <c r="A33" s="13"/>
      <c r="B33">
        <v>2012</v>
      </c>
      <c r="C33">
        <v>2.411</v>
      </c>
    </row>
    <row r="34" spans="1:3" x14ac:dyDescent="0.2">
      <c r="A34" s="13"/>
      <c r="B34">
        <v>2013</v>
      </c>
      <c r="C34">
        <v>2.1320000000000001</v>
      </c>
    </row>
    <row r="35" spans="1:3" x14ac:dyDescent="0.2">
      <c r="A35" s="13"/>
      <c r="B35">
        <v>2014</v>
      </c>
      <c r="C35">
        <v>2.355</v>
      </c>
    </row>
    <row r="36" spans="1:3" x14ac:dyDescent="0.2">
      <c r="A36" s="13"/>
      <c r="B36">
        <v>2015</v>
      </c>
      <c r="C36">
        <v>2.2959999999999998</v>
      </c>
    </row>
    <row r="37" spans="1:3" x14ac:dyDescent="0.2">
      <c r="A37" s="13"/>
      <c r="B37">
        <v>2016</v>
      </c>
      <c r="C37">
        <v>2.9220000000000002</v>
      </c>
    </row>
    <row r="38" spans="1:3" x14ac:dyDescent="0.2">
      <c r="A38" s="13"/>
      <c r="B38">
        <v>2017</v>
      </c>
      <c r="C38">
        <v>4.16</v>
      </c>
    </row>
    <row r="39" spans="1:3" x14ac:dyDescent="0.2">
      <c r="A39" s="13"/>
      <c r="B39">
        <v>2018</v>
      </c>
      <c r="C39">
        <v>3.9870000000000001</v>
      </c>
    </row>
    <row r="40" spans="1:3" x14ac:dyDescent="0.2">
      <c r="A40" s="13"/>
      <c r="B40">
        <v>2019</v>
      </c>
      <c r="C40">
        <v>4.133</v>
      </c>
    </row>
    <row r="41" spans="1:3" x14ac:dyDescent="0.2">
      <c r="A41" s="13" t="s">
        <v>28</v>
      </c>
      <c r="B41">
        <v>1990</v>
      </c>
      <c r="C41">
        <v>1.77</v>
      </c>
    </row>
    <row r="42" spans="1:3" x14ac:dyDescent="0.2">
      <c r="A42" s="13"/>
      <c r="B42">
        <v>1991</v>
      </c>
      <c r="C42">
        <v>1.77</v>
      </c>
    </row>
    <row r="43" spans="1:3" x14ac:dyDescent="0.2">
      <c r="A43" s="13"/>
      <c r="B43">
        <v>1992</v>
      </c>
      <c r="C43">
        <v>1.77</v>
      </c>
    </row>
    <row r="44" spans="1:3" x14ac:dyDescent="0.2">
      <c r="A44" s="13"/>
      <c r="B44">
        <v>1993</v>
      </c>
      <c r="C44">
        <v>1.77</v>
      </c>
    </row>
    <row r="45" spans="1:3" x14ac:dyDescent="0.2">
      <c r="A45" s="13"/>
      <c r="B45">
        <v>1994</v>
      </c>
      <c r="C45">
        <v>1.77</v>
      </c>
    </row>
    <row r="46" spans="1:3" x14ac:dyDescent="0.2">
      <c r="A46" s="13"/>
      <c r="B46">
        <v>1995</v>
      </c>
      <c r="C46">
        <v>1.77</v>
      </c>
    </row>
    <row r="47" spans="1:3" x14ac:dyDescent="0.2">
      <c r="A47" s="13"/>
      <c r="B47">
        <v>1996</v>
      </c>
      <c r="C47">
        <v>1.77</v>
      </c>
    </row>
    <row r="48" spans="1:3" x14ac:dyDescent="0.2">
      <c r="A48" s="13"/>
      <c r="B48">
        <v>1997</v>
      </c>
      <c r="C48">
        <v>1.77</v>
      </c>
    </row>
    <row r="49" spans="1:3" x14ac:dyDescent="0.2">
      <c r="A49" s="13"/>
      <c r="B49">
        <v>1998</v>
      </c>
      <c r="C49">
        <v>1.77</v>
      </c>
    </row>
    <row r="50" spans="1:3" x14ac:dyDescent="0.2">
      <c r="A50" s="13"/>
      <c r="B50">
        <v>1999</v>
      </c>
      <c r="C50">
        <v>1.77</v>
      </c>
    </row>
    <row r="51" spans="1:3" x14ac:dyDescent="0.2">
      <c r="A51" s="13"/>
      <c r="B51">
        <v>2000</v>
      </c>
      <c r="C51">
        <v>1.76</v>
      </c>
    </row>
    <row r="52" spans="1:3" x14ac:dyDescent="0.2">
      <c r="A52" s="13"/>
      <c r="B52">
        <v>2001</v>
      </c>
      <c r="C52">
        <v>1.76</v>
      </c>
    </row>
    <row r="53" spans="1:3" x14ac:dyDescent="0.2">
      <c r="A53" s="13"/>
      <c r="B53">
        <v>2002</v>
      </c>
      <c r="C53">
        <v>1.76</v>
      </c>
    </row>
    <row r="54" spans="1:3" x14ac:dyDescent="0.2">
      <c r="A54" s="13"/>
      <c r="B54">
        <v>2003</v>
      </c>
      <c r="C54">
        <v>1.76</v>
      </c>
    </row>
    <row r="55" spans="1:3" x14ac:dyDescent="0.2">
      <c r="A55" s="13"/>
      <c r="B55">
        <v>2004</v>
      </c>
      <c r="C55">
        <v>1.76</v>
      </c>
    </row>
    <row r="56" spans="1:3" x14ac:dyDescent="0.2">
      <c r="A56" s="13"/>
      <c r="B56">
        <v>2005</v>
      </c>
      <c r="C56">
        <v>1.7</v>
      </c>
    </row>
    <row r="57" spans="1:3" x14ac:dyDescent="0.2">
      <c r="A57" s="13"/>
      <c r="B57">
        <v>2006</v>
      </c>
      <c r="C57">
        <v>1.7</v>
      </c>
    </row>
    <row r="58" spans="1:3" x14ac:dyDescent="0.2">
      <c r="A58" s="13"/>
      <c r="B58">
        <v>2007</v>
      </c>
      <c r="C58">
        <v>1.7</v>
      </c>
    </row>
    <row r="59" spans="1:3" x14ac:dyDescent="0.2">
      <c r="A59" s="13"/>
      <c r="B59">
        <v>2008</v>
      </c>
      <c r="C59">
        <v>1.7</v>
      </c>
    </row>
    <row r="60" spans="1:3" x14ac:dyDescent="0.2">
      <c r="A60" s="13"/>
      <c r="B60">
        <v>2009</v>
      </c>
      <c r="C60">
        <v>1.7</v>
      </c>
    </row>
    <row r="61" spans="1:3" x14ac:dyDescent="0.2">
      <c r="A61" s="13"/>
      <c r="B61">
        <v>2010</v>
      </c>
      <c r="C61">
        <v>1.84</v>
      </c>
    </row>
    <row r="62" spans="1:3" x14ac:dyDescent="0.2">
      <c r="A62" s="13"/>
      <c r="B62">
        <v>2011</v>
      </c>
      <c r="C62">
        <v>1.84</v>
      </c>
    </row>
    <row r="63" spans="1:3" x14ac:dyDescent="0.2">
      <c r="A63" s="13"/>
      <c r="B63">
        <v>2012</v>
      </c>
      <c r="C63">
        <v>1.84</v>
      </c>
    </row>
    <row r="64" spans="1:3" x14ac:dyDescent="0.2">
      <c r="A64" s="13"/>
      <c r="B64">
        <v>2013</v>
      </c>
      <c r="C64">
        <v>1.84</v>
      </c>
    </row>
    <row r="65" spans="1:3" x14ac:dyDescent="0.2">
      <c r="A65" s="13"/>
      <c r="B65">
        <v>2014</v>
      </c>
      <c r="C65">
        <v>1.84</v>
      </c>
    </row>
    <row r="66" spans="1:3" x14ac:dyDescent="0.2">
      <c r="A66" s="13"/>
      <c r="B66">
        <v>2015</v>
      </c>
      <c r="C66">
        <v>1.84</v>
      </c>
    </row>
    <row r="67" spans="1:3" x14ac:dyDescent="0.2">
      <c r="A67" s="13"/>
      <c r="B67">
        <v>2016</v>
      </c>
      <c r="C67">
        <v>1.84</v>
      </c>
    </row>
    <row r="68" spans="1:3" x14ac:dyDescent="0.2">
      <c r="A68" s="13"/>
      <c r="B68">
        <v>2017</v>
      </c>
      <c r="C68">
        <v>1.84</v>
      </c>
    </row>
    <row r="69" spans="1:3" x14ac:dyDescent="0.2">
      <c r="A69" s="13"/>
      <c r="B69">
        <v>2018</v>
      </c>
      <c r="C69">
        <v>1.84</v>
      </c>
    </row>
    <row r="70" spans="1:3" x14ac:dyDescent="0.2">
      <c r="A70" s="13"/>
      <c r="B70">
        <v>2019</v>
      </c>
      <c r="C70">
        <v>1.84</v>
      </c>
    </row>
    <row r="71" spans="1:3" x14ac:dyDescent="0.2">
      <c r="A71" s="13" t="s">
        <v>31</v>
      </c>
      <c r="B71">
        <v>1990</v>
      </c>
      <c r="C71">
        <v>0</v>
      </c>
    </row>
    <row r="72" spans="1:3" x14ac:dyDescent="0.2">
      <c r="A72" s="13"/>
      <c r="B72">
        <v>1991</v>
      </c>
      <c r="C72">
        <v>0</v>
      </c>
    </row>
    <row r="73" spans="1:3" x14ac:dyDescent="0.2">
      <c r="A73" s="13"/>
      <c r="B73">
        <v>1992</v>
      </c>
      <c r="C73">
        <v>0</v>
      </c>
    </row>
    <row r="74" spans="1:3" x14ac:dyDescent="0.2">
      <c r="A74" s="13"/>
      <c r="B74">
        <v>1993</v>
      </c>
      <c r="C74">
        <v>0</v>
      </c>
    </row>
    <row r="75" spans="1:3" x14ac:dyDescent="0.2">
      <c r="A75" s="13"/>
      <c r="B75">
        <v>1994</v>
      </c>
      <c r="C75">
        <v>0</v>
      </c>
    </row>
    <row r="76" spans="1:3" x14ac:dyDescent="0.2">
      <c r="A76" s="13"/>
      <c r="B76">
        <v>1995</v>
      </c>
      <c r="C76">
        <v>0</v>
      </c>
    </row>
    <row r="77" spans="1:3" x14ac:dyDescent="0.2">
      <c r="A77" s="13"/>
      <c r="B77">
        <v>1996</v>
      </c>
      <c r="C77">
        <v>0</v>
      </c>
    </row>
    <row r="78" spans="1:3" x14ac:dyDescent="0.2">
      <c r="A78" s="13"/>
      <c r="B78">
        <v>1997</v>
      </c>
      <c r="C78">
        <v>0</v>
      </c>
    </row>
    <row r="79" spans="1:3" x14ac:dyDescent="0.2">
      <c r="A79" s="13"/>
      <c r="B79">
        <v>1998</v>
      </c>
      <c r="C79">
        <v>0</v>
      </c>
    </row>
    <row r="80" spans="1:3" x14ac:dyDescent="0.2">
      <c r="A80" s="13"/>
      <c r="B80">
        <v>1999</v>
      </c>
      <c r="C80">
        <v>0</v>
      </c>
    </row>
    <row r="81" spans="1:3" x14ac:dyDescent="0.2">
      <c r="A81" s="13"/>
      <c r="B81">
        <v>2000</v>
      </c>
      <c r="C81">
        <v>0</v>
      </c>
    </row>
    <row r="82" spans="1:3" x14ac:dyDescent="0.2">
      <c r="A82" s="13"/>
      <c r="B82">
        <v>2001</v>
      </c>
      <c r="C82">
        <v>0</v>
      </c>
    </row>
    <row r="83" spans="1:3" x14ac:dyDescent="0.2">
      <c r="A83" s="13"/>
      <c r="B83">
        <v>2002</v>
      </c>
      <c r="C83">
        <v>0</v>
      </c>
    </row>
    <row r="84" spans="1:3" x14ac:dyDescent="0.2">
      <c r="A84" s="13"/>
      <c r="B84">
        <v>2003</v>
      </c>
      <c r="C84">
        <v>0</v>
      </c>
    </row>
    <row r="85" spans="1:3" x14ac:dyDescent="0.2">
      <c r="A85" s="13"/>
      <c r="B85">
        <v>2004</v>
      </c>
      <c r="C85">
        <v>0</v>
      </c>
    </row>
    <row r="86" spans="1:3" x14ac:dyDescent="0.2">
      <c r="A86" s="13"/>
      <c r="B86">
        <v>2005</v>
      </c>
      <c r="C86">
        <v>0</v>
      </c>
    </row>
    <row r="87" spans="1:3" x14ac:dyDescent="0.2">
      <c r="A87" s="13"/>
      <c r="B87">
        <v>2006</v>
      </c>
      <c r="C87">
        <v>0</v>
      </c>
    </row>
    <row r="88" spans="1:3" x14ac:dyDescent="0.2">
      <c r="A88" s="13"/>
      <c r="B88">
        <v>2007</v>
      </c>
      <c r="C88">
        <v>0</v>
      </c>
    </row>
    <row r="89" spans="1:3" x14ac:dyDescent="0.2">
      <c r="A89" s="13"/>
      <c r="B89">
        <v>2008</v>
      </c>
      <c r="C89">
        <v>0</v>
      </c>
    </row>
    <row r="90" spans="1:3" x14ac:dyDescent="0.2">
      <c r="A90" s="13"/>
      <c r="B90">
        <v>2009</v>
      </c>
      <c r="C90">
        <v>0</v>
      </c>
    </row>
    <row r="91" spans="1:3" x14ac:dyDescent="0.2">
      <c r="A91" s="13"/>
      <c r="B91">
        <v>2010</v>
      </c>
      <c r="C91">
        <v>0.14000000000000001</v>
      </c>
    </row>
    <row r="92" spans="1:3" x14ac:dyDescent="0.2">
      <c r="A92" s="13"/>
      <c r="B92">
        <v>2011</v>
      </c>
      <c r="C92">
        <v>0</v>
      </c>
    </row>
    <row r="93" spans="1:3" x14ac:dyDescent="0.2">
      <c r="A93" s="13"/>
      <c r="B93">
        <v>2012</v>
      </c>
      <c r="C93">
        <v>0</v>
      </c>
    </row>
    <row r="94" spans="1:3" x14ac:dyDescent="0.2">
      <c r="A94" s="13"/>
      <c r="B94">
        <v>2013</v>
      </c>
      <c r="C94">
        <v>0</v>
      </c>
    </row>
    <row r="95" spans="1:3" x14ac:dyDescent="0.2">
      <c r="A95" s="13"/>
      <c r="B95">
        <v>2014</v>
      </c>
      <c r="C95">
        <v>0</v>
      </c>
    </row>
    <row r="96" spans="1:3" x14ac:dyDescent="0.2">
      <c r="A96" s="13"/>
      <c r="B96">
        <v>2015</v>
      </c>
      <c r="C96">
        <v>0</v>
      </c>
    </row>
    <row r="97" spans="1:3" x14ac:dyDescent="0.2">
      <c r="A97" s="13"/>
      <c r="B97">
        <v>2016</v>
      </c>
      <c r="C97">
        <v>0</v>
      </c>
    </row>
    <row r="98" spans="1:3" x14ac:dyDescent="0.2">
      <c r="A98" s="13"/>
      <c r="B98">
        <v>2017</v>
      </c>
      <c r="C98">
        <v>0</v>
      </c>
    </row>
    <row r="99" spans="1:3" x14ac:dyDescent="0.2">
      <c r="A99" s="13"/>
      <c r="B99">
        <v>2018</v>
      </c>
      <c r="C99">
        <v>0</v>
      </c>
    </row>
    <row r="100" spans="1:3" x14ac:dyDescent="0.2">
      <c r="A100" s="13"/>
      <c r="B100">
        <v>2019</v>
      </c>
      <c r="C100">
        <v>0</v>
      </c>
    </row>
    <row r="101" spans="1:3" x14ac:dyDescent="0.2">
      <c r="A101" s="13" t="s">
        <v>49</v>
      </c>
      <c r="B101">
        <v>1990</v>
      </c>
      <c r="C101">
        <v>0</v>
      </c>
    </row>
    <row r="102" spans="1:3" x14ac:dyDescent="0.2">
      <c r="A102" s="13"/>
      <c r="B102">
        <v>1991</v>
      </c>
      <c r="C102">
        <v>0</v>
      </c>
    </row>
    <row r="103" spans="1:3" x14ac:dyDescent="0.2">
      <c r="A103" s="13"/>
      <c r="B103">
        <v>1992</v>
      </c>
      <c r="C103">
        <v>0</v>
      </c>
    </row>
    <row r="104" spans="1:3" x14ac:dyDescent="0.2">
      <c r="A104" s="13"/>
      <c r="B104">
        <v>1993</v>
      </c>
      <c r="C104">
        <v>0</v>
      </c>
    </row>
    <row r="105" spans="1:3" x14ac:dyDescent="0.2">
      <c r="A105" s="13"/>
      <c r="B105">
        <v>1994</v>
      </c>
      <c r="C105">
        <v>0</v>
      </c>
    </row>
    <row r="106" spans="1:3" x14ac:dyDescent="0.2">
      <c r="A106" s="13"/>
      <c r="B106">
        <v>1995</v>
      </c>
      <c r="C106">
        <v>0</v>
      </c>
    </row>
    <row r="107" spans="1:3" x14ac:dyDescent="0.2">
      <c r="A107" s="13"/>
      <c r="B107">
        <v>1996</v>
      </c>
      <c r="C107">
        <v>0</v>
      </c>
    </row>
    <row r="108" spans="1:3" x14ac:dyDescent="0.2">
      <c r="A108" s="13"/>
      <c r="B108">
        <v>1997</v>
      </c>
      <c r="C108">
        <v>0</v>
      </c>
    </row>
    <row r="109" spans="1:3" x14ac:dyDescent="0.2">
      <c r="A109" s="13"/>
      <c r="B109">
        <v>1998</v>
      </c>
      <c r="C109">
        <v>0</v>
      </c>
    </row>
    <row r="110" spans="1:3" x14ac:dyDescent="0.2">
      <c r="A110" s="13"/>
      <c r="B110">
        <v>1999</v>
      </c>
      <c r="C110">
        <v>0</v>
      </c>
    </row>
    <row r="111" spans="1:3" x14ac:dyDescent="0.2">
      <c r="A111" s="13"/>
      <c r="B111">
        <v>2000</v>
      </c>
      <c r="C111">
        <v>0.01</v>
      </c>
    </row>
    <row r="112" spans="1:3" x14ac:dyDescent="0.2">
      <c r="A112" s="13"/>
      <c r="B112">
        <v>2001</v>
      </c>
      <c r="C112">
        <v>0</v>
      </c>
    </row>
    <row r="113" spans="1:3" x14ac:dyDescent="0.2">
      <c r="A113" s="13"/>
      <c r="B113">
        <v>2002</v>
      </c>
      <c r="C113">
        <v>0</v>
      </c>
    </row>
    <row r="114" spans="1:3" x14ac:dyDescent="0.2">
      <c r="A114" s="13"/>
      <c r="B114">
        <v>2003</v>
      </c>
      <c r="C114">
        <v>0</v>
      </c>
    </row>
    <row r="115" spans="1:3" x14ac:dyDescent="0.2">
      <c r="A115" s="13"/>
      <c r="B115">
        <v>2004</v>
      </c>
      <c r="C115">
        <v>0</v>
      </c>
    </row>
    <row r="116" spans="1:3" x14ac:dyDescent="0.2">
      <c r="A116" s="13"/>
      <c r="B116">
        <v>2005</v>
      </c>
      <c r="C116">
        <v>0.06</v>
      </c>
    </row>
    <row r="117" spans="1:3" x14ac:dyDescent="0.2">
      <c r="A117" s="13"/>
      <c r="B117">
        <v>2006</v>
      </c>
      <c r="C117">
        <v>0</v>
      </c>
    </row>
    <row r="118" spans="1:3" x14ac:dyDescent="0.2">
      <c r="A118" s="13"/>
      <c r="B118">
        <v>2007</v>
      </c>
      <c r="C118">
        <v>0</v>
      </c>
    </row>
    <row r="119" spans="1:3" x14ac:dyDescent="0.2">
      <c r="A119" s="13"/>
      <c r="B119">
        <v>2008</v>
      </c>
      <c r="C119">
        <v>0</v>
      </c>
    </row>
    <row r="120" spans="1:3" x14ac:dyDescent="0.2">
      <c r="A120" s="13"/>
      <c r="B120">
        <v>2009</v>
      </c>
      <c r="C120">
        <v>0</v>
      </c>
    </row>
    <row r="121" spans="1:3" x14ac:dyDescent="0.2">
      <c r="A121" s="13"/>
      <c r="B121">
        <v>2010</v>
      </c>
      <c r="C121">
        <v>0</v>
      </c>
    </row>
    <row r="122" spans="1:3" x14ac:dyDescent="0.2">
      <c r="A122" s="13"/>
      <c r="B122">
        <v>2011</v>
      </c>
      <c r="C122">
        <v>0</v>
      </c>
    </row>
    <row r="123" spans="1:3" x14ac:dyDescent="0.2">
      <c r="A123" s="13"/>
      <c r="B123">
        <v>2012</v>
      </c>
      <c r="C123">
        <v>0</v>
      </c>
    </row>
    <row r="124" spans="1:3" x14ac:dyDescent="0.2">
      <c r="A124" s="13"/>
      <c r="B124">
        <v>2013</v>
      </c>
      <c r="C124">
        <v>0</v>
      </c>
    </row>
    <row r="125" spans="1:3" x14ac:dyDescent="0.2">
      <c r="A125" s="13"/>
      <c r="B125">
        <v>2014</v>
      </c>
      <c r="C125">
        <v>0</v>
      </c>
    </row>
    <row r="126" spans="1:3" x14ac:dyDescent="0.2">
      <c r="A126" s="13"/>
      <c r="B126">
        <v>2015</v>
      </c>
      <c r="C126">
        <v>0</v>
      </c>
    </row>
    <row r="127" spans="1:3" x14ac:dyDescent="0.2">
      <c r="A127" s="13"/>
      <c r="B127">
        <v>2016</v>
      </c>
      <c r="C127">
        <v>0</v>
      </c>
    </row>
    <row r="128" spans="1:3" x14ac:dyDescent="0.2">
      <c r="A128" s="13"/>
      <c r="B128">
        <v>2017</v>
      </c>
      <c r="C128">
        <v>0</v>
      </c>
    </row>
    <row r="129" spans="1:3" x14ac:dyDescent="0.2">
      <c r="A129" s="13"/>
      <c r="B129">
        <v>2018</v>
      </c>
      <c r="C129">
        <v>0</v>
      </c>
    </row>
    <row r="130" spans="1:3" x14ac:dyDescent="0.2">
      <c r="A130" s="13"/>
      <c r="B130">
        <v>2019</v>
      </c>
      <c r="C130">
        <v>0</v>
      </c>
    </row>
    <row r="131" spans="1:3" x14ac:dyDescent="0.2">
      <c r="A131" s="13" t="s">
        <v>33</v>
      </c>
      <c r="B131">
        <v>1990</v>
      </c>
      <c r="C131">
        <v>41.960762518082973</v>
      </c>
    </row>
    <row r="132" spans="1:3" x14ac:dyDescent="0.2">
      <c r="A132" s="13"/>
      <c r="B132">
        <v>1991</v>
      </c>
      <c r="C132">
        <v>41.960762518082973</v>
      </c>
    </row>
    <row r="133" spans="1:3" x14ac:dyDescent="0.2">
      <c r="A133" s="13"/>
      <c r="B133">
        <v>1992</v>
      </c>
      <c r="C133">
        <v>41.960762518082973</v>
      </c>
    </row>
    <row r="134" spans="1:3" x14ac:dyDescent="0.2">
      <c r="A134" s="13"/>
      <c r="B134">
        <v>1993</v>
      </c>
      <c r="C134">
        <v>41.960762518082973</v>
      </c>
    </row>
    <row r="135" spans="1:3" x14ac:dyDescent="0.2">
      <c r="A135" s="13"/>
      <c r="B135">
        <v>1994</v>
      </c>
      <c r="C135">
        <v>41.960762518082973</v>
      </c>
    </row>
    <row r="136" spans="1:3" x14ac:dyDescent="0.2">
      <c r="A136" s="13"/>
      <c r="B136">
        <v>1995</v>
      </c>
      <c r="C136">
        <v>41.960762518082973</v>
      </c>
    </row>
    <row r="137" spans="1:3" x14ac:dyDescent="0.2">
      <c r="A137" s="13"/>
      <c r="B137">
        <v>1996</v>
      </c>
      <c r="C137">
        <v>41.960762518082973</v>
      </c>
    </row>
    <row r="138" spans="1:3" x14ac:dyDescent="0.2">
      <c r="A138" s="13"/>
      <c r="B138">
        <v>1997</v>
      </c>
      <c r="C138">
        <v>41.960762518082973</v>
      </c>
    </row>
    <row r="139" spans="1:3" x14ac:dyDescent="0.2">
      <c r="A139" s="13"/>
      <c r="B139">
        <v>1998</v>
      </c>
      <c r="C139">
        <v>41.960762518082973</v>
      </c>
    </row>
    <row r="140" spans="1:3" x14ac:dyDescent="0.2">
      <c r="A140" s="13"/>
      <c r="B140">
        <v>1999</v>
      </c>
      <c r="C140">
        <v>41.960762518082973</v>
      </c>
    </row>
    <row r="141" spans="1:3" x14ac:dyDescent="0.2">
      <c r="A141" s="13"/>
      <c r="B141">
        <v>2000</v>
      </c>
      <c r="C141">
        <v>41.960762518082973</v>
      </c>
    </row>
    <row r="142" spans="1:3" x14ac:dyDescent="0.2">
      <c r="A142" s="13"/>
      <c r="B142">
        <v>2001</v>
      </c>
      <c r="C142">
        <v>41.960762518082973</v>
      </c>
    </row>
    <row r="143" spans="1:3" x14ac:dyDescent="0.2">
      <c r="A143" s="13"/>
      <c r="B143">
        <v>2002</v>
      </c>
      <c r="C143">
        <v>41.960762518082973</v>
      </c>
    </row>
    <row r="144" spans="1:3" x14ac:dyDescent="0.2">
      <c r="A144" s="13"/>
      <c r="B144">
        <v>2003</v>
      </c>
      <c r="C144">
        <v>41.960762518082973</v>
      </c>
    </row>
    <row r="145" spans="1:3" x14ac:dyDescent="0.2">
      <c r="A145" s="13"/>
      <c r="B145">
        <v>2004</v>
      </c>
      <c r="C145">
        <v>41.960762518082973</v>
      </c>
    </row>
    <row r="146" spans="1:3" x14ac:dyDescent="0.2">
      <c r="A146" s="13"/>
      <c r="B146">
        <v>2005</v>
      </c>
      <c r="C146">
        <v>41.960762518082973</v>
      </c>
    </row>
    <row r="147" spans="1:3" x14ac:dyDescent="0.2">
      <c r="A147" s="13"/>
      <c r="B147">
        <v>2006</v>
      </c>
      <c r="C147">
        <v>41.960762518082973</v>
      </c>
    </row>
    <row r="148" spans="1:3" x14ac:dyDescent="0.2">
      <c r="A148" s="13"/>
      <c r="B148">
        <v>2007</v>
      </c>
      <c r="C148">
        <v>41.960762518082973</v>
      </c>
    </row>
    <row r="149" spans="1:3" x14ac:dyDescent="0.2">
      <c r="A149" s="13"/>
      <c r="B149">
        <v>2008</v>
      </c>
      <c r="C149">
        <v>41.960762518082973</v>
      </c>
    </row>
    <row r="150" spans="1:3" x14ac:dyDescent="0.2">
      <c r="A150" s="13"/>
      <c r="B150">
        <v>2009</v>
      </c>
      <c r="C150">
        <v>41.960762518082973</v>
      </c>
    </row>
    <row r="151" spans="1:3" x14ac:dyDescent="0.2">
      <c r="A151" s="13"/>
      <c r="B151">
        <v>2010</v>
      </c>
      <c r="C151">
        <v>41.960762518082973</v>
      </c>
    </row>
    <row r="152" spans="1:3" x14ac:dyDescent="0.2">
      <c r="A152" s="13"/>
      <c r="B152">
        <v>2011</v>
      </c>
      <c r="C152">
        <v>41.960762518082973</v>
      </c>
    </row>
    <row r="153" spans="1:3" x14ac:dyDescent="0.2">
      <c r="A153" s="13"/>
      <c r="B153">
        <v>2012</v>
      </c>
      <c r="C153">
        <v>41.960762518082973</v>
      </c>
    </row>
    <row r="154" spans="1:3" x14ac:dyDescent="0.2">
      <c r="A154" s="13"/>
      <c r="B154">
        <v>2013</v>
      </c>
      <c r="C154">
        <v>41.960762518082973</v>
      </c>
    </row>
    <row r="155" spans="1:3" x14ac:dyDescent="0.2">
      <c r="A155" s="13"/>
      <c r="B155">
        <v>2014</v>
      </c>
      <c r="C155">
        <v>41.960762518082973</v>
      </c>
    </row>
    <row r="156" spans="1:3" x14ac:dyDescent="0.2">
      <c r="A156" s="13"/>
      <c r="B156">
        <v>2015</v>
      </c>
      <c r="C156">
        <v>41.960762518082973</v>
      </c>
    </row>
    <row r="157" spans="1:3" x14ac:dyDescent="0.2">
      <c r="A157" s="13"/>
      <c r="B157">
        <v>2016</v>
      </c>
      <c r="C157">
        <v>41.960762518082973</v>
      </c>
    </row>
    <row r="158" spans="1:3" x14ac:dyDescent="0.2">
      <c r="A158" s="13"/>
      <c r="B158">
        <v>2017</v>
      </c>
      <c r="C158">
        <v>41.960762518082973</v>
      </c>
    </row>
    <row r="159" spans="1:3" x14ac:dyDescent="0.2">
      <c r="A159" s="13"/>
      <c r="B159">
        <v>2018</v>
      </c>
      <c r="C159">
        <v>41.960762518082973</v>
      </c>
    </row>
    <row r="160" spans="1:3" x14ac:dyDescent="0.2">
      <c r="A160" s="13"/>
      <c r="B160">
        <v>2019</v>
      </c>
      <c r="C160">
        <v>41.960762518082973</v>
      </c>
    </row>
    <row r="161" spans="1:3" x14ac:dyDescent="0.2">
      <c r="A161" s="13" t="s">
        <v>35</v>
      </c>
      <c r="B161">
        <v>1990</v>
      </c>
      <c r="C161" s="11">
        <v>2338.9402070000001</v>
      </c>
    </row>
    <row r="162" spans="1:3" x14ac:dyDescent="0.2">
      <c r="A162" s="13"/>
      <c r="B162">
        <v>1991</v>
      </c>
      <c r="C162" s="11">
        <v>2338.9402070000001</v>
      </c>
    </row>
    <row r="163" spans="1:3" x14ac:dyDescent="0.2">
      <c r="A163" s="13"/>
      <c r="B163">
        <v>1992</v>
      </c>
      <c r="C163" s="11">
        <v>2338.9402070000001</v>
      </c>
    </row>
    <row r="164" spans="1:3" x14ac:dyDescent="0.2">
      <c r="A164" s="13"/>
      <c r="B164">
        <v>1993</v>
      </c>
      <c r="C164" s="11">
        <v>2338.9402070000001</v>
      </c>
    </row>
    <row r="165" spans="1:3" x14ac:dyDescent="0.2">
      <c r="A165" s="13"/>
      <c r="B165">
        <v>1994</v>
      </c>
      <c r="C165" s="11">
        <v>2338.9402070000001</v>
      </c>
    </row>
    <row r="166" spans="1:3" x14ac:dyDescent="0.2">
      <c r="A166" s="13"/>
      <c r="B166">
        <v>1995</v>
      </c>
      <c r="C166" s="11">
        <v>2338.9402070000001</v>
      </c>
    </row>
    <row r="167" spans="1:3" x14ac:dyDescent="0.2">
      <c r="A167" s="13"/>
      <c r="B167">
        <v>1996</v>
      </c>
      <c r="C167" s="11">
        <v>2338.9402070000001</v>
      </c>
    </row>
    <row r="168" spans="1:3" x14ac:dyDescent="0.2">
      <c r="A168" s="13"/>
      <c r="B168">
        <v>1997</v>
      </c>
      <c r="C168" s="11">
        <v>2338.9402070000001</v>
      </c>
    </row>
    <row r="169" spans="1:3" x14ac:dyDescent="0.2">
      <c r="A169" s="13"/>
      <c r="B169">
        <v>1998</v>
      </c>
      <c r="C169" s="11">
        <v>2338.9402070000001</v>
      </c>
    </row>
    <row r="170" spans="1:3" x14ac:dyDescent="0.2">
      <c r="A170" s="13"/>
      <c r="B170">
        <v>1999</v>
      </c>
      <c r="C170" s="11">
        <v>2338.9402070000001</v>
      </c>
    </row>
    <row r="171" spans="1:3" x14ac:dyDescent="0.2">
      <c r="A171" s="13"/>
      <c r="B171">
        <v>2000</v>
      </c>
      <c r="C171" s="11">
        <v>2338.9402070000001</v>
      </c>
    </row>
    <row r="172" spans="1:3" x14ac:dyDescent="0.2">
      <c r="A172" s="13"/>
      <c r="B172">
        <v>2001</v>
      </c>
      <c r="C172" s="11">
        <v>2338.9402070000001</v>
      </c>
    </row>
    <row r="173" spans="1:3" x14ac:dyDescent="0.2">
      <c r="A173" s="13"/>
      <c r="B173">
        <v>2002</v>
      </c>
      <c r="C173" s="11">
        <v>2338.9402070000001</v>
      </c>
    </row>
    <row r="174" spans="1:3" x14ac:dyDescent="0.2">
      <c r="A174" s="13"/>
      <c r="B174">
        <v>2003</v>
      </c>
      <c r="C174" s="11">
        <v>2338.9402070000001</v>
      </c>
    </row>
    <row r="175" spans="1:3" x14ac:dyDescent="0.2">
      <c r="A175" s="13"/>
      <c r="B175">
        <v>2004</v>
      </c>
      <c r="C175" s="11">
        <v>2338.9402070000001</v>
      </c>
    </row>
    <row r="176" spans="1:3" x14ac:dyDescent="0.2">
      <c r="A176" s="13"/>
      <c r="B176">
        <v>2005</v>
      </c>
      <c r="C176" s="11">
        <v>2338.9402070000001</v>
      </c>
    </row>
    <row r="177" spans="1:3" x14ac:dyDescent="0.2">
      <c r="A177" s="13"/>
      <c r="B177">
        <v>2006</v>
      </c>
      <c r="C177" s="11">
        <v>2338.9402070000001</v>
      </c>
    </row>
    <row r="178" spans="1:3" x14ac:dyDescent="0.2">
      <c r="A178" s="13"/>
      <c r="B178">
        <v>2007</v>
      </c>
      <c r="C178" s="11">
        <v>2338.9402070000001</v>
      </c>
    </row>
    <row r="179" spans="1:3" x14ac:dyDescent="0.2">
      <c r="A179" s="13"/>
      <c r="B179">
        <v>2008</v>
      </c>
      <c r="C179" s="11">
        <v>2338.9402070000001</v>
      </c>
    </row>
    <row r="180" spans="1:3" x14ac:dyDescent="0.2">
      <c r="A180" s="13"/>
      <c r="B180">
        <v>2009</v>
      </c>
      <c r="C180" s="11">
        <v>2338.9402070000001</v>
      </c>
    </row>
    <row r="181" spans="1:3" x14ac:dyDescent="0.2">
      <c r="A181" s="13"/>
      <c r="B181">
        <v>2010</v>
      </c>
      <c r="C181" s="11">
        <v>2338.9402070000001</v>
      </c>
    </row>
    <row r="182" spans="1:3" x14ac:dyDescent="0.2">
      <c r="A182" s="13"/>
      <c r="B182">
        <v>2011</v>
      </c>
      <c r="C182" s="11">
        <v>2338.9402070000001</v>
      </c>
    </row>
    <row r="183" spans="1:3" x14ac:dyDescent="0.2">
      <c r="A183" s="13"/>
      <c r="B183">
        <v>2012</v>
      </c>
      <c r="C183" s="11">
        <v>2338.9402070000001</v>
      </c>
    </row>
    <row r="184" spans="1:3" x14ac:dyDescent="0.2">
      <c r="A184" s="13"/>
      <c r="B184">
        <v>2013</v>
      </c>
      <c r="C184" s="11">
        <v>2338.9402070000001</v>
      </c>
    </row>
    <row r="185" spans="1:3" x14ac:dyDescent="0.2">
      <c r="A185" s="13"/>
      <c r="B185">
        <v>2014</v>
      </c>
      <c r="C185" s="11">
        <v>2338.9402070000001</v>
      </c>
    </row>
    <row r="186" spans="1:3" x14ac:dyDescent="0.2">
      <c r="A186" s="13"/>
      <c r="B186">
        <v>2015</v>
      </c>
      <c r="C186" s="11">
        <v>2338.9402070000001</v>
      </c>
    </row>
    <row r="187" spans="1:3" x14ac:dyDescent="0.2">
      <c r="A187" s="13"/>
      <c r="B187">
        <v>2016</v>
      </c>
      <c r="C187" s="11">
        <v>2338.9402070000001</v>
      </c>
    </row>
    <row r="188" spans="1:3" x14ac:dyDescent="0.2">
      <c r="A188" s="13"/>
      <c r="B188">
        <v>2017</v>
      </c>
      <c r="C188" s="11">
        <v>2338.9402070000001</v>
      </c>
    </row>
    <row r="189" spans="1:3" x14ac:dyDescent="0.2">
      <c r="A189" s="13"/>
      <c r="B189">
        <v>2018</v>
      </c>
      <c r="C189" s="11">
        <v>2338.9402070000001</v>
      </c>
    </row>
    <row r="190" spans="1:3" x14ac:dyDescent="0.2">
      <c r="A190" s="13"/>
      <c r="B190">
        <v>2019</v>
      </c>
      <c r="C190" s="11">
        <v>2338.9402070000001</v>
      </c>
    </row>
    <row r="191" spans="1:3" x14ac:dyDescent="0.2">
      <c r="A191" s="13" t="s">
        <v>36</v>
      </c>
      <c r="B191">
        <v>1990</v>
      </c>
      <c r="C191">
        <v>0</v>
      </c>
    </row>
    <row r="192" spans="1:3" x14ac:dyDescent="0.2">
      <c r="A192" s="13"/>
      <c r="B192">
        <v>1991</v>
      </c>
      <c r="C192">
        <v>0</v>
      </c>
    </row>
    <row r="193" spans="1:3" x14ac:dyDescent="0.2">
      <c r="A193" s="13"/>
      <c r="B193">
        <v>1992</v>
      </c>
      <c r="C193">
        <v>0</v>
      </c>
    </row>
    <row r="194" spans="1:3" x14ac:dyDescent="0.2">
      <c r="A194" s="13"/>
      <c r="B194">
        <v>1993</v>
      </c>
      <c r="C194">
        <v>0</v>
      </c>
    </row>
    <row r="195" spans="1:3" x14ac:dyDescent="0.2">
      <c r="A195" s="13"/>
      <c r="B195">
        <v>1994</v>
      </c>
      <c r="C195">
        <v>0</v>
      </c>
    </row>
    <row r="196" spans="1:3" x14ac:dyDescent="0.2">
      <c r="A196" s="13"/>
      <c r="B196">
        <v>1995</v>
      </c>
      <c r="C196">
        <v>0</v>
      </c>
    </row>
    <row r="197" spans="1:3" x14ac:dyDescent="0.2">
      <c r="A197" s="13"/>
      <c r="B197">
        <v>1996</v>
      </c>
      <c r="C197">
        <v>0</v>
      </c>
    </row>
    <row r="198" spans="1:3" x14ac:dyDescent="0.2">
      <c r="A198" s="13"/>
      <c r="B198">
        <v>1997</v>
      </c>
      <c r="C198">
        <v>0</v>
      </c>
    </row>
    <row r="199" spans="1:3" x14ac:dyDescent="0.2">
      <c r="A199" s="13"/>
      <c r="B199">
        <v>1998</v>
      </c>
      <c r="C199">
        <v>0</v>
      </c>
    </row>
    <row r="200" spans="1:3" x14ac:dyDescent="0.2">
      <c r="A200" s="13"/>
      <c r="B200">
        <v>1999</v>
      </c>
      <c r="C200">
        <v>0</v>
      </c>
    </row>
    <row r="201" spans="1:3" x14ac:dyDescent="0.2">
      <c r="A201" s="13"/>
      <c r="B201">
        <v>2000</v>
      </c>
      <c r="C201">
        <v>0</v>
      </c>
    </row>
    <row r="202" spans="1:3" x14ac:dyDescent="0.2">
      <c r="A202" s="13"/>
      <c r="B202">
        <v>2001</v>
      </c>
      <c r="C202">
        <v>0</v>
      </c>
    </row>
    <row r="203" spans="1:3" x14ac:dyDescent="0.2">
      <c r="A203" s="13"/>
      <c r="B203">
        <v>2002</v>
      </c>
      <c r="C203">
        <v>0</v>
      </c>
    </row>
    <row r="204" spans="1:3" x14ac:dyDescent="0.2">
      <c r="A204" s="13"/>
      <c r="B204">
        <v>2003</v>
      </c>
      <c r="C204">
        <v>0</v>
      </c>
    </row>
    <row r="205" spans="1:3" x14ac:dyDescent="0.2">
      <c r="A205" s="13"/>
      <c r="B205">
        <v>2004</v>
      </c>
      <c r="C205">
        <v>0</v>
      </c>
    </row>
    <row r="206" spans="1:3" x14ac:dyDescent="0.2">
      <c r="A206" s="13"/>
      <c r="B206">
        <v>2005</v>
      </c>
      <c r="C206">
        <v>0</v>
      </c>
    </row>
    <row r="207" spans="1:3" x14ac:dyDescent="0.2">
      <c r="A207" s="13"/>
      <c r="B207">
        <v>2006</v>
      </c>
      <c r="C207">
        <v>0</v>
      </c>
    </row>
    <row r="208" spans="1:3" x14ac:dyDescent="0.2">
      <c r="A208" s="13"/>
      <c r="B208">
        <v>2007</v>
      </c>
      <c r="C208">
        <v>0</v>
      </c>
    </row>
    <row r="209" spans="1:3" x14ac:dyDescent="0.2">
      <c r="A209" s="13"/>
      <c r="B209">
        <v>2008</v>
      </c>
      <c r="C209">
        <v>0</v>
      </c>
    </row>
    <row r="210" spans="1:3" x14ac:dyDescent="0.2">
      <c r="A210" s="13"/>
      <c r="B210">
        <v>2009</v>
      </c>
      <c r="C210">
        <v>0</v>
      </c>
    </row>
    <row r="211" spans="1:3" x14ac:dyDescent="0.2">
      <c r="A211" s="13"/>
      <c r="B211">
        <v>2010</v>
      </c>
      <c r="C211">
        <v>0</v>
      </c>
    </row>
    <row r="212" spans="1:3" x14ac:dyDescent="0.2">
      <c r="A212" s="13"/>
      <c r="B212">
        <v>2011</v>
      </c>
      <c r="C212">
        <v>0</v>
      </c>
    </row>
    <row r="213" spans="1:3" x14ac:dyDescent="0.2">
      <c r="A213" s="13"/>
      <c r="B213">
        <v>2012</v>
      </c>
      <c r="C213">
        <v>0</v>
      </c>
    </row>
    <row r="214" spans="1:3" x14ac:dyDescent="0.2">
      <c r="A214" s="13"/>
      <c r="B214">
        <v>2013</v>
      </c>
      <c r="C214">
        <v>0</v>
      </c>
    </row>
    <row r="215" spans="1:3" x14ac:dyDescent="0.2">
      <c r="A215" s="13"/>
      <c r="B215">
        <v>2014</v>
      </c>
      <c r="C215">
        <v>0</v>
      </c>
    </row>
    <row r="216" spans="1:3" x14ac:dyDescent="0.2">
      <c r="A216" s="13"/>
      <c r="B216">
        <v>2015</v>
      </c>
      <c r="C216">
        <v>0</v>
      </c>
    </row>
    <row r="217" spans="1:3" x14ac:dyDescent="0.2">
      <c r="A217" s="13"/>
      <c r="B217">
        <v>2016</v>
      </c>
      <c r="C217">
        <v>0</v>
      </c>
    </row>
    <row r="218" spans="1:3" x14ac:dyDescent="0.2">
      <c r="A218" s="13"/>
      <c r="B218">
        <v>2017</v>
      </c>
      <c r="C218">
        <v>0</v>
      </c>
    </row>
    <row r="219" spans="1:3" x14ac:dyDescent="0.2">
      <c r="A219" s="13"/>
      <c r="B219">
        <v>2018</v>
      </c>
      <c r="C219">
        <v>0</v>
      </c>
    </row>
    <row r="220" spans="1:3" x14ac:dyDescent="0.2">
      <c r="A220" s="13"/>
      <c r="B220">
        <v>2019</v>
      </c>
      <c r="C220">
        <v>0</v>
      </c>
    </row>
    <row r="221" spans="1:3" x14ac:dyDescent="0.2">
      <c r="A221" s="13" t="s">
        <v>50</v>
      </c>
      <c r="B221">
        <v>1990</v>
      </c>
      <c r="C221" s="11">
        <v>0</v>
      </c>
    </row>
    <row r="222" spans="1:3" x14ac:dyDescent="0.2">
      <c r="A222" s="13"/>
      <c r="B222">
        <v>1991</v>
      </c>
      <c r="C222" s="11">
        <v>0</v>
      </c>
    </row>
    <row r="223" spans="1:3" x14ac:dyDescent="0.2">
      <c r="A223" s="13"/>
      <c r="B223">
        <v>1992</v>
      </c>
      <c r="C223" s="11">
        <v>0</v>
      </c>
    </row>
    <row r="224" spans="1:3" x14ac:dyDescent="0.2">
      <c r="A224" s="13"/>
      <c r="B224">
        <v>1993</v>
      </c>
      <c r="C224" s="11">
        <v>0</v>
      </c>
    </row>
    <row r="225" spans="1:3" x14ac:dyDescent="0.2">
      <c r="A225" s="13"/>
      <c r="B225">
        <v>1994</v>
      </c>
      <c r="C225" s="11">
        <v>0</v>
      </c>
    </row>
    <row r="226" spans="1:3" x14ac:dyDescent="0.2">
      <c r="A226" s="13"/>
      <c r="B226">
        <v>1995</v>
      </c>
      <c r="C226" s="11">
        <v>0</v>
      </c>
    </row>
    <row r="227" spans="1:3" x14ac:dyDescent="0.2">
      <c r="A227" s="13"/>
      <c r="B227">
        <v>1996</v>
      </c>
      <c r="C227" s="11">
        <v>0</v>
      </c>
    </row>
    <row r="228" spans="1:3" x14ac:dyDescent="0.2">
      <c r="A228" s="13"/>
      <c r="B228">
        <v>1997</v>
      </c>
      <c r="C228" s="11">
        <v>0</v>
      </c>
    </row>
    <row r="229" spans="1:3" x14ac:dyDescent="0.2">
      <c r="A229" s="13"/>
      <c r="B229">
        <v>1998</v>
      </c>
      <c r="C229" s="11">
        <v>0</v>
      </c>
    </row>
    <row r="230" spans="1:3" x14ac:dyDescent="0.2">
      <c r="A230" s="13"/>
      <c r="B230">
        <v>1999</v>
      </c>
      <c r="C230" s="11">
        <v>0</v>
      </c>
    </row>
    <row r="231" spans="1:3" x14ac:dyDescent="0.2">
      <c r="A231" s="13"/>
      <c r="B231">
        <v>2000</v>
      </c>
      <c r="C231" s="11">
        <v>0.01</v>
      </c>
    </row>
    <row r="232" spans="1:3" x14ac:dyDescent="0.2">
      <c r="A232" s="13"/>
      <c r="B232">
        <v>2001</v>
      </c>
      <c r="C232" s="11">
        <v>0</v>
      </c>
    </row>
    <row r="233" spans="1:3" x14ac:dyDescent="0.2">
      <c r="A233" s="13"/>
      <c r="B233">
        <v>2002</v>
      </c>
      <c r="C233" s="11">
        <v>0</v>
      </c>
    </row>
    <row r="234" spans="1:3" x14ac:dyDescent="0.2">
      <c r="A234" s="13"/>
      <c r="B234">
        <v>2003</v>
      </c>
      <c r="C234" s="11">
        <v>0</v>
      </c>
    </row>
    <row r="235" spans="1:3" x14ac:dyDescent="0.2">
      <c r="A235" s="13"/>
      <c r="B235">
        <v>2004</v>
      </c>
      <c r="C235" s="11">
        <v>0</v>
      </c>
    </row>
    <row r="236" spans="1:3" x14ac:dyDescent="0.2">
      <c r="A236" s="13"/>
      <c r="B236">
        <v>2005</v>
      </c>
      <c r="C236" s="11">
        <v>0.06</v>
      </c>
    </row>
    <row r="237" spans="1:3" x14ac:dyDescent="0.2">
      <c r="A237" s="13"/>
      <c r="B237">
        <v>2006</v>
      </c>
      <c r="C237" s="11">
        <v>0</v>
      </c>
    </row>
    <row r="238" spans="1:3" x14ac:dyDescent="0.2">
      <c r="A238" s="13"/>
      <c r="B238">
        <v>2007</v>
      </c>
      <c r="C238" s="11">
        <v>0</v>
      </c>
    </row>
    <row r="239" spans="1:3" x14ac:dyDescent="0.2">
      <c r="A239" s="13"/>
      <c r="B239">
        <v>2008</v>
      </c>
      <c r="C239" s="11">
        <v>0</v>
      </c>
    </row>
    <row r="240" spans="1:3" x14ac:dyDescent="0.2">
      <c r="A240" s="13"/>
      <c r="B240">
        <v>2009</v>
      </c>
      <c r="C240" s="11">
        <v>0</v>
      </c>
    </row>
    <row r="241" spans="1:3" x14ac:dyDescent="0.2">
      <c r="A241" s="13"/>
      <c r="B241">
        <v>2010</v>
      </c>
      <c r="C241" s="11">
        <v>0</v>
      </c>
    </row>
    <row r="242" spans="1:3" x14ac:dyDescent="0.2">
      <c r="A242" s="13"/>
      <c r="B242">
        <v>2011</v>
      </c>
      <c r="C242" s="11">
        <v>0</v>
      </c>
    </row>
    <row r="243" spans="1:3" x14ac:dyDescent="0.2">
      <c r="A243" s="13"/>
      <c r="B243">
        <v>2012</v>
      </c>
      <c r="C243" s="11">
        <v>0</v>
      </c>
    </row>
    <row r="244" spans="1:3" x14ac:dyDescent="0.2">
      <c r="A244" s="13"/>
      <c r="B244">
        <v>2013</v>
      </c>
      <c r="C244" s="11">
        <v>0</v>
      </c>
    </row>
    <row r="245" spans="1:3" x14ac:dyDescent="0.2">
      <c r="A245" s="13"/>
      <c r="B245">
        <v>2014</v>
      </c>
      <c r="C245" s="11">
        <v>0</v>
      </c>
    </row>
    <row r="246" spans="1:3" x14ac:dyDescent="0.2">
      <c r="A246" s="13"/>
      <c r="B246">
        <v>2015</v>
      </c>
      <c r="C246" s="11">
        <v>0</v>
      </c>
    </row>
    <row r="247" spans="1:3" x14ac:dyDescent="0.2">
      <c r="A247" s="13"/>
      <c r="B247">
        <v>2016</v>
      </c>
      <c r="C247" s="11">
        <v>0</v>
      </c>
    </row>
    <row r="248" spans="1:3" x14ac:dyDescent="0.2">
      <c r="A248" s="13"/>
      <c r="B248">
        <v>2017</v>
      </c>
      <c r="C248" s="11">
        <v>0</v>
      </c>
    </row>
    <row r="249" spans="1:3" x14ac:dyDescent="0.2">
      <c r="A249" s="13"/>
      <c r="B249">
        <v>2018</v>
      </c>
      <c r="C249" s="11">
        <v>0</v>
      </c>
    </row>
    <row r="250" spans="1:3" x14ac:dyDescent="0.2">
      <c r="A250" s="13"/>
      <c r="B250">
        <v>2019</v>
      </c>
      <c r="C250" s="11">
        <v>0</v>
      </c>
    </row>
    <row r="251" spans="1:3" x14ac:dyDescent="0.2">
      <c r="A251" s="13" t="s">
        <v>39</v>
      </c>
      <c r="B251">
        <v>1990</v>
      </c>
      <c r="C251">
        <v>1</v>
      </c>
    </row>
    <row r="252" spans="1:3" x14ac:dyDescent="0.2">
      <c r="A252" s="13"/>
      <c r="B252">
        <v>1991</v>
      </c>
      <c r="C252">
        <v>0.4</v>
      </c>
    </row>
    <row r="253" spans="1:3" x14ac:dyDescent="0.2">
      <c r="A253" s="13"/>
      <c r="B253">
        <v>1992</v>
      </c>
      <c r="C253">
        <v>0.4</v>
      </c>
    </row>
    <row r="254" spans="1:3" x14ac:dyDescent="0.2">
      <c r="A254" s="13"/>
      <c r="B254">
        <v>1993</v>
      </c>
      <c r="C254">
        <v>0.4</v>
      </c>
    </row>
    <row r="255" spans="1:3" x14ac:dyDescent="0.2">
      <c r="A255" s="13"/>
      <c r="B255">
        <v>1994</v>
      </c>
      <c r="C255">
        <v>0.4</v>
      </c>
    </row>
    <row r="256" spans="1:3" x14ac:dyDescent="0.2">
      <c r="A256" s="13"/>
      <c r="B256">
        <v>1995</v>
      </c>
      <c r="C256">
        <v>0.4</v>
      </c>
    </row>
    <row r="257" spans="1:3" x14ac:dyDescent="0.2">
      <c r="A257" s="13"/>
      <c r="B257">
        <v>1996</v>
      </c>
      <c r="C257">
        <v>0.4</v>
      </c>
    </row>
    <row r="258" spans="1:3" x14ac:dyDescent="0.2">
      <c r="A258" s="13"/>
      <c r="B258">
        <v>1997</v>
      </c>
      <c r="C258">
        <v>0.4</v>
      </c>
    </row>
    <row r="259" spans="1:3" x14ac:dyDescent="0.2">
      <c r="A259" s="13"/>
      <c r="B259">
        <v>1998</v>
      </c>
      <c r="C259">
        <v>0.4</v>
      </c>
    </row>
    <row r="260" spans="1:3" x14ac:dyDescent="0.2">
      <c r="A260" s="13"/>
      <c r="B260">
        <v>1999</v>
      </c>
      <c r="C260">
        <v>0.4</v>
      </c>
    </row>
    <row r="261" spans="1:3" x14ac:dyDescent="0.2">
      <c r="A261" s="13"/>
      <c r="B261">
        <v>2000</v>
      </c>
      <c r="C261">
        <v>0.4</v>
      </c>
    </row>
    <row r="262" spans="1:3" x14ac:dyDescent="0.2">
      <c r="A262" s="13"/>
      <c r="B262">
        <v>2001</v>
      </c>
      <c r="C262">
        <v>0.4</v>
      </c>
    </row>
    <row r="263" spans="1:3" x14ac:dyDescent="0.2">
      <c r="A263" s="13"/>
      <c r="B263">
        <v>2002</v>
      </c>
      <c r="C263">
        <v>0.4</v>
      </c>
    </row>
    <row r="264" spans="1:3" x14ac:dyDescent="0.2">
      <c r="A264" s="13"/>
      <c r="B264">
        <v>2003</v>
      </c>
      <c r="C264">
        <v>0.4</v>
      </c>
    </row>
    <row r="265" spans="1:3" x14ac:dyDescent="0.2">
      <c r="A265" s="13"/>
      <c r="B265">
        <v>2004</v>
      </c>
      <c r="C265">
        <v>0.4</v>
      </c>
    </row>
    <row r="266" spans="1:3" x14ac:dyDescent="0.2">
      <c r="A266" s="13"/>
      <c r="B266">
        <v>2005</v>
      </c>
      <c r="C266">
        <v>0.4</v>
      </c>
    </row>
    <row r="267" spans="1:3" x14ac:dyDescent="0.2">
      <c r="A267" s="13"/>
      <c r="B267">
        <v>2006</v>
      </c>
      <c r="C267">
        <v>0.4</v>
      </c>
    </row>
    <row r="268" spans="1:3" x14ac:dyDescent="0.2">
      <c r="A268" s="13"/>
      <c r="B268">
        <v>2007</v>
      </c>
      <c r="C268">
        <v>0.4</v>
      </c>
    </row>
    <row r="269" spans="1:3" x14ac:dyDescent="0.2">
      <c r="A269" s="13"/>
      <c r="B269">
        <v>2008</v>
      </c>
      <c r="C269">
        <v>0.4</v>
      </c>
    </row>
    <row r="270" spans="1:3" x14ac:dyDescent="0.2">
      <c r="A270" s="13"/>
      <c r="B270">
        <v>2009</v>
      </c>
      <c r="C270">
        <v>0.4</v>
      </c>
    </row>
    <row r="271" spans="1:3" x14ac:dyDescent="0.2">
      <c r="A271" s="13"/>
      <c r="B271">
        <v>2010</v>
      </c>
      <c r="C271">
        <v>0.4</v>
      </c>
    </row>
    <row r="272" spans="1:3" x14ac:dyDescent="0.2">
      <c r="A272" s="13"/>
      <c r="B272">
        <v>2011</v>
      </c>
      <c r="C272">
        <v>0.4</v>
      </c>
    </row>
    <row r="273" spans="1:3" x14ac:dyDescent="0.2">
      <c r="A273" s="13"/>
      <c r="B273">
        <v>2012</v>
      </c>
      <c r="C273">
        <v>0.4</v>
      </c>
    </row>
    <row r="274" spans="1:3" x14ac:dyDescent="0.2">
      <c r="A274" s="13"/>
      <c r="B274">
        <v>2013</v>
      </c>
      <c r="C274">
        <v>0.4</v>
      </c>
    </row>
    <row r="275" spans="1:3" x14ac:dyDescent="0.2">
      <c r="A275" s="13"/>
      <c r="B275">
        <v>2014</v>
      </c>
      <c r="C275">
        <v>0.4</v>
      </c>
    </row>
    <row r="276" spans="1:3" x14ac:dyDescent="0.2">
      <c r="A276" s="13"/>
      <c r="B276">
        <v>2015</v>
      </c>
      <c r="C276">
        <v>0.4</v>
      </c>
    </row>
    <row r="277" spans="1:3" x14ac:dyDescent="0.2">
      <c r="A277" s="13"/>
      <c r="B277">
        <v>2016</v>
      </c>
      <c r="C277">
        <v>0.4</v>
      </c>
    </row>
    <row r="278" spans="1:3" x14ac:dyDescent="0.2">
      <c r="A278" s="13"/>
      <c r="B278">
        <v>2017</v>
      </c>
      <c r="C278">
        <v>0.4</v>
      </c>
    </row>
    <row r="279" spans="1:3" x14ac:dyDescent="0.2">
      <c r="A279" s="13"/>
      <c r="B279">
        <v>2018</v>
      </c>
      <c r="C279">
        <v>0.4</v>
      </c>
    </row>
    <row r="280" spans="1:3" x14ac:dyDescent="0.2">
      <c r="A280" s="13"/>
      <c r="B280">
        <v>2019</v>
      </c>
      <c r="C280">
        <v>0.4</v>
      </c>
    </row>
    <row r="281" spans="1:3" x14ac:dyDescent="0.2">
      <c r="A281" s="13" t="s">
        <v>40</v>
      </c>
      <c r="B281">
        <v>1990</v>
      </c>
      <c r="C281">
        <v>0</v>
      </c>
    </row>
    <row r="282" spans="1:3" x14ac:dyDescent="0.2">
      <c r="A282" s="13"/>
      <c r="B282">
        <v>1991</v>
      </c>
      <c r="C282">
        <v>0.02</v>
      </c>
    </row>
    <row r="283" spans="1:3" x14ac:dyDescent="0.2">
      <c r="A283" s="13"/>
      <c r="B283">
        <v>1992</v>
      </c>
      <c r="C283">
        <v>0.02</v>
      </c>
    </row>
    <row r="284" spans="1:3" x14ac:dyDescent="0.2">
      <c r="A284" s="13"/>
      <c r="B284">
        <v>1993</v>
      </c>
      <c r="C284">
        <v>0.02</v>
      </c>
    </row>
    <row r="285" spans="1:3" x14ac:dyDescent="0.2">
      <c r="A285" s="13"/>
      <c r="B285">
        <v>1994</v>
      </c>
      <c r="C285">
        <v>0.02</v>
      </c>
    </row>
    <row r="286" spans="1:3" x14ac:dyDescent="0.2">
      <c r="A286" s="13"/>
      <c r="B286">
        <v>1995</v>
      </c>
      <c r="C286">
        <v>0.02</v>
      </c>
    </row>
    <row r="287" spans="1:3" x14ac:dyDescent="0.2">
      <c r="A287" s="13"/>
      <c r="B287">
        <v>1996</v>
      </c>
      <c r="C287">
        <v>0.02</v>
      </c>
    </row>
    <row r="288" spans="1:3" x14ac:dyDescent="0.2">
      <c r="A288" s="13"/>
      <c r="B288">
        <v>1997</v>
      </c>
      <c r="C288">
        <v>0.02</v>
      </c>
    </row>
    <row r="289" spans="1:3" x14ac:dyDescent="0.2">
      <c r="A289" s="13"/>
      <c r="B289">
        <v>1998</v>
      </c>
      <c r="C289">
        <v>0.02</v>
      </c>
    </row>
    <row r="290" spans="1:3" x14ac:dyDescent="0.2">
      <c r="A290" s="13"/>
      <c r="B290">
        <v>1999</v>
      </c>
      <c r="C290">
        <v>0.02</v>
      </c>
    </row>
    <row r="291" spans="1:3" x14ac:dyDescent="0.2">
      <c r="A291" s="13"/>
      <c r="B291">
        <v>2000</v>
      </c>
      <c r="C291">
        <v>0.02</v>
      </c>
    </row>
    <row r="292" spans="1:3" x14ac:dyDescent="0.2">
      <c r="A292" s="13"/>
      <c r="B292">
        <v>2001</v>
      </c>
      <c r="C292">
        <v>0.02</v>
      </c>
    </row>
    <row r="293" spans="1:3" x14ac:dyDescent="0.2">
      <c r="A293" s="13"/>
      <c r="B293">
        <v>2002</v>
      </c>
      <c r="C293">
        <v>0.02</v>
      </c>
    </row>
    <row r="294" spans="1:3" x14ac:dyDescent="0.2">
      <c r="A294" s="13"/>
      <c r="B294">
        <v>2003</v>
      </c>
      <c r="C294">
        <v>0.02</v>
      </c>
    </row>
    <row r="295" spans="1:3" x14ac:dyDescent="0.2">
      <c r="A295" s="13"/>
      <c r="B295">
        <v>2004</v>
      </c>
      <c r="C295">
        <v>0.02</v>
      </c>
    </row>
    <row r="296" spans="1:3" x14ac:dyDescent="0.2">
      <c r="A296" s="13"/>
      <c r="B296">
        <v>2005</v>
      </c>
      <c r="C296">
        <v>0.02</v>
      </c>
    </row>
    <row r="297" spans="1:3" x14ac:dyDescent="0.2">
      <c r="A297" s="13"/>
      <c r="B297">
        <v>2006</v>
      </c>
      <c r="C297">
        <v>0.02</v>
      </c>
    </row>
    <row r="298" spans="1:3" x14ac:dyDescent="0.2">
      <c r="A298" s="13"/>
      <c r="B298">
        <v>2007</v>
      </c>
      <c r="C298">
        <v>0.02</v>
      </c>
    </row>
    <row r="299" spans="1:3" x14ac:dyDescent="0.2">
      <c r="A299" s="13"/>
      <c r="B299">
        <v>2008</v>
      </c>
      <c r="C299">
        <v>0.02</v>
      </c>
    </row>
    <row r="300" spans="1:3" x14ac:dyDescent="0.2">
      <c r="A300" s="13"/>
      <c r="B300">
        <v>2009</v>
      </c>
      <c r="C300">
        <v>0.02</v>
      </c>
    </row>
    <row r="301" spans="1:3" x14ac:dyDescent="0.2">
      <c r="A301" s="13"/>
      <c r="B301">
        <v>2010</v>
      </c>
      <c r="C301">
        <v>0.02</v>
      </c>
    </row>
    <row r="302" spans="1:3" x14ac:dyDescent="0.2">
      <c r="A302" s="13"/>
      <c r="B302">
        <v>2011</v>
      </c>
      <c r="C302">
        <v>0.02</v>
      </c>
    </row>
    <row r="303" spans="1:3" x14ac:dyDescent="0.2">
      <c r="A303" s="13"/>
      <c r="B303">
        <v>2012</v>
      </c>
      <c r="C303">
        <v>0.02</v>
      </c>
    </row>
    <row r="304" spans="1:3" x14ac:dyDescent="0.2">
      <c r="A304" s="13"/>
      <c r="B304">
        <v>2013</v>
      </c>
      <c r="C304">
        <v>0.02</v>
      </c>
    </row>
    <row r="305" spans="1:3" x14ac:dyDescent="0.2">
      <c r="A305" s="13"/>
      <c r="B305">
        <v>2014</v>
      </c>
      <c r="C305">
        <v>0.02</v>
      </c>
    </row>
    <row r="306" spans="1:3" x14ac:dyDescent="0.2">
      <c r="A306" s="13"/>
      <c r="B306">
        <v>2015</v>
      </c>
      <c r="C306">
        <v>0.02</v>
      </c>
    </row>
    <row r="307" spans="1:3" x14ac:dyDescent="0.2">
      <c r="A307" s="13"/>
      <c r="B307">
        <v>2016</v>
      </c>
      <c r="C307">
        <v>0.02</v>
      </c>
    </row>
    <row r="308" spans="1:3" x14ac:dyDescent="0.2">
      <c r="A308" s="13"/>
      <c r="B308">
        <v>2017</v>
      </c>
      <c r="C308">
        <v>0.02</v>
      </c>
    </row>
    <row r="309" spans="1:3" x14ac:dyDescent="0.2">
      <c r="A309" s="13"/>
      <c r="B309">
        <v>2018</v>
      </c>
      <c r="C309">
        <v>0.02</v>
      </c>
    </row>
    <row r="310" spans="1:3" x14ac:dyDescent="0.2">
      <c r="A310" s="13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101</v>
      </c>
    </row>
    <row r="2" spans="1:3" x14ac:dyDescent="0.2">
      <c r="A2" s="13" t="s">
        <v>64</v>
      </c>
      <c r="B2" t="s">
        <v>60</v>
      </c>
      <c r="C2">
        <v>3.5000000000000003E-2</v>
      </c>
    </row>
    <row r="3" spans="1:3" x14ac:dyDescent="0.2">
      <c r="A3" s="13"/>
      <c r="B3" t="s">
        <v>59</v>
      </c>
      <c r="C3">
        <v>-0.25</v>
      </c>
    </row>
    <row r="4" spans="1:3" x14ac:dyDescent="0.2">
      <c r="A4" s="12" t="s">
        <v>65</v>
      </c>
      <c r="B4" s="7">
        <v>1990</v>
      </c>
      <c r="C4">
        <v>212.17532257409999</v>
      </c>
    </row>
    <row r="5" spans="1:3" x14ac:dyDescent="0.2">
      <c r="A5" s="12"/>
      <c r="B5" s="7">
        <v>1991</v>
      </c>
      <c r="C5">
        <v>223.06556430356</v>
      </c>
    </row>
    <row r="6" spans="1:3" x14ac:dyDescent="0.2">
      <c r="A6" s="12"/>
      <c r="B6" s="7">
        <v>1992</v>
      </c>
      <c r="C6">
        <v>223.34254130580001</v>
      </c>
    </row>
    <row r="7" spans="1:3" x14ac:dyDescent="0.2">
      <c r="A7" s="12"/>
      <c r="B7" s="7">
        <v>1993</v>
      </c>
      <c r="C7">
        <v>215.92248152646999</v>
      </c>
    </row>
    <row r="8" spans="1:3" x14ac:dyDescent="0.2">
      <c r="A8" s="12"/>
      <c r="B8" s="7">
        <v>1994</v>
      </c>
      <c r="C8">
        <v>210.85808459570899</v>
      </c>
    </row>
    <row r="9" spans="1:3" x14ac:dyDescent="0.2">
      <c r="A9" s="12"/>
      <c r="B9" s="7">
        <v>1995</v>
      </c>
      <c r="C9">
        <v>216.6043657283</v>
      </c>
    </row>
    <row r="10" spans="1:3" x14ac:dyDescent="0.2">
      <c r="A10" s="12"/>
      <c r="B10" s="7">
        <v>1996</v>
      </c>
      <c r="C10">
        <v>221.24220552009001</v>
      </c>
    </row>
    <row r="11" spans="1:3" x14ac:dyDescent="0.2">
      <c r="A11" s="12"/>
      <c r="B11" s="7">
        <v>1997</v>
      </c>
      <c r="C11">
        <v>216.22300290722899</v>
      </c>
    </row>
    <row r="12" spans="1:3" x14ac:dyDescent="0.2">
      <c r="A12" s="12"/>
      <c r="B12" s="7">
        <v>1998</v>
      </c>
      <c r="C12">
        <v>221.93502024687001</v>
      </c>
    </row>
    <row r="13" spans="1:3" x14ac:dyDescent="0.2">
      <c r="A13" s="12"/>
      <c r="B13" s="7">
        <v>1999</v>
      </c>
      <c r="C13">
        <v>226.77803724193899</v>
      </c>
    </row>
    <row r="14" spans="1:3" x14ac:dyDescent="0.2">
      <c r="A14" s="12"/>
      <c r="B14" s="7">
        <v>2000</v>
      </c>
      <c r="C14">
        <v>224.10389750733</v>
      </c>
    </row>
    <row r="15" spans="1:3" x14ac:dyDescent="0.2">
      <c r="A15" s="12"/>
      <c r="B15" s="7">
        <v>2001</v>
      </c>
      <c r="C15">
        <v>230.65488194229999</v>
      </c>
    </row>
    <row r="16" spans="1:3" x14ac:dyDescent="0.2">
      <c r="A16" s="12"/>
      <c r="B16" s="7">
        <v>2002</v>
      </c>
      <c r="C16">
        <v>224.54474071740901</v>
      </c>
    </row>
    <row r="17" spans="1:3" x14ac:dyDescent="0.2">
      <c r="A17" s="12"/>
      <c r="B17" s="7">
        <v>2003</v>
      </c>
      <c r="C17">
        <v>231.29436070731001</v>
      </c>
    </row>
    <row r="18" spans="1:3" x14ac:dyDescent="0.2">
      <c r="A18" s="12"/>
      <c r="B18" s="7">
        <v>2004</v>
      </c>
      <c r="C18">
        <v>232.98801429839901</v>
      </c>
    </row>
    <row r="19" spans="1:3" x14ac:dyDescent="0.2">
      <c r="A19" s="12"/>
      <c r="B19" s="7">
        <v>2005</v>
      </c>
      <c r="C19">
        <v>236.00070586283999</v>
      </c>
    </row>
    <row r="20" spans="1:3" x14ac:dyDescent="0.2">
      <c r="A20" s="12"/>
      <c r="B20" s="7">
        <v>2006</v>
      </c>
      <c r="C20">
        <v>234.55847934553</v>
      </c>
    </row>
    <row r="21" spans="1:3" x14ac:dyDescent="0.2">
      <c r="A21" s="12"/>
      <c r="B21" s="7">
        <v>2007</v>
      </c>
      <c r="C21">
        <v>227.01945878817901</v>
      </c>
    </row>
    <row r="22" spans="1:3" x14ac:dyDescent="0.2">
      <c r="A22" s="12"/>
      <c r="B22" s="7">
        <v>2008</v>
      </c>
      <c r="C22">
        <v>234.64970131233</v>
      </c>
    </row>
    <row r="23" spans="1:3" x14ac:dyDescent="0.2">
      <c r="A23" s="12"/>
      <c r="B23" s="7">
        <v>2009</v>
      </c>
      <c r="C23">
        <v>229.61148764159</v>
      </c>
    </row>
    <row r="24" spans="1:3" x14ac:dyDescent="0.2">
      <c r="A24" s="12"/>
      <c r="B24" s="7">
        <v>2010</v>
      </c>
      <c r="C24">
        <v>239.08178334690999</v>
      </c>
    </row>
    <row r="25" spans="1:3" x14ac:dyDescent="0.2">
      <c r="A25" s="12"/>
      <c r="B25" s="7">
        <v>2011</v>
      </c>
      <c r="C25">
        <v>220.78059570149</v>
      </c>
    </row>
    <row r="26" spans="1:3" x14ac:dyDescent="0.2">
      <c r="A26" s="12"/>
      <c r="B26" s="7">
        <v>2012</v>
      </c>
      <c r="C26">
        <v>227.96915612902001</v>
      </c>
    </row>
    <row r="27" spans="1:3" x14ac:dyDescent="0.2">
      <c r="A27" s="12"/>
      <c r="B27" s="7">
        <v>2013</v>
      </c>
      <c r="C27">
        <v>233.11385839048</v>
      </c>
    </row>
    <row r="28" spans="1:3" x14ac:dyDescent="0.2">
      <c r="A28" s="12"/>
      <c r="B28" s="7">
        <v>2014</v>
      </c>
      <c r="C28">
        <v>213.63852958822</v>
      </c>
    </row>
    <row r="29" spans="1:3" x14ac:dyDescent="0.2">
      <c r="A29" s="12"/>
      <c r="B29" s="7">
        <v>2015</v>
      </c>
      <c r="C29">
        <v>216.34370256926999</v>
      </c>
    </row>
    <row r="30" spans="1:3" x14ac:dyDescent="0.2">
      <c r="A30" s="12"/>
      <c r="B30" s="7">
        <v>2016</v>
      </c>
      <c r="C30">
        <v>219.13033365557001</v>
      </c>
    </row>
    <row r="31" spans="1:3" x14ac:dyDescent="0.2">
      <c r="A31" s="12"/>
      <c r="B31" s="7">
        <v>2017</v>
      </c>
      <c r="C31">
        <v>216.62270178807</v>
      </c>
    </row>
    <row r="32" spans="1:3" x14ac:dyDescent="0.2">
      <c r="A32" s="12"/>
      <c r="B32" s="7">
        <v>2018</v>
      </c>
      <c r="C32">
        <v>210.86767901329</v>
      </c>
    </row>
    <row r="33" spans="1:3" x14ac:dyDescent="0.2">
      <c r="A33" s="12"/>
      <c r="B33" s="7">
        <v>2019</v>
      </c>
    </row>
    <row r="34" spans="1:3" x14ac:dyDescent="0.2">
      <c r="A34" s="12" t="s">
        <v>63</v>
      </c>
      <c r="B34" s="7">
        <v>1990</v>
      </c>
      <c r="C34">
        <v>24.840674890359999</v>
      </c>
    </row>
    <row r="35" spans="1:3" x14ac:dyDescent="0.2">
      <c r="A35" s="12"/>
      <c r="B35" s="7">
        <v>1991</v>
      </c>
      <c r="C35">
        <v>28.871369159939999</v>
      </c>
    </row>
    <row r="36" spans="1:3" x14ac:dyDescent="0.2">
      <c r="A36" s="12"/>
      <c r="B36" s="7">
        <v>1992</v>
      </c>
      <c r="C36">
        <v>29.266129165719999</v>
      </c>
    </row>
    <row r="37" spans="1:3" x14ac:dyDescent="0.2">
      <c r="A37" s="12"/>
      <c r="B37" s="7">
        <v>1993</v>
      </c>
      <c r="C37">
        <v>33.740349971199997</v>
      </c>
    </row>
    <row r="38" spans="1:3" x14ac:dyDescent="0.2">
      <c r="A38" s="12"/>
      <c r="B38" s="7">
        <v>1994</v>
      </c>
      <c r="C38">
        <v>35.045124095600002</v>
      </c>
    </row>
    <row r="39" spans="1:3" x14ac:dyDescent="0.2">
      <c r="A39" s="12"/>
      <c r="B39" s="7">
        <v>1995</v>
      </c>
      <c r="C39">
        <v>31.90002734634</v>
      </c>
    </row>
    <row r="40" spans="1:3" x14ac:dyDescent="0.2">
      <c r="A40" s="12"/>
      <c r="B40" s="7">
        <v>1996</v>
      </c>
      <c r="C40">
        <v>31.7619110664</v>
      </c>
    </row>
    <row r="41" spans="1:3" x14ac:dyDescent="0.2">
      <c r="A41" s="12"/>
      <c r="B41" s="7">
        <v>1997</v>
      </c>
      <c r="C41">
        <v>33.443573024399903</v>
      </c>
    </row>
    <row r="42" spans="1:3" x14ac:dyDescent="0.2">
      <c r="A42" s="12"/>
      <c r="B42" s="7">
        <v>1998</v>
      </c>
      <c r="C42">
        <v>34.994790903199998</v>
      </c>
    </row>
    <row r="43" spans="1:3" x14ac:dyDescent="0.2">
      <c r="A43" s="12"/>
      <c r="B43" s="7">
        <v>1999</v>
      </c>
      <c r="C43">
        <v>38.354670384400002</v>
      </c>
    </row>
    <row r="44" spans="1:3" x14ac:dyDescent="0.2">
      <c r="A44" s="12"/>
      <c r="B44" s="7">
        <v>2000</v>
      </c>
      <c r="C44">
        <v>38.892668878000002</v>
      </c>
    </row>
    <row r="45" spans="1:3" x14ac:dyDescent="0.2">
      <c r="A45" s="12"/>
      <c r="B45" s="7">
        <v>2001</v>
      </c>
      <c r="C45">
        <v>41.074048881229999</v>
      </c>
    </row>
    <row r="46" spans="1:3" x14ac:dyDescent="0.2">
      <c r="A46" s="12"/>
      <c r="B46" s="7">
        <v>2002</v>
      </c>
      <c r="C46">
        <v>39.487892211369903</v>
      </c>
    </row>
    <row r="47" spans="1:3" x14ac:dyDescent="0.2">
      <c r="A47" s="12"/>
      <c r="B47" s="7">
        <v>2003</v>
      </c>
      <c r="C47">
        <v>40.777108046000002</v>
      </c>
    </row>
    <row r="48" spans="1:3" x14ac:dyDescent="0.2">
      <c r="A48" s="12"/>
      <c r="B48" s="7">
        <v>2004</v>
      </c>
      <c r="C48">
        <v>34.801235889600001</v>
      </c>
    </row>
    <row r="49" spans="1:3" x14ac:dyDescent="0.2">
      <c r="A49" s="12"/>
      <c r="B49" s="7">
        <v>2005</v>
      </c>
      <c r="C49">
        <v>37.682338933599901</v>
      </c>
    </row>
    <row r="50" spans="1:3" x14ac:dyDescent="0.2">
      <c r="A50" s="12"/>
      <c r="B50" s="7">
        <v>2006</v>
      </c>
      <c r="C50">
        <v>37.551064301169902</v>
      </c>
    </row>
    <row r="51" spans="1:3" x14ac:dyDescent="0.2">
      <c r="A51" s="12"/>
      <c r="B51" s="7">
        <v>2007</v>
      </c>
      <c r="C51">
        <v>43.189379069399997</v>
      </c>
    </row>
    <row r="52" spans="1:3" x14ac:dyDescent="0.2">
      <c r="A52" s="12"/>
      <c r="B52" s="7">
        <v>2008</v>
      </c>
      <c r="C52">
        <v>40.107332143599997</v>
      </c>
    </row>
    <row r="53" spans="1:3" x14ac:dyDescent="0.2">
      <c r="A53" s="12"/>
      <c r="B53" s="7">
        <v>2009</v>
      </c>
      <c r="C53">
        <v>39.503944944200001</v>
      </c>
    </row>
    <row r="54" spans="1:3" x14ac:dyDescent="0.2">
      <c r="A54" s="12"/>
      <c r="B54" s="7">
        <v>2010</v>
      </c>
      <c r="C54">
        <v>37.656616783399997</v>
      </c>
    </row>
    <row r="55" spans="1:3" x14ac:dyDescent="0.2">
      <c r="A55" s="12"/>
      <c r="B55" s="7">
        <v>2011</v>
      </c>
      <c r="C55">
        <v>37.35823150777</v>
      </c>
    </row>
    <row r="56" spans="1:3" x14ac:dyDescent="0.2">
      <c r="A56" s="12"/>
      <c r="B56" s="7">
        <v>2012</v>
      </c>
      <c r="C56">
        <v>37.383931435809998</v>
      </c>
    </row>
    <row r="57" spans="1:3" x14ac:dyDescent="0.2">
      <c r="A57" s="12"/>
      <c r="B57" s="7">
        <v>2013</v>
      </c>
      <c r="C57">
        <v>38.936049312089999</v>
      </c>
    </row>
    <row r="58" spans="1:3" x14ac:dyDescent="0.2">
      <c r="A58" s="12"/>
      <c r="B58" s="7">
        <v>2014</v>
      </c>
      <c r="C58">
        <v>40.034624013849999</v>
      </c>
    </row>
    <row r="59" spans="1:3" x14ac:dyDescent="0.2">
      <c r="A59" s="12"/>
      <c r="B59" s="7">
        <v>2015</v>
      </c>
      <c r="C59">
        <v>39.956888120400002</v>
      </c>
    </row>
    <row r="60" spans="1:3" x14ac:dyDescent="0.2">
      <c r="A60" s="12"/>
      <c r="B60" s="7">
        <v>2016</v>
      </c>
      <c r="C60">
        <v>35.749230457429903</v>
      </c>
    </row>
    <row r="61" spans="1:3" x14ac:dyDescent="0.2">
      <c r="A61" s="12"/>
      <c r="B61" s="7">
        <v>2017</v>
      </c>
      <c r="C61">
        <v>35.315278894720002</v>
      </c>
    </row>
    <row r="62" spans="1:3" x14ac:dyDescent="0.2">
      <c r="A62" s="12"/>
      <c r="B62" s="7">
        <v>2018</v>
      </c>
      <c r="C62">
        <v>37.631977963499999</v>
      </c>
    </row>
    <row r="63" spans="1:3" x14ac:dyDescent="0.2">
      <c r="A63" s="12"/>
      <c r="B63" s="7">
        <v>2019</v>
      </c>
    </row>
    <row r="64" spans="1:3" x14ac:dyDescent="0.2">
      <c r="A64" s="12" t="s">
        <v>58</v>
      </c>
      <c r="B64" s="7">
        <v>1990</v>
      </c>
    </row>
    <row r="65" spans="1:2" x14ac:dyDescent="0.2">
      <c r="A65" s="12"/>
      <c r="B65" s="7">
        <v>1991</v>
      </c>
    </row>
    <row r="66" spans="1:2" x14ac:dyDescent="0.2">
      <c r="A66" s="12"/>
      <c r="B66" s="7">
        <v>1992</v>
      </c>
    </row>
    <row r="67" spans="1:2" x14ac:dyDescent="0.2">
      <c r="A67" s="12"/>
      <c r="B67" s="7">
        <v>1993</v>
      </c>
    </row>
    <row r="68" spans="1:2" x14ac:dyDescent="0.2">
      <c r="A68" s="12"/>
      <c r="B68" s="7">
        <v>1994</v>
      </c>
    </row>
    <row r="69" spans="1:2" x14ac:dyDescent="0.2">
      <c r="A69" s="12"/>
      <c r="B69" s="7">
        <v>1995</v>
      </c>
    </row>
    <row r="70" spans="1:2" x14ac:dyDescent="0.2">
      <c r="A70" s="12"/>
      <c r="B70" s="7">
        <v>1996</v>
      </c>
    </row>
    <row r="71" spans="1:2" x14ac:dyDescent="0.2">
      <c r="A71" s="12"/>
      <c r="B71" s="7">
        <v>1997</v>
      </c>
    </row>
    <row r="72" spans="1:2" x14ac:dyDescent="0.2">
      <c r="A72" s="12"/>
      <c r="B72" s="7">
        <v>1998</v>
      </c>
    </row>
    <row r="73" spans="1:2" x14ac:dyDescent="0.2">
      <c r="A73" s="12"/>
      <c r="B73" s="7">
        <v>1999</v>
      </c>
    </row>
    <row r="74" spans="1:2" x14ac:dyDescent="0.2">
      <c r="A74" s="12"/>
      <c r="B74" s="7">
        <v>2000</v>
      </c>
    </row>
    <row r="75" spans="1:2" x14ac:dyDescent="0.2">
      <c r="A75" s="12"/>
      <c r="B75" s="7">
        <v>2001</v>
      </c>
    </row>
    <row r="76" spans="1:2" x14ac:dyDescent="0.2">
      <c r="A76" s="12"/>
      <c r="B76" s="7">
        <v>2002</v>
      </c>
    </row>
    <row r="77" spans="1:2" x14ac:dyDescent="0.2">
      <c r="A77" s="12"/>
      <c r="B77" s="7">
        <v>2003</v>
      </c>
    </row>
    <row r="78" spans="1:2" x14ac:dyDescent="0.2">
      <c r="A78" s="12"/>
      <c r="B78" s="7">
        <v>2004</v>
      </c>
    </row>
    <row r="79" spans="1:2" x14ac:dyDescent="0.2">
      <c r="A79" s="12"/>
      <c r="B79" s="7">
        <v>2005</v>
      </c>
    </row>
    <row r="80" spans="1:2" x14ac:dyDescent="0.2">
      <c r="A80" s="12"/>
      <c r="B80" s="7">
        <v>2006</v>
      </c>
    </row>
    <row r="81" spans="1:3" x14ac:dyDescent="0.2">
      <c r="A81" s="12"/>
      <c r="B81" s="7">
        <v>2007</v>
      </c>
    </row>
    <row r="82" spans="1:3" x14ac:dyDescent="0.2">
      <c r="A82" s="12"/>
      <c r="B82" s="7">
        <v>2008</v>
      </c>
    </row>
    <row r="83" spans="1:3" x14ac:dyDescent="0.2">
      <c r="A83" s="12"/>
      <c r="B83" s="7">
        <v>2009</v>
      </c>
    </row>
    <row r="84" spans="1:3" x14ac:dyDescent="0.2">
      <c r="A84" s="12"/>
      <c r="B84" s="7">
        <v>2010</v>
      </c>
    </row>
    <row r="85" spans="1:3" x14ac:dyDescent="0.2">
      <c r="A85" s="12"/>
      <c r="B85" s="7">
        <v>2011</v>
      </c>
    </row>
    <row r="86" spans="1:3" x14ac:dyDescent="0.2">
      <c r="A86" s="12"/>
      <c r="B86" s="7">
        <v>2012</v>
      </c>
    </row>
    <row r="87" spans="1:3" x14ac:dyDescent="0.2">
      <c r="A87" s="12"/>
      <c r="B87" s="7">
        <v>2013</v>
      </c>
    </row>
    <row r="88" spans="1:3" x14ac:dyDescent="0.2">
      <c r="A88" s="12"/>
      <c r="B88" s="7">
        <v>2014</v>
      </c>
    </row>
    <row r="89" spans="1:3" x14ac:dyDescent="0.2">
      <c r="A89" s="12"/>
      <c r="B89" s="7">
        <v>2015</v>
      </c>
    </row>
    <row r="90" spans="1:3" x14ac:dyDescent="0.2">
      <c r="A90" s="12"/>
      <c r="B90" s="7">
        <v>2016</v>
      </c>
    </row>
    <row r="91" spans="1:3" x14ac:dyDescent="0.2">
      <c r="A91" s="12"/>
      <c r="B91" s="7">
        <v>2017</v>
      </c>
    </row>
    <row r="92" spans="1:3" x14ac:dyDescent="0.2">
      <c r="A92" s="12"/>
      <c r="B92" s="7">
        <v>2018</v>
      </c>
    </row>
    <row r="93" spans="1:3" x14ac:dyDescent="0.2">
      <c r="A93" s="12"/>
      <c r="B93" s="7">
        <v>2019</v>
      </c>
    </row>
    <row r="94" spans="1:3" x14ac:dyDescent="0.2">
      <c r="A94" s="12" t="s">
        <v>62</v>
      </c>
      <c r="B94" s="7">
        <v>1990</v>
      </c>
      <c r="C94">
        <v>199.11447303346901</v>
      </c>
    </row>
    <row r="95" spans="1:3" x14ac:dyDescent="0.2">
      <c r="A95" s="12"/>
      <c r="B95" s="7">
        <v>1991</v>
      </c>
      <c r="C95">
        <v>204.35509169303</v>
      </c>
    </row>
    <row r="96" spans="1:3" x14ac:dyDescent="0.2">
      <c r="A96" s="12"/>
      <c r="B96" s="7">
        <v>1992</v>
      </c>
      <c r="C96">
        <v>204.15808946685999</v>
      </c>
    </row>
    <row r="97" spans="1:3" x14ac:dyDescent="0.2">
      <c r="A97" s="12"/>
      <c r="B97" s="7">
        <v>1993</v>
      </c>
      <c r="C97">
        <v>192.20051461483001</v>
      </c>
    </row>
    <row r="98" spans="1:3" x14ac:dyDescent="0.2">
      <c r="A98" s="12"/>
      <c r="B98" s="7">
        <v>1994</v>
      </c>
      <c r="C98">
        <v>195.54503858346999</v>
      </c>
    </row>
    <row r="99" spans="1:3" x14ac:dyDescent="0.2">
      <c r="A99" s="12"/>
      <c r="B99" s="7">
        <v>1995</v>
      </c>
      <c r="C99">
        <v>191.95879306942999</v>
      </c>
    </row>
    <row r="100" spans="1:3" x14ac:dyDescent="0.2">
      <c r="A100" s="12"/>
      <c r="B100" s="7">
        <v>1996</v>
      </c>
      <c r="C100">
        <v>206.36076663268</v>
      </c>
    </row>
    <row r="101" spans="1:3" x14ac:dyDescent="0.2">
      <c r="A101" s="12"/>
      <c r="B101" s="7">
        <v>1997</v>
      </c>
      <c r="C101">
        <v>206.32412784637901</v>
      </c>
    </row>
    <row r="102" spans="1:3" x14ac:dyDescent="0.2">
      <c r="A102" s="12"/>
      <c r="B102" s="7">
        <v>1998</v>
      </c>
      <c r="C102">
        <v>214.37126364766999</v>
      </c>
    </row>
    <row r="103" spans="1:3" x14ac:dyDescent="0.2">
      <c r="A103" s="12"/>
      <c r="B103" s="7">
        <v>1999</v>
      </c>
      <c r="C103">
        <v>202.56908558275001</v>
      </c>
    </row>
    <row r="104" spans="1:3" x14ac:dyDescent="0.2">
      <c r="A104" s="12"/>
      <c r="B104" s="7">
        <v>2000</v>
      </c>
      <c r="C104">
        <v>203.10018965121</v>
      </c>
    </row>
    <row r="105" spans="1:3" x14ac:dyDescent="0.2">
      <c r="A105" s="12"/>
      <c r="B105" s="7">
        <v>2001</v>
      </c>
      <c r="C105">
        <v>219.08984765782</v>
      </c>
    </row>
    <row r="106" spans="1:3" x14ac:dyDescent="0.2">
      <c r="A106" s="12"/>
      <c r="B106" s="7">
        <v>2002</v>
      </c>
      <c r="C106">
        <v>214.87843167203999</v>
      </c>
    </row>
    <row r="107" spans="1:3" x14ac:dyDescent="0.2">
      <c r="A107" s="12"/>
      <c r="B107" s="7">
        <v>2003</v>
      </c>
      <c r="C107">
        <v>212.68622669912</v>
      </c>
    </row>
    <row r="108" spans="1:3" x14ac:dyDescent="0.2">
      <c r="A108" s="12"/>
      <c r="B108" s="7">
        <v>2004</v>
      </c>
      <c r="C108">
        <v>211.56629372383</v>
      </c>
    </row>
    <row r="109" spans="1:3" x14ac:dyDescent="0.2">
      <c r="A109" s="12"/>
      <c r="B109" s="7">
        <v>2005</v>
      </c>
      <c r="C109">
        <v>226.90030634402899</v>
      </c>
    </row>
    <row r="110" spans="1:3" x14ac:dyDescent="0.2">
      <c r="A110" s="12"/>
      <c r="B110" s="7">
        <v>2006</v>
      </c>
      <c r="C110">
        <v>225.11366412441899</v>
      </c>
    </row>
    <row r="111" spans="1:3" x14ac:dyDescent="0.2">
      <c r="A111" s="12"/>
      <c r="B111" s="7">
        <v>2007</v>
      </c>
      <c r="C111">
        <v>207.574368790139</v>
      </c>
    </row>
    <row r="112" spans="1:3" x14ac:dyDescent="0.2">
      <c r="A112" s="12"/>
      <c r="B112" s="7">
        <v>2008</v>
      </c>
      <c r="C112">
        <v>219.66585160055999</v>
      </c>
    </row>
    <row r="113" spans="1:3" x14ac:dyDescent="0.2">
      <c r="A113" s="12"/>
      <c r="B113" s="7">
        <v>2009</v>
      </c>
      <c r="C113">
        <v>221.37399403997</v>
      </c>
    </row>
    <row r="114" spans="1:3" x14ac:dyDescent="0.2">
      <c r="A114" s="12"/>
      <c r="B114" s="7">
        <v>2010</v>
      </c>
      <c r="C114">
        <v>211.46332734546999</v>
      </c>
    </row>
    <row r="115" spans="1:3" x14ac:dyDescent="0.2">
      <c r="A115" s="12"/>
      <c r="B115" s="7">
        <v>2011</v>
      </c>
      <c r="C115">
        <v>204.44581366123001</v>
      </c>
    </row>
    <row r="116" spans="1:3" x14ac:dyDescent="0.2">
      <c r="A116" s="12"/>
      <c r="B116" s="7">
        <v>2012</v>
      </c>
      <c r="C116">
        <v>206.9867259911</v>
      </c>
    </row>
    <row r="117" spans="1:3" x14ac:dyDescent="0.2">
      <c r="A117" s="12"/>
      <c r="B117" s="7">
        <v>2013</v>
      </c>
      <c r="C117">
        <v>215.74757090511</v>
      </c>
    </row>
    <row r="118" spans="1:3" x14ac:dyDescent="0.2">
      <c r="A118" s="12"/>
      <c r="B118" s="7">
        <v>2014</v>
      </c>
      <c r="C118">
        <v>195.48408597636001</v>
      </c>
    </row>
    <row r="119" spans="1:3" x14ac:dyDescent="0.2">
      <c r="A119" s="12"/>
      <c r="B119" s="7">
        <v>2015</v>
      </c>
      <c r="C119">
        <v>197.87936260289999</v>
      </c>
    </row>
    <row r="120" spans="1:3" x14ac:dyDescent="0.2">
      <c r="A120" s="12"/>
      <c r="B120" s="7">
        <v>2016</v>
      </c>
      <c r="C120">
        <v>199.503663610399</v>
      </c>
    </row>
    <row r="121" spans="1:3" x14ac:dyDescent="0.2">
      <c r="A121" s="12"/>
      <c r="B121" s="7">
        <v>2017</v>
      </c>
      <c r="C121">
        <v>201.14147569117901</v>
      </c>
    </row>
    <row r="122" spans="1:3" x14ac:dyDescent="0.2">
      <c r="A122" s="12"/>
      <c r="B122" s="7">
        <v>2018</v>
      </c>
      <c r="C122">
        <v>186.34316434879</v>
      </c>
    </row>
    <row r="123" spans="1:3" x14ac:dyDescent="0.2">
      <c r="A123" s="12"/>
      <c r="B123" s="7">
        <v>2019</v>
      </c>
    </row>
    <row r="124" spans="1:3" x14ac:dyDescent="0.2">
      <c r="A124" s="12" t="s">
        <v>57</v>
      </c>
      <c r="B124" s="7">
        <v>1990</v>
      </c>
      <c r="C124">
        <v>6712000</v>
      </c>
    </row>
    <row r="125" spans="1:3" x14ac:dyDescent="0.2">
      <c r="A125" s="12"/>
      <c r="B125" s="7">
        <v>1991</v>
      </c>
      <c r="C125">
        <v>6800000</v>
      </c>
    </row>
    <row r="126" spans="1:3" x14ac:dyDescent="0.2">
      <c r="A126" s="12"/>
      <c r="B126" s="7">
        <v>1992</v>
      </c>
      <c r="C126">
        <v>6875000</v>
      </c>
    </row>
    <row r="127" spans="1:3" x14ac:dyDescent="0.2">
      <c r="A127" s="12"/>
      <c r="B127" s="7">
        <v>1993</v>
      </c>
      <c r="C127">
        <v>6938000</v>
      </c>
    </row>
    <row r="128" spans="1:3" x14ac:dyDescent="0.2">
      <c r="A128" s="12"/>
      <c r="B128" s="7">
        <v>1994</v>
      </c>
      <c r="C128">
        <v>6994000</v>
      </c>
    </row>
    <row r="129" spans="1:3" x14ac:dyDescent="0.2">
      <c r="A129" s="12"/>
      <c r="B129" s="7">
        <v>1995</v>
      </c>
      <c r="C129">
        <v>7041000</v>
      </c>
    </row>
    <row r="130" spans="1:3" x14ac:dyDescent="0.2">
      <c r="A130" s="12"/>
      <c r="B130" s="7">
        <v>1996</v>
      </c>
      <c r="C130">
        <v>7072000</v>
      </c>
    </row>
    <row r="131" spans="1:3" x14ac:dyDescent="0.2">
      <c r="A131" s="12"/>
      <c r="B131" s="7">
        <v>1997</v>
      </c>
      <c r="C131">
        <v>7089000</v>
      </c>
    </row>
    <row r="132" spans="1:3" x14ac:dyDescent="0.2">
      <c r="A132" s="12"/>
      <c r="B132" s="7">
        <v>1998</v>
      </c>
      <c r="C132">
        <v>7110000</v>
      </c>
    </row>
    <row r="133" spans="1:3" x14ac:dyDescent="0.2">
      <c r="A133" s="12"/>
      <c r="B133" s="7">
        <v>1999</v>
      </c>
      <c r="C133">
        <v>7144000</v>
      </c>
    </row>
    <row r="134" spans="1:3" x14ac:dyDescent="0.2">
      <c r="A134" s="12"/>
      <c r="B134" s="7">
        <v>2000</v>
      </c>
      <c r="C134">
        <v>7184000</v>
      </c>
    </row>
    <row r="135" spans="1:3" x14ac:dyDescent="0.2">
      <c r="A135" s="12"/>
      <c r="B135" s="7">
        <v>2001</v>
      </c>
      <c r="C135">
        <v>7227000</v>
      </c>
    </row>
    <row r="136" spans="1:3" x14ac:dyDescent="0.2">
      <c r="A136" s="12"/>
      <c r="B136" s="7">
        <v>2002</v>
      </c>
      <c r="C136">
        <v>7285000</v>
      </c>
    </row>
    <row r="137" spans="1:3" x14ac:dyDescent="0.2">
      <c r="A137" s="12"/>
      <c r="B137" s="7">
        <v>2003</v>
      </c>
      <c r="C137">
        <v>7339000</v>
      </c>
    </row>
    <row r="138" spans="1:3" x14ac:dyDescent="0.2">
      <c r="A138" s="12"/>
      <c r="B138" s="7">
        <v>2004</v>
      </c>
      <c r="C138">
        <v>7390000</v>
      </c>
    </row>
    <row r="139" spans="1:3" x14ac:dyDescent="0.2">
      <c r="A139" s="12"/>
      <c r="B139" s="7">
        <v>2005</v>
      </c>
      <c r="C139">
        <v>7437000</v>
      </c>
    </row>
    <row r="140" spans="1:3" x14ac:dyDescent="0.2">
      <c r="A140" s="12"/>
      <c r="B140" s="7">
        <v>2006</v>
      </c>
      <c r="C140">
        <v>7484000</v>
      </c>
    </row>
    <row r="141" spans="1:3" x14ac:dyDescent="0.2">
      <c r="A141" s="12"/>
      <c r="B141" s="7">
        <v>2007</v>
      </c>
      <c r="C141">
        <v>7551000</v>
      </c>
    </row>
    <row r="142" spans="1:3" x14ac:dyDescent="0.2">
      <c r="A142" s="12"/>
      <c r="B142" s="7">
        <v>2008</v>
      </c>
      <c r="C142">
        <v>7648000</v>
      </c>
    </row>
    <row r="143" spans="1:3" x14ac:dyDescent="0.2">
      <c r="A143" s="12"/>
      <c r="B143" s="7">
        <v>2009</v>
      </c>
      <c r="C143">
        <v>7744000</v>
      </c>
    </row>
    <row r="144" spans="1:3" x14ac:dyDescent="0.2">
      <c r="A144" s="12"/>
      <c r="B144" s="7">
        <v>2010</v>
      </c>
      <c r="C144">
        <v>7825000</v>
      </c>
    </row>
    <row r="145" spans="1:3" x14ac:dyDescent="0.2">
      <c r="A145" s="12"/>
      <c r="B145" s="7">
        <v>2011</v>
      </c>
      <c r="C145">
        <v>7912000</v>
      </c>
    </row>
    <row r="146" spans="1:3" x14ac:dyDescent="0.2">
      <c r="A146" s="12"/>
      <c r="B146" s="7">
        <v>2012</v>
      </c>
      <c r="C146">
        <v>7997000</v>
      </c>
    </row>
    <row r="147" spans="1:3" x14ac:dyDescent="0.2">
      <c r="A147" s="12"/>
      <c r="B147" s="7">
        <v>2013</v>
      </c>
      <c r="C147">
        <v>8089000</v>
      </c>
    </row>
    <row r="148" spans="1:3" x14ac:dyDescent="0.2">
      <c r="A148" s="12"/>
      <c r="B148" s="7">
        <v>2014</v>
      </c>
      <c r="C148">
        <v>8189000</v>
      </c>
    </row>
    <row r="149" spans="1:3" x14ac:dyDescent="0.2">
      <c r="A149" s="12"/>
      <c r="B149" s="7">
        <v>2015</v>
      </c>
      <c r="C149">
        <v>8282000</v>
      </c>
    </row>
    <row r="150" spans="1:3" x14ac:dyDescent="0.2">
      <c r="A150" s="12"/>
      <c r="B150" s="7">
        <v>2016</v>
      </c>
      <c r="C150">
        <v>8373000</v>
      </c>
    </row>
    <row r="151" spans="1:3" x14ac:dyDescent="0.2">
      <c r="A151" s="12"/>
      <c r="B151" s="7">
        <v>2017</v>
      </c>
      <c r="C151">
        <v>8452000</v>
      </c>
    </row>
    <row r="152" spans="1:3" x14ac:dyDescent="0.2">
      <c r="A152" s="12"/>
      <c r="B152" s="7">
        <v>2018</v>
      </c>
      <c r="C152">
        <v>8514000</v>
      </c>
    </row>
    <row r="153" spans="1:3" x14ac:dyDescent="0.2">
      <c r="A153" s="12"/>
      <c r="B153" s="7">
        <v>2019</v>
      </c>
      <c r="C153">
        <v>8575000</v>
      </c>
    </row>
    <row r="154" spans="1:3" x14ac:dyDescent="0.2">
      <c r="A154" s="12" t="s">
        <v>61</v>
      </c>
      <c r="B154" s="7">
        <v>1990</v>
      </c>
      <c r="C154">
        <v>282.50933397164999</v>
      </c>
    </row>
    <row r="155" spans="1:3" x14ac:dyDescent="0.2">
      <c r="A155" s="12"/>
      <c r="B155" s="7">
        <v>1991</v>
      </c>
      <c r="C155">
        <v>286.67340286778</v>
      </c>
    </row>
    <row r="156" spans="1:3" x14ac:dyDescent="0.2">
      <c r="A156" s="12"/>
      <c r="B156" s="7">
        <v>1992</v>
      </c>
      <c r="C156">
        <v>288.35358982990999</v>
      </c>
    </row>
    <row r="157" spans="1:3" x14ac:dyDescent="0.2">
      <c r="A157" s="12"/>
      <c r="B157" s="7">
        <v>1993</v>
      </c>
      <c r="C157">
        <v>280.74371391540001</v>
      </c>
    </row>
    <row r="158" spans="1:3" x14ac:dyDescent="0.2">
      <c r="A158" s="12"/>
      <c r="B158" s="7">
        <v>1994</v>
      </c>
      <c r="C158">
        <v>283.293681775469</v>
      </c>
    </row>
    <row r="159" spans="1:3" x14ac:dyDescent="0.2">
      <c r="A159" s="12"/>
      <c r="B159" s="7">
        <v>1995</v>
      </c>
      <c r="C159">
        <v>278.86761916848002</v>
      </c>
    </row>
    <row r="160" spans="1:3" x14ac:dyDescent="0.2">
      <c r="A160" s="12"/>
      <c r="B160" s="7">
        <v>1996</v>
      </c>
      <c r="C160">
        <v>284.56016434041999</v>
      </c>
    </row>
    <row r="161" spans="1:3" x14ac:dyDescent="0.2">
      <c r="A161" s="12"/>
      <c r="B161" s="7">
        <v>1997</v>
      </c>
      <c r="C161">
        <v>289.64727787423999</v>
      </c>
    </row>
    <row r="162" spans="1:3" x14ac:dyDescent="0.2">
      <c r="A162" s="12"/>
      <c r="B162" s="7">
        <v>1998</v>
      </c>
      <c r="C162">
        <v>293.07879326596998</v>
      </c>
    </row>
    <row r="163" spans="1:3" x14ac:dyDescent="0.2">
      <c r="A163" s="12"/>
      <c r="B163" s="7">
        <v>1999</v>
      </c>
      <c r="C163">
        <v>293.57708353741998</v>
      </c>
    </row>
    <row r="164" spans="1:3" x14ac:dyDescent="0.2">
      <c r="A164" s="12"/>
      <c r="B164" s="7">
        <v>2000</v>
      </c>
      <c r="C164">
        <v>289.63574457319999</v>
      </c>
    </row>
    <row r="165" spans="1:3" x14ac:dyDescent="0.2">
      <c r="A165" s="12"/>
      <c r="B165" s="7">
        <v>2001</v>
      </c>
      <c r="C165">
        <v>307.545586092169</v>
      </c>
    </row>
    <row r="166" spans="1:3" x14ac:dyDescent="0.2">
      <c r="A166" s="12"/>
      <c r="B166" s="7">
        <v>2002</v>
      </c>
      <c r="C166">
        <v>299.69368029979</v>
      </c>
    </row>
    <row r="167" spans="1:3" x14ac:dyDescent="0.2">
      <c r="A167" s="12"/>
      <c r="B167" s="7">
        <v>2003</v>
      </c>
      <c r="C167">
        <v>300.82166880808001</v>
      </c>
    </row>
    <row r="168" spans="1:3" x14ac:dyDescent="0.2">
      <c r="A168" s="12"/>
      <c r="B168" s="7">
        <v>2004</v>
      </c>
      <c r="C168">
        <v>301.91485463603999</v>
      </c>
    </row>
    <row r="169" spans="1:3" x14ac:dyDescent="0.2">
      <c r="A169" s="12"/>
      <c r="B169" s="7">
        <v>2005</v>
      </c>
      <c r="C169">
        <v>300.05807372393002</v>
      </c>
    </row>
    <row r="170" spans="1:3" x14ac:dyDescent="0.2">
      <c r="A170" s="12"/>
      <c r="B170" s="7">
        <v>2006</v>
      </c>
      <c r="C170">
        <v>313.35459760467</v>
      </c>
    </row>
    <row r="171" spans="1:3" x14ac:dyDescent="0.2">
      <c r="A171" s="12"/>
      <c r="B171" s="7">
        <v>2007</v>
      </c>
      <c r="C171">
        <v>297.82504664308999</v>
      </c>
    </row>
    <row r="172" spans="1:3" x14ac:dyDescent="0.2">
      <c r="A172" s="12"/>
      <c r="B172" s="7">
        <v>2008</v>
      </c>
      <c r="C172">
        <v>309.289136765769</v>
      </c>
    </row>
    <row r="173" spans="1:3" x14ac:dyDescent="0.2">
      <c r="A173" s="12"/>
      <c r="B173" s="7">
        <v>2009</v>
      </c>
      <c r="C173">
        <v>311.37293370890001</v>
      </c>
    </row>
    <row r="174" spans="1:3" x14ac:dyDescent="0.2">
      <c r="A174" s="12"/>
      <c r="B174" s="7">
        <v>2010</v>
      </c>
      <c r="C174">
        <v>301.98304888953999</v>
      </c>
    </row>
    <row r="175" spans="1:3" x14ac:dyDescent="0.2">
      <c r="A175" s="12"/>
      <c r="B175" s="7">
        <v>2011</v>
      </c>
      <c r="C175">
        <v>292.30810375724002</v>
      </c>
    </row>
    <row r="176" spans="1:3" x14ac:dyDescent="0.2">
      <c r="A176" s="12"/>
      <c r="B176" s="7">
        <v>2012</v>
      </c>
      <c r="C176">
        <v>294.78888014437899</v>
      </c>
    </row>
    <row r="177" spans="1:3" x14ac:dyDescent="0.2">
      <c r="A177" s="12"/>
      <c r="B177" s="7">
        <v>2013</v>
      </c>
      <c r="C177">
        <v>307.42509754064997</v>
      </c>
    </row>
    <row r="178" spans="1:3" x14ac:dyDescent="0.2">
      <c r="A178" s="12"/>
      <c r="B178" s="7">
        <v>2014</v>
      </c>
      <c r="C178">
        <v>288.05623232917998</v>
      </c>
    </row>
    <row r="179" spans="1:3" x14ac:dyDescent="0.2">
      <c r="A179" s="12"/>
      <c r="B179" s="7">
        <v>2015</v>
      </c>
      <c r="C179">
        <v>281.39688153097001</v>
      </c>
    </row>
    <row r="180" spans="1:3" x14ac:dyDescent="0.2">
      <c r="A180" s="12"/>
      <c r="B180" s="7">
        <v>2016</v>
      </c>
      <c r="C180">
        <v>273.91391359444998</v>
      </c>
    </row>
    <row r="181" spans="1:3" x14ac:dyDescent="0.2">
      <c r="A181" s="12"/>
      <c r="B181" s="7">
        <v>2017</v>
      </c>
      <c r="C181">
        <v>275.39258445415999</v>
      </c>
    </row>
    <row r="182" spans="1:3" x14ac:dyDescent="0.2">
      <c r="A182" s="12"/>
      <c r="B182" s="7">
        <v>2018</v>
      </c>
      <c r="C182">
        <v>277.16922947953998</v>
      </c>
    </row>
    <row r="183" spans="1:3" x14ac:dyDescent="0.2">
      <c r="A183" s="12"/>
      <c r="B183" s="7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0.23957674956666672</v>
      </c>
    </row>
    <row r="15" spans="1:14" x14ac:dyDescent="0.2">
      <c r="A15" s="14"/>
      <c r="B15" t="s">
        <v>79</v>
      </c>
      <c r="D15">
        <v>0.3</v>
      </c>
    </row>
    <row r="16" spans="1:14" x14ac:dyDescent="0.2">
      <c r="A16" s="14"/>
      <c r="B16" t="s">
        <v>80</v>
      </c>
      <c r="F16">
        <v>0.44790000000000002</v>
      </c>
    </row>
    <row r="17" spans="1:14" x14ac:dyDescent="0.2">
      <c r="A17" s="14"/>
      <c r="B17" t="s">
        <v>81</v>
      </c>
      <c r="H17">
        <v>0.2868703549999998</v>
      </c>
    </row>
    <row r="18" spans="1:14" x14ac:dyDescent="0.2">
      <c r="A18" s="14"/>
      <c r="B18" t="s">
        <v>82</v>
      </c>
      <c r="L18">
        <v>0.141307988</v>
      </c>
    </row>
    <row r="19" spans="1:14" x14ac:dyDescent="0.2">
      <c r="A19" s="14"/>
      <c r="B19" t="s">
        <v>83</v>
      </c>
      <c r="E19">
        <v>0.28399999999999997</v>
      </c>
    </row>
    <row r="20" spans="1:14" x14ac:dyDescent="0.2">
      <c r="A20" s="14"/>
      <c r="B20" t="s">
        <v>84</v>
      </c>
      <c r="G20">
        <v>1</v>
      </c>
    </row>
    <row r="21" spans="1:14" x14ac:dyDescent="0.2">
      <c r="A21" s="14"/>
      <c r="B21" t="s">
        <v>85</v>
      </c>
      <c r="G21">
        <v>1</v>
      </c>
    </row>
    <row r="22" spans="1:14" x14ac:dyDescent="0.2">
      <c r="A22" s="14"/>
      <c r="B22" t="s">
        <v>86</v>
      </c>
      <c r="K22">
        <v>1</v>
      </c>
    </row>
    <row r="23" spans="1:14" x14ac:dyDescent="0.2">
      <c r="A23" s="14"/>
      <c r="B23" t="s">
        <v>87</v>
      </c>
      <c r="I23">
        <v>1</v>
      </c>
    </row>
    <row r="24" spans="1:14" x14ac:dyDescent="0.2">
      <c r="A24" s="14"/>
      <c r="B24" t="s">
        <v>88</v>
      </c>
      <c r="J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N27"/>
  <sheetViews>
    <sheetView workbookViewId="0">
      <pane xSplit="2" ySplit="2" topLeftCell="E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1</v>
      </c>
    </row>
    <row r="15" spans="1:14" x14ac:dyDescent="0.2">
      <c r="A15" s="14"/>
      <c r="B15" t="s">
        <v>79</v>
      </c>
      <c r="D15">
        <v>1</v>
      </c>
    </row>
    <row r="16" spans="1:14" x14ac:dyDescent="0.2">
      <c r="A16" s="14"/>
      <c r="B16" t="s">
        <v>80</v>
      </c>
      <c r="F16">
        <v>1</v>
      </c>
    </row>
    <row r="17" spans="1:14" x14ac:dyDescent="0.2">
      <c r="A17" s="14"/>
      <c r="B17" t="s">
        <v>81</v>
      </c>
      <c r="H17">
        <v>1</v>
      </c>
    </row>
    <row r="18" spans="1:14" x14ac:dyDescent="0.2">
      <c r="A18" s="14"/>
      <c r="B18" t="s">
        <v>82</v>
      </c>
      <c r="L18">
        <v>1</v>
      </c>
    </row>
    <row r="19" spans="1:14" x14ac:dyDescent="0.2">
      <c r="A19" s="14"/>
      <c r="B19" t="s">
        <v>83</v>
      </c>
      <c r="E19">
        <v>1</v>
      </c>
    </row>
    <row r="20" spans="1:14" x14ac:dyDescent="0.2">
      <c r="A20" s="14"/>
      <c r="B20" t="s">
        <v>84</v>
      </c>
      <c r="G20">
        <v>1</v>
      </c>
    </row>
    <row r="21" spans="1:14" x14ac:dyDescent="0.2">
      <c r="A21" s="14"/>
      <c r="B21" t="s">
        <v>85</v>
      </c>
      <c r="G21">
        <v>1</v>
      </c>
    </row>
    <row r="22" spans="1:14" x14ac:dyDescent="0.2">
      <c r="A22" s="14"/>
      <c r="B22" t="s">
        <v>86</v>
      </c>
      <c r="K22">
        <v>1</v>
      </c>
    </row>
    <row r="23" spans="1:14" x14ac:dyDescent="0.2">
      <c r="A23" s="14"/>
      <c r="B23" t="s">
        <v>87</v>
      </c>
      <c r="I23">
        <v>1</v>
      </c>
    </row>
    <row r="24" spans="1:14" x14ac:dyDescent="0.2">
      <c r="A24" s="14"/>
      <c r="B24" t="s">
        <v>88</v>
      </c>
      <c r="J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A3:A10"/>
    <mergeCell ref="A11:A13"/>
    <mergeCell ref="C1:L1"/>
    <mergeCell ref="M1:N1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</row>
    <row r="4" spans="1:14" x14ac:dyDescent="0.2">
      <c r="A4" s="14"/>
      <c r="B4" t="s">
        <v>11</v>
      </c>
    </row>
    <row r="5" spans="1:14" x14ac:dyDescent="0.2">
      <c r="A5" s="14"/>
      <c r="B5" t="s">
        <v>12</v>
      </c>
    </row>
    <row r="6" spans="1:14" x14ac:dyDescent="0.2">
      <c r="A6" s="14"/>
      <c r="B6" t="s">
        <v>13</v>
      </c>
    </row>
    <row r="7" spans="1:14" x14ac:dyDescent="0.2">
      <c r="A7" s="14"/>
      <c r="B7" t="s">
        <v>14</v>
      </c>
    </row>
    <row r="8" spans="1:14" x14ac:dyDescent="0.2">
      <c r="A8" s="14"/>
      <c r="B8" t="s">
        <v>15</v>
      </c>
    </row>
    <row r="9" spans="1:14" x14ac:dyDescent="0.2">
      <c r="A9" s="14"/>
      <c r="B9" t="s">
        <v>16</v>
      </c>
    </row>
    <row r="10" spans="1:14" x14ac:dyDescent="0.2">
      <c r="A10" s="14"/>
      <c r="B10" t="s">
        <v>17</v>
      </c>
    </row>
    <row r="11" spans="1:14" x14ac:dyDescent="0.2">
      <c r="A11" s="14" t="s">
        <v>67</v>
      </c>
      <c r="B11" t="s">
        <v>102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</row>
    <row r="14" spans="1:14" x14ac:dyDescent="0.2">
      <c r="A14" s="14" t="s">
        <v>69</v>
      </c>
      <c r="B14" t="s">
        <v>78</v>
      </c>
      <c r="C14">
        <v>1</v>
      </c>
    </row>
    <row r="15" spans="1:14" x14ac:dyDescent="0.2">
      <c r="A15" s="14"/>
      <c r="B15" t="s">
        <v>79</v>
      </c>
      <c r="D15">
        <v>1</v>
      </c>
    </row>
    <row r="16" spans="1:14" x14ac:dyDescent="0.2">
      <c r="A16" s="14"/>
      <c r="B16" t="s">
        <v>80</v>
      </c>
      <c r="F16">
        <v>1</v>
      </c>
    </row>
    <row r="17" spans="1:14" x14ac:dyDescent="0.2">
      <c r="A17" s="14"/>
      <c r="B17" t="s">
        <v>81</v>
      </c>
      <c r="H17">
        <v>1</v>
      </c>
    </row>
    <row r="18" spans="1:14" x14ac:dyDescent="0.2">
      <c r="A18" s="14"/>
      <c r="B18" t="s">
        <v>82</v>
      </c>
      <c r="L18">
        <v>1</v>
      </c>
    </row>
    <row r="19" spans="1:14" x14ac:dyDescent="0.2">
      <c r="A19" s="14"/>
      <c r="B19" t="s">
        <v>83</v>
      </c>
      <c r="E19">
        <v>1</v>
      </c>
    </row>
    <row r="20" spans="1:14" x14ac:dyDescent="0.2">
      <c r="A20" s="14"/>
      <c r="B20" t="s">
        <v>84</v>
      </c>
      <c r="G20">
        <v>1</v>
      </c>
    </row>
    <row r="21" spans="1:14" x14ac:dyDescent="0.2">
      <c r="A21" s="14"/>
      <c r="B21" t="s">
        <v>85</v>
      </c>
      <c r="G21">
        <v>1</v>
      </c>
    </row>
    <row r="22" spans="1:14" x14ac:dyDescent="0.2">
      <c r="A22" s="14"/>
      <c r="B22" t="s">
        <v>86</v>
      </c>
      <c r="K22">
        <v>1</v>
      </c>
    </row>
    <row r="23" spans="1:14" x14ac:dyDescent="0.2">
      <c r="A23" s="14"/>
      <c r="B23" t="s">
        <v>87</v>
      </c>
      <c r="I23">
        <v>1</v>
      </c>
    </row>
    <row r="24" spans="1:14" x14ac:dyDescent="0.2">
      <c r="A24" s="14"/>
      <c r="B24" t="s">
        <v>88</v>
      </c>
      <c r="J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M26">
        <v>1</v>
      </c>
    </row>
    <row r="27" spans="1:14" x14ac:dyDescent="0.2">
      <c r="A27" s="5" t="s">
        <v>71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0.95</v>
      </c>
    </row>
    <row r="15" spans="1:14" x14ac:dyDescent="0.2">
      <c r="A15" s="14"/>
      <c r="B15" t="s">
        <v>79</v>
      </c>
      <c r="M15">
        <v>0.9</v>
      </c>
    </row>
    <row r="16" spans="1:14" x14ac:dyDescent="0.2">
      <c r="A16" s="14"/>
      <c r="B16" t="s">
        <v>80</v>
      </c>
      <c r="M16">
        <v>0.95</v>
      </c>
    </row>
    <row r="17" spans="1:14" x14ac:dyDescent="0.2">
      <c r="A17" s="14"/>
      <c r="B17" t="s">
        <v>81</v>
      </c>
      <c r="M17">
        <v>0.95</v>
      </c>
    </row>
    <row r="18" spans="1:14" x14ac:dyDescent="0.2">
      <c r="A18" s="14"/>
      <c r="B18" t="s">
        <v>82</v>
      </c>
      <c r="M18">
        <v>0.73924900000000004</v>
      </c>
    </row>
    <row r="19" spans="1:14" x14ac:dyDescent="0.2">
      <c r="A19" s="14"/>
      <c r="B19" t="s">
        <v>83</v>
      </c>
      <c r="M19">
        <v>0.95</v>
      </c>
    </row>
    <row r="20" spans="1:14" x14ac:dyDescent="0.2">
      <c r="A20" s="14"/>
      <c r="B20" t="s">
        <v>84</v>
      </c>
      <c r="M20">
        <v>0.98</v>
      </c>
    </row>
    <row r="21" spans="1:14" x14ac:dyDescent="0.2">
      <c r="A21" s="14"/>
      <c r="B21" t="s">
        <v>85</v>
      </c>
      <c r="M21">
        <v>0.98</v>
      </c>
    </row>
    <row r="22" spans="1:14" x14ac:dyDescent="0.2">
      <c r="A22" s="14"/>
      <c r="B22" t="s">
        <v>86</v>
      </c>
      <c r="M22">
        <v>0.98</v>
      </c>
    </row>
    <row r="23" spans="1:14" x14ac:dyDescent="0.2">
      <c r="A23" s="14"/>
      <c r="B23" t="s">
        <v>87</v>
      </c>
      <c r="M23">
        <v>1</v>
      </c>
    </row>
    <row r="24" spans="1:14" x14ac:dyDescent="0.2">
      <c r="A24" s="14"/>
      <c r="B24" t="s">
        <v>88</v>
      </c>
      <c r="M24">
        <v>1</v>
      </c>
    </row>
    <row r="25" spans="1:14" x14ac:dyDescent="0.2">
      <c r="A25" s="5" t="s">
        <v>68</v>
      </c>
      <c r="B25" t="s">
        <v>77</v>
      </c>
      <c r="M25">
        <v>0.73</v>
      </c>
    </row>
    <row r="26" spans="1:14" x14ac:dyDescent="0.2">
      <c r="A26" s="5" t="s">
        <v>70</v>
      </c>
      <c r="B26" t="s">
        <v>89</v>
      </c>
      <c r="N26">
        <v>0.91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1</v>
      </c>
    </row>
    <row r="15" spans="1:14" x14ac:dyDescent="0.2">
      <c r="A15" s="14"/>
      <c r="B15" t="s">
        <v>79</v>
      </c>
      <c r="M15">
        <v>1</v>
      </c>
    </row>
    <row r="16" spans="1:14" x14ac:dyDescent="0.2">
      <c r="A16" s="14"/>
      <c r="B16" t="s">
        <v>80</v>
      </c>
      <c r="M16">
        <v>1</v>
      </c>
    </row>
    <row r="17" spans="1:14" x14ac:dyDescent="0.2">
      <c r="A17" s="14"/>
      <c r="B17" t="s">
        <v>81</v>
      </c>
      <c r="M17">
        <v>1</v>
      </c>
    </row>
    <row r="18" spans="1:14" x14ac:dyDescent="0.2">
      <c r="A18" s="14"/>
      <c r="B18" t="s">
        <v>82</v>
      </c>
      <c r="M18">
        <v>1</v>
      </c>
    </row>
    <row r="19" spans="1:14" x14ac:dyDescent="0.2">
      <c r="A19" s="14"/>
      <c r="B19" t="s">
        <v>83</v>
      </c>
      <c r="M19">
        <v>1</v>
      </c>
    </row>
    <row r="20" spans="1:14" x14ac:dyDescent="0.2">
      <c r="A20" s="14"/>
      <c r="B20" t="s">
        <v>84</v>
      </c>
      <c r="M20">
        <v>1</v>
      </c>
    </row>
    <row r="21" spans="1:14" x14ac:dyDescent="0.2">
      <c r="A21" s="14"/>
      <c r="B21" t="s">
        <v>85</v>
      </c>
      <c r="M21">
        <v>1</v>
      </c>
    </row>
    <row r="22" spans="1:14" x14ac:dyDescent="0.2">
      <c r="A22" s="14"/>
      <c r="B22" t="s">
        <v>86</v>
      </c>
      <c r="M22">
        <v>1</v>
      </c>
    </row>
    <row r="23" spans="1:14" x14ac:dyDescent="0.2">
      <c r="A23" s="14"/>
      <c r="B23" t="s">
        <v>87</v>
      </c>
      <c r="M23">
        <v>1</v>
      </c>
    </row>
    <row r="24" spans="1:14" x14ac:dyDescent="0.2">
      <c r="A24" s="14"/>
      <c r="B24" t="s">
        <v>88</v>
      </c>
      <c r="M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N26">
        <v>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</cols>
  <sheetData>
    <row r="1" spans="1:14" x14ac:dyDescent="0.2">
      <c r="C1" s="15" t="s">
        <v>20</v>
      </c>
      <c r="D1" s="15"/>
      <c r="E1" s="15"/>
      <c r="F1" s="15"/>
      <c r="G1" s="15"/>
      <c r="H1" s="15"/>
      <c r="I1" s="15"/>
      <c r="J1" s="15"/>
      <c r="K1" s="15"/>
      <c r="L1" s="15"/>
      <c r="M1" s="15" t="s">
        <v>23</v>
      </c>
      <c r="N1" s="15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4" t="s">
        <v>66</v>
      </c>
      <c r="B3" t="s">
        <v>10</v>
      </c>
      <c r="C3">
        <v>1</v>
      </c>
    </row>
    <row r="4" spans="1:14" x14ac:dyDescent="0.2">
      <c r="A4" s="14"/>
      <c r="B4" t="s">
        <v>11</v>
      </c>
      <c r="D4">
        <v>1</v>
      </c>
    </row>
    <row r="5" spans="1:14" x14ac:dyDescent="0.2">
      <c r="A5" s="14"/>
      <c r="B5" t="s">
        <v>12</v>
      </c>
      <c r="G5">
        <v>1</v>
      </c>
    </row>
    <row r="6" spans="1:14" x14ac:dyDescent="0.2">
      <c r="A6" s="14"/>
      <c r="B6" t="s">
        <v>13</v>
      </c>
      <c r="H6">
        <v>1</v>
      </c>
    </row>
    <row r="7" spans="1:14" x14ac:dyDescent="0.2">
      <c r="A7" s="14"/>
      <c r="B7" t="s">
        <v>14</v>
      </c>
      <c r="I7">
        <v>1</v>
      </c>
    </row>
    <row r="8" spans="1:14" x14ac:dyDescent="0.2">
      <c r="A8" s="14"/>
      <c r="B8" t="s">
        <v>15</v>
      </c>
      <c r="J8">
        <v>1</v>
      </c>
    </row>
    <row r="9" spans="1:14" x14ac:dyDescent="0.2">
      <c r="A9" s="14"/>
      <c r="B9" t="s">
        <v>16</v>
      </c>
      <c r="K9">
        <v>1</v>
      </c>
    </row>
    <row r="10" spans="1:14" x14ac:dyDescent="0.2">
      <c r="A10" s="14"/>
      <c r="B10" t="s">
        <v>17</v>
      </c>
      <c r="L10">
        <v>1</v>
      </c>
    </row>
    <row r="11" spans="1:14" x14ac:dyDescent="0.2">
      <c r="A11" s="14" t="s">
        <v>72</v>
      </c>
      <c r="B11" t="s">
        <v>102</v>
      </c>
      <c r="E11">
        <v>1</v>
      </c>
    </row>
    <row r="12" spans="1:14" x14ac:dyDescent="0.2">
      <c r="A12" s="14"/>
      <c r="B12" t="s">
        <v>103</v>
      </c>
      <c r="M12">
        <v>1</v>
      </c>
    </row>
    <row r="13" spans="1:14" x14ac:dyDescent="0.2">
      <c r="A13" s="14"/>
      <c r="B13" t="s">
        <v>104</v>
      </c>
      <c r="F13">
        <v>1</v>
      </c>
    </row>
    <row r="14" spans="1:14" x14ac:dyDescent="0.2">
      <c r="A14" s="14" t="s">
        <v>69</v>
      </c>
      <c r="B14" t="s">
        <v>78</v>
      </c>
      <c r="M14">
        <v>1</v>
      </c>
    </row>
    <row r="15" spans="1:14" x14ac:dyDescent="0.2">
      <c r="A15" s="14"/>
      <c r="B15" t="s">
        <v>79</v>
      </c>
      <c r="M15">
        <v>1</v>
      </c>
    </row>
    <row r="16" spans="1:14" x14ac:dyDescent="0.2">
      <c r="A16" s="14"/>
      <c r="B16" t="s">
        <v>80</v>
      </c>
      <c r="M16">
        <v>1</v>
      </c>
    </row>
    <row r="17" spans="1:14" x14ac:dyDescent="0.2">
      <c r="A17" s="14"/>
      <c r="B17" t="s">
        <v>81</v>
      </c>
      <c r="M17">
        <v>1</v>
      </c>
    </row>
    <row r="18" spans="1:14" x14ac:dyDescent="0.2">
      <c r="A18" s="14"/>
      <c r="B18" t="s">
        <v>82</v>
      </c>
      <c r="M18">
        <v>1</v>
      </c>
    </row>
    <row r="19" spans="1:14" x14ac:dyDescent="0.2">
      <c r="A19" s="14"/>
      <c r="B19" t="s">
        <v>83</v>
      </c>
      <c r="M19">
        <v>1</v>
      </c>
    </row>
    <row r="20" spans="1:14" x14ac:dyDescent="0.2">
      <c r="A20" s="14"/>
      <c r="B20" t="s">
        <v>84</v>
      </c>
      <c r="M20">
        <v>1</v>
      </c>
    </row>
    <row r="21" spans="1:14" x14ac:dyDescent="0.2">
      <c r="A21" s="14"/>
      <c r="B21" t="s">
        <v>85</v>
      </c>
      <c r="M21">
        <v>1</v>
      </c>
    </row>
    <row r="22" spans="1:14" x14ac:dyDescent="0.2">
      <c r="A22" s="14"/>
      <c r="B22" t="s">
        <v>86</v>
      </c>
      <c r="M22">
        <v>1</v>
      </c>
    </row>
    <row r="23" spans="1:14" x14ac:dyDescent="0.2">
      <c r="A23" s="14"/>
      <c r="B23" t="s">
        <v>87</v>
      </c>
      <c r="M23">
        <v>1</v>
      </c>
    </row>
    <row r="24" spans="1:14" x14ac:dyDescent="0.2">
      <c r="A24" s="14"/>
      <c r="B24" t="s">
        <v>88</v>
      </c>
      <c r="M24">
        <v>1</v>
      </c>
    </row>
    <row r="25" spans="1:14" x14ac:dyDescent="0.2">
      <c r="A25" s="5" t="s">
        <v>68</v>
      </c>
      <c r="B25" t="s">
        <v>77</v>
      </c>
      <c r="M25">
        <v>1</v>
      </c>
    </row>
    <row r="26" spans="1:14" x14ac:dyDescent="0.2">
      <c r="A26" s="5" t="s">
        <v>70</v>
      </c>
      <c r="B26" t="s">
        <v>89</v>
      </c>
      <c r="N26">
        <v>1</v>
      </c>
    </row>
    <row r="27" spans="1:14" x14ac:dyDescent="0.2">
      <c r="A27" s="5" t="s">
        <v>71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x14ac:dyDescent="0.2">
      <c r="A2" s="1" t="s">
        <v>75</v>
      </c>
      <c r="B2" t="s">
        <v>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3" t="s">
        <v>64</v>
      </c>
      <c r="B3" t="s">
        <v>45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3"/>
      <c r="B4" s="6" t="s">
        <v>32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3"/>
      <c r="B5" s="6" t="s">
        <v>38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3"/>
      <c r="B6" s="6" t="s">
        <v>41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3"/>
      <c r="B7" s="6" t="s">
        <v>26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3"/>
      <c r="B8" s="6" t="s">
        <v>42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3"/>
      <c r="B9" s="6" t="s">
        <v>51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3"/>
      <c r="B10" s="6" t="s">
        <v>43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3" t="s">
        <v>48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3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3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3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3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3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3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3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3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3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3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3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3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3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3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3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3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3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3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3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3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3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3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3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3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3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3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3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3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3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3" t="s">
        <v>28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3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3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3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3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3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3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3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3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3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3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3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3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3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3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3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3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3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3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3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3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3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3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3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3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3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3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3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3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3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3" t="s">
        <v>31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3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3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3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3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3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3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3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3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3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3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3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3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3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3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3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3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3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3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3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3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3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3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3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3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3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3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3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3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3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3" t="s">
        <v>49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3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3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3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3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3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3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3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3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3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3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3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3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3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3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3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3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3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3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3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3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3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3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3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3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3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3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3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3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3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3" t="s">
        <v>33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3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3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3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3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3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3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3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3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3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3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3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3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3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3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3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3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3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3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3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3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3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3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3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3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3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3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3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3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3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3" t="s">
        <v>35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3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3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3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3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3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3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3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3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3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3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3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3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3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3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3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3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3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3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3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3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3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3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3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3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3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3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3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3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3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3" t="s">
        <v>36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3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3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3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3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3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3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3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3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3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3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3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3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3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3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3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3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3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3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3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3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3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3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3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3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3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3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3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3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3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3" t="s">
        <v>50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3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3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3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3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3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3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3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3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3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3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3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3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3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3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3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3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3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3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3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3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3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3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3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3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3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3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3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3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3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3" t="s">
        <v>39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3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3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3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3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3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3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3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3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3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3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3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3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3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3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3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3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3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3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3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3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3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3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3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3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3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3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3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3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3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3" t="s">
        <v>40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3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3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3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3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3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3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3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3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3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3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3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3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3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3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3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3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3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3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3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3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3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3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3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3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3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3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3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3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3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3:A10"/>
    <mergeCell ref="A11:A40"/>
    <mergeCell ref="A41:A70"/>
    <mergeCell ref="A71:A100"/>
    <mergeCell ref="A101:A130"/>
    <mergeCell ref="A281:A310"/>
    <mergeCell ref="A131:A160"/>
    <mergeCell ref="A161:A190"/>
    <mergeCell ref="A191:A220"/>
    <mergeCell ref="A221:A250"/>
    <mergeCell ref="A251:A28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trade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2023-01-24T18:09:56Z</dcterms:modified>
</cp:coreProperties>
</file>