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van\Desktop\Ratings\presentation\Lawerence_pres\"/>
    </mc:Choice>
  </mc:AlternateContent>
  <bookViews>
    <workbookView xWindow="0" yWindow="345" windowWidth="21720" windowHeight="8610" activeTab="1"/>
  </bookViews>
  <sheets>
    <sheet name="VariableDefinitio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J29" i="2"/>
  <c r="K29" i="2"/>
  <c r="L29" i="2"/>
  <c r="I29" i="2"/>
</calcChain>
</file>

<file path=xl/sharedStrings.xml><?xml version="1.0" encoding="utf-8"?>
<sst xmlns="http://schemas.openxmlformats.org/spreadsheetml/2006/main" count="95" uniqueCount="65">
  <si>
    <t>BP</t>
  </si>
  <si>
    <t>-</t>
  </si>
  <si>
    <t>Average CDS spread fromt $t-1$ to $t-3$</t>
  </si>
  <si>
    <t>GNI</t>
  </si>
  <si>
    <t>$</t>
  </si>
  <si>
    <t>+</t>
  </si>
  <si>
    <t>Per capita income at $t-1$</t>
  </si>
  <si>
    <t>GDP growth</t>
  </si>
  <si>
    <t>%</t>
  </si>
  <si>
    <t>Average GDP growth from $t-1$ to $t-4$</t>
  </si>
  <si>
    <t>Inflation</t>
  </si>
  <si>
    <t>Average inflation from $t-1$ to $t-3$</t>
  </si>
  <si>
    <t>Fiscal Balance</t>
  </si>
  <si>
    <t>Average fiscal balance relative to GDP from $t-1$ to $t-3$</t>
  </si>
  <si>
    <t>External Balance</t>
  </si>
  <si>
    <t>Average current account surplus realtive to GDP $t-1$ to $t-3$</t>
  </si>
  <si>
    <t>External Debt</t>
  </si>
  <si>
    <t>Foreign currency debt relative exports at $t-1$</t>
  </si>
  <si>
    <t>Development Indicator</t>
  </si>
  <si>
    <t>1/0</t>
  </si>
  <si>
    <t>IMF classification at $t$</t>
  </si>
  <si>
    <t>Default Indicator</t>
  </si>
  <si>
    <t>Default in the last 25 years</t>
  </si>
  <si>
    <t>E(Sign)</t>
  </si>
  <si>
    <t xml:space="preserve">Definition                                       </t>
  </si>
  <si>
    <t>Variable</t>
  </si>
  <si>
    <t>Unit</t>
  </si>
  <si>
    <t>CDS spread**</t>
  </si>
  <si>
    <t>Explanatory Variable</t>
  </si>
  <si>
    <t>Intercept</t>
  </si>
  <si>
    <t>Per Capita Income</t>
  </si>
  <si>
    <t>GDP Growth</t>
  </si>
  <si>
    <t>Economic Development Indicator</t>
  </si>
  <si>
    <t>Default History Indicator</t>
  </si>
  <si>
    <t>Adjusted R2</t>
  </si>
  <si>
    <t>Standard Error</t>
  </si>
  <si>
    <t>Adjusted R-squared</t>
  </si>
  <si>
    <t>Cantor Packer</t>
  </si>
  <si>
    <t>Replication</t>
  </si>
  <si>
    <t>Number of Observations</t>
  </si>
  <si>
    <t>Moody's</t>
  </si>
  <si>
    <t>S&amp;P</t>
  </si>
  <si>
    <t>Difference</t>
  </si>
  <si>
    <t>Average</t>
  </si>
  <si>
    <t>log(GNI_cap)</t>
  </si>
  <si>
    <t>GDP_grw</t>
  </si>
  <si>
    <t>log(inf)</t>
  </si>
  <si>
    <t>ext_bal</t>
  </si>
  <si>
    <t>fsc_bal</t>
  </si>
  <si>
    <t>ext_dbt</t>
  </si>
  <si>
    <t>def</t>
  </si>
  <si>
    <t>dev</t>
  </si>
  <si>
    <t>Constant</t>
  </si>
  <si>
    <t>Observations</t>
  </si>
  <si>
    <t>R2</t>
  </si>
  <si>
    <t>Residual Std. Error (df = 31)</t>
  </si>
  <si>
    <t>F Statistic (df = 8; 31)</t>
  </si>
  <si>
    <t>9.917***</t>
  </si>
  <si>
    <t>12.264***</t>
  </si>
  <si>
    <t>11.267***</t>
  </si>
  <si>
    <t>Moodys</t>
  </si>
  <si>
    <t>SP</t>
  </si>
  <si>
    <t>Diff</t>
  </si>
  <si>
    <t>Avg</t>
  </si>
  <si>
    <t>Dependent Variable: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</si>
</sst>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?_-;_-@_-"/>
    <numFmt numFmtId="165" formatCode="* #0.##0_);* \(#0.##0\)"/>
    <numFmt numFmtId="166" formatCode="_-* #,##0_-;\-* #,##0_-;_-* &quot;-&quot;???_-;_-@_-"/>
  </numFmts>
  <fonts count="2" x14ac:knownFonts="1"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1" fillId="0" borderId="1" xfId="0" applyNumberFormat="1" applyFont="1" applyBorder="1"/>
    <xf numFmtId="44" fontId="1" fillId="0" borderId="1" xfId="0" applyNumberFormat="1" applyFont="1" applyBorder="1" applyAlignment="1">
      <alignment horizontal="center"/>
    </xf>
    <xf numFmtId="44" fontId="0" fillId="0" borderId="2" xfId="0" applyNumberFormat="1" applyBorder="1"/>
    <xf numFmtId="44" fontId="0" fillId="0" borderId="2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NumberFormat="1" applyBorder="1"/>
    <xf numFmtId="0" fontId="0" fillId="0" borderId="3" xfId="0" applyNumberFormat="1" applyBorder="1"/>
    <xf numFmtId="0" fontId="0" fillId="0" borderId="0" xfId="0" applyBorder="1" applyAlignment="1">
      <alignment horizontal="left"/>
    </xf>
    <xf numFmtId="44" fontId="1" fillId="0" borderId="0" xfId="0" applyNumberFormat="1" applyFont="1" applyBorder="1" applyAlignment="1">
      <alignment horizontal="centerContinuous"/>
    </xf>
    <xf numFmtId="43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Continuous"/>
    </xf>
    <xf numFmtId="164" fontId="0" fillId="2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155569</xdr:colOff>
      <xdr:row>2</xdr:row>
      <xdr:rowOff>39914</xdr:rowOff>
    </xdr:from>
    <xdr:ext cx="5183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956248" y="475343"/>
              <a:ext cx="518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u="sng">
                        <a:latin typeface="Cambria Math" panose="02040503050406030204" pitchFamily="18" charset="0"/>
                      </a:rPr>
                      <m:t>𝔼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𝑠𝑖𝑔𝑛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956248" y="475343"/>
              <a:ext cx="518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u="sng">
                  <a:latin typeface="Cambria Math" panose="02040503050406030204" pitchFamily="18" charset="0"/>
                </a:rPr>
                <a:t>𝔼(𝑠𝑖𝑔𝑛)</a:t>
              </a:r>
              <a:endParaRPr lang="en-US" sz="1100" u="sng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D2" sqref="D2"/>
    </sheetView>
  </sheetViews>
  <sheetFormatPr defaultRowHeight="15" x14ac:dyDescent="0.25"/>
  <cols>
    <col min="2" max="2" width="19.5703125" bestFit="1" customWidth="1"/>
    <col min="3" max="3" width="5.28515625" style="3" bestFit="1" customWidth="1"/>
    <col min="4" max="4" width="7.28515625" style="3" bestFit="1" customWidth="1"/>
    <col min="5" max="5" width="50.7109375" bestFit="1" customWidth="1"/>
  </cols>
  <sheetData>
    <row r="2" spans="2:5" ht="17.25" x14ac:dyDescent="0.4">
      <c r="B2" s="4" t="s">
        <v>25</v>
      </c>
      <c r="C2" s="5" t="s">
        <v>26</v>
      </c>
      <c r="D2" s="5" t="s">
        <v>23</v>
      </c>
      <c r="E2" s="4" t="s">
        <v>24</v>
      </c>
    </row>
    <row r="3" spans="2:5" x14ac:dyDescent="0.25">
      <c r="B3" s="1" t="s">
        <v>3</v>
      </c>
      <c r="C3" s="2" t="s">
        <v>4</v>
      </c>
      <c r="D3" s="2" t="s">
        <v>5</v>
      </c>
      <c r="E3" s="1" t="s">
        <v>6</v>
      </c>
    </row>
    <row r="4" spans="2:5" x14ac:dyDescent="0.25">
      <c r="B4" s="1" t="s">
        <v>7</v>
      </c>
      <c r="C4" s="2" t="s">
        <v>8</v>
      </c>
      <c r="D4" s="2" t="s">
        <v>5</v>
      </c>
      <c r="E4" s="1" t="s">
        <v>9</v>
      </c>
    </row>
    <row r="5" spans="2:5" x14ac:dyDescent="0.25">
      <c r="B5" s="1" t="s">
        <v>10</v>
      </c>
      <c r="C5" s="2" t="s">
        <v>8</v>
      </c>
      <c r="D5" s="2" t="s">
        <v>1</v>
      </c>
      <c r="E5" s="1" t="s">
        <v>11</v>
      </c>
    </row>
    <row r="6" spans="2:5" x14ac:dyDescent="0.25">
      <c r="B6" s="1" t="s">
        <v>12</v>
      </c>
      <c r="C6" s="2" t="s">
        <v>8</v>
      </c>
      <c r="D6" s="2" t="s">
        <v>5</v>
      </c>
      <c r="E6" s="1" t="s">
        <v>13</v>
      </c>
    </row>
    <row r="7" spans="2:5" x14ac:dyDescent="0.25">
      <c r="B7" s="1" t="s">
        <v>14</v>
      </c>
      <c r="C7" s="2" t="s">
        <v>8</v>
      </c>
      <c r="D7" s="2" t="s">
        <v>5</v>
      </c>
      <c r="E7" s="1" t="s">
        <v>15</v>
      </c>
    </row>
    <row r="8" spans="2:5" x14ac:dyDescent="0.25">
      <c r="B8" s="1" t="s">
        <v>16</v>
      </c>
      <c r="C8" s="2" t="s">
        <v>8</v>
      </c>
      <c r="D8" s="2" t="s">
        <v>1</v>
      </c>
      <c r="E8" s="1" t="s">
        <v>17</v>
      </c>
    </row>
    <row r="9" spans="2:5" x14ac:dyDescent="0.25">
      <c r="B9" s="1" t="s">
        <v>27</v>
      </c>
      <c r="C9" s="2" t="s">
        <v>0</v>
      </c>
      <c r="D9" s="2" t="s">
        <v>1</v>
      </c>
      <c r="E9" s="1" t="s">
        <v>2</v>
      </c>
    </row>
    <row r="10" spans="2:5" x14ac:dyDescent="0.25">
      <c r="B10" s="1" t="s">
        <v>18</v>
      </c>
      <c r="C10" s="2" t="s">
        <v>19</v>
      </c>
      <c r="D10" s="2" t="s">
        <v>5</v>
      </c>
      <c r="E10" s="1" t="s">
        <v>20</v>
      </c>
    </row>
    <row r="11" spans="2:5" x14ac:dyDescent="0.25">
      <c r="B11" s="6" t="s">
        <v>21</v>
      </c>
      <c r="C11" s="7" t="s">
        <v>19</v>
      </c>
      <c r="D11" s="7" t="s">
        <v>1</v>
      </c>
      <c r="E11" s="6" t="s">
        <v>22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210" zoomScaleNormal="210" workbookViewId="0">
      <selection activeCell="B1" sqref="B1"/>
    </sheetView>
  </sheetViews>
  <sheetFormatPr defaultRowHeight="15" x14ac:dyDescent="0.25"/>
  <cols>
    <col min="1" max="1" width="27" bestFit="1" customWidth="1"/>
    <col min="2" max="2" width="12.140625" style="3" customWidth="1"/>
    <col min="3" max="3" width="13" style="8" bestFit="1" customWidth="1"/>
    <col min="4" max="4" width="10.7109375" style="3" bestFit="1" customWidth="1"/>
    <col min="5" max="5" width="13" style="3" bestFit="1" customWidth="1"/>
    <col min="6" max="6" width="10.7109375" bestFit="1" customWidth="1"/>
    <col min="7" max="7" width="13" bestFit="1" customWidth="1"/>
    <col min="8" max="8" width="10.7109375" bestFit="1" customWidth="1"/>
    <col min="9" max="9" width="13" bestFit="1" customWidth="1"/>
    <col min="10" max="10" width="10.7109375" bestFit="1" customWidth="1"/>
  </cols>
  <sheetData>
    <row r="1" spans="1:10" ht="17.25" x14ac:dyDescent="0.4">
      <c r="C1" s="31" t="s">
        <v>64</v>
      </c>
      <c r="D1" s="32"/>
      <c r="E1" s="32"/>
      <c r="F1" s="32"/>
      <c r="G1" s="32"/>
      <c r="H1" s="32"/>
      <c r="I1" s="32"/>
      <c r="J1" s="32"/>
    </row>
    <row r="2" spans="1:10" s="11" customFormat="1" ht="17.25" x14ac:dyDescent="0.4">
      <c r="A2" s="29"/>
      <c r="B2" s="29"/>
      <c r="C2" s="30" t="s">
        <v>43</v>
      </c>
      <c r="D2" s="30"/>
      <c r="E2" s="30" t="s">
        <v>40</v>
      </c>
      <c r="F2" s="30"/>
      <c r="G2" s="30" t="s">
        <v>41</v>
      </c>
      <c r="H2" s="30"/>
      <c r="I2" s="30" t="s">
        <v>42</v>
      </c>
      <c r="J2" s="30"/>
    </row>
    <row r="3" spans="1:10" ht="17.25" x14ac:dyDescent="0.4">
      <c r="A3" s="12" t="s">
        <v>28</v>
      </c>
      <c r="B3" s="13"/>
      <c r="C3" s="13" t="s">
        <v>37</v>
      </c>
      <c r="D3" s="13" t="s">
        <v>38</v>
      </c>
      <c r="E3" s="13" t="s">
        <v>37</v>
      </c>
      <c r="F3" s="13" t="s">
        <v>38</v>
      </c>
      <c r="G3" s="13" t="s">
        <v>37</v>
      </c>
      <c r="H3" s="13" t="s">
        <v>38</v>
      </c>
      <c r="I3" s="13" t="s">
        <v>37</v>
      </c>
      <c r="J3" s="13" t="s">
        <v>38</v>
      </c>
    </row>
    <row r="4" spans="1:10" x14ac:dyDescent="0.25">
      <c r="A4" s="14" t="s">
        <v>29</v>
      </c>
      <c r="B4" s="15"/>
      <c r="C4" s="16">
        <v>1.4419999999999999</v>
      </c>
      <c r="D4" s="34">
        <v>-17.925000000000001</v>
      </c>
      <c r="E4" s="16">
        <v>3.4079999999999999</v>
      </c>
      <c r="F4" s="34">
        <v>-19.044</v>
      </c>
      <c r="G4" s="16">
        <v>-0.52400000000000002</v>
      </c>
      <c r="H4" s="34">
        <v>-16.806999999999999</v>
      </c>
      <c r="I4" s="35">
        <v>3.9319999999999999</v>
      </c>
      <c r="J4" s="16">
        <v>-2.2370000000000001</v>
      </c>
    </row>
    <row r="5" spans="1:10" x14ac:dyDescent="0.25">
      <c r="A5" s="14"/>
      <c r="B5" s="15"/>
      <c r="C5" s="18">
        <v>-0.63300000000000001</v>
      </c>
      <c r="D5" s="18">
        <v>-8.9870000000000001</v>
      </c>
      <c r="E5" s="18">
        <v>-1.379</v>
      </c>
      <c r="F5" s="18">
        <v>-9.7189999999999994</v>
      </c>
      <c r="G5" s="18">
        <v>-0.223</v>
      </c>
      <c r="H5" s="18">
        <v>-8.5299999999999994</v>
      </c>
      <c r="I5" s="18">
        <v>-2.5209999999999999</v>
      </c>
      <c r="J5" s="18">
        <v>-3.3769999999999998</v>
      </c>
    </row>
    <row r="6" spans="1:10" x14ac:dyDescent="0.25">
      <c r="A6" s="36" t="s">
        <v>30</v>
      </c>
      <c r="B6" s="15" t="s">
        <v>5</v>
      </c>
      <c r="C6" s="33">
        <v>1.242</v>
      </c>
      <c r="D6" s="33">
        <v>3.109</v>
      </c>
      <c r="E6" s="33">
        <v>1.0269999999999999</v>
      </c>
      <c r="F6" s="33">
        <v>3.262</v>
      </c>
      <c r="G6" s="33">
        <v>1.458</v>
      </c>
      <c r="H6" s="33">
        <v>2.9550000000000001</v>
      </c>
      <c r="I6" s="33">
        <v>-0.43099999999999999</v>
      </c>
      <c r="J6" s="16">
        <v>0.307</v>
      </c>
    </row>
    <row r="7" spans="1:10" x14ac:dyDescent="0.25">
      <c r="A7" s="14"/>
      <c r="B7" s="15"/>
      <c r="C7" s="18">
        <v>-5.3019999999999996</v>
      </c>
      <c r="D7" s="18">
        <v>-0.93799999999999994</v>
      </c>
      <c r="E7" s="18">
        <v>-4.0410000000000004</v>
      </c>
      <c r="F7" s="18">
        <v>-1.014</v>
      </c>
      <c r="G7" s="18">
        <v>-6.048</v>
      </c>
      <c r="H7" s="18">
        <v>-0.89</v>
      </c>
      <c r="I7" s="18">
        <v>-2.6880000000000002</v>
      </c>
      <c r="J7" s="18">
        <v>-0.35199999999999998</v>
      </c>
    </row>
    <row r="8" spans="1:10" x14ac:dyDescent="0.25">
      <c r="A8" s="14" t="s">
        <v>31</v>
      </c>
      <c r="B8" s="15" t="s">
        <v>5</v>
      </c>
      <c r="C8" s="34">
        <v>0.151</v>
      </c>
      <c r="D8" s="34">
        <v>0.39</v>
      </c>
      <c r="E8" s="16">
        <v>0.13</v>
      </c>
      <c r="F8" s="16">
        <v>0.34</v>
      </c>
      <c r="G8" s="35">
        <v>0.17100000000000001</v>
      </c>
      <c r="H8" s="35">
        <v>0.44</v>
      </c>
      <c r="I8" s="16">
        <v>-0.04</v>
      </c>
      <c r="J8" s="16">
        <v>-0.1</v>
      </c>
    </row>
    <row r="9" spans="1:10" x14ac:dyDescent="0.25">
      <c r="A9" s="14"/>
      <c r="B9" s="15"/>
      <c r="C9" s="18">
        <v>-1.9350000000000001</v>
      </c>
      <c r="D9" s="18">
        <v>-0.216</v>
      </c>
      <c r="E9" s="18">
        <v>-1.5449999999999999</v>
      </c>
      <c r="F9" s="18">
        <v>-0.23400000000000001</v>
      </c>
      <c r="G9" s="18">
        <v>2.1320000000000001</v>
      </c>
      <c r="H9" s="18">
        <v>-0.20499999999999999</v>
      </c>
      <c r="I9" s="18">
        <v>-0.75600000000000001</v>
      </c>
      <c r="J9" s="18">
        <v>-8.1000000000000003E-2</v>
      </c>
    </row>
    <row r="10" spans="1:10" x14ac:dyDescent="0.25">
      <c r="A10" s="14" t="s">
        <v>10</v>
      </c>
      <c r="B10" s="15" t="s">
        <v>1</v>
      </c>
      <c r="C10" s="33">
        <v>-0.66100000000000003</v>
      </c>
      <c r="D10" s="16">
        <v>-1.802</v>
      </c>
      <c r="E10" s="33">
        <v>-0.63</v>
      </c>
      <c r="F10" s="16">
        <v>-1.5569999999999999</v>
      </c>
      <c r="G10" s="33">
        <v>-0.59099999999999997</v>
      </c>
      <c r="H10" s="34">
        <v>-2.0459999999999998</v>
      </c>
      <c r="I10" s="16">
        <v>-3.9E-2</v>
      </c>
      <c r="J10" s="16">
        <v>0.48799999999999999</v>
      </c>
    </row>
    <row r="11" spans="1:10" x14ac:dyDescent="0.25">
      <c r="A11" s="14"/>
      <c r="B11" s="15"/>
      <c r="C11" s="18">
        <v>-2.839</v>
      </c>
      <c r="D11" s="18">
        <v>-1.1200000000000001</v>
      </c>
      <c r="E11" s="18">
        <v>-2.7010000000000001</v>
      </c>
      <c r="F11" s="18">
        <v>-1.2110000000000001</v>
      </c>
      <c r="G11" s="18">
        <v>-2.6709999999999998</v>
      </c>
      <c r="H11" s="18">
        <v>-1.0629999999999999</v>
      </c>
      <c r="I11" s="18">
        <v>-0.26500000000000001</v>
      </c>
      <c r="J11" s="18">
        <v>-0.42099999999999999</v>
      </c>
    </row>
    <row r="12" spans="1:10" x14ac:dyDescent="0.25">
      <c r="A12" s="14" t="s">
        <v>12</v>
      </c>
      <c r="B12" s="15" t="s">
        <v>5</v>
      </c>
      <c r="C12" s="16">
        <v>7.2999999999999995E-2</v>
      </c>
      <c r="D12" s="16">
        <v>0.20100000000000001</v>
      </c>
      <c r="E12" s="16">
        <v>4.9000000000000002E-2</v>
      </c>
      <c r="F12" s="34">
        <v>0.23</v>
      </c>
      <c r="G12" s="34">
        <v>9.7000000000000003E-2</v>
      </c>
      <c r="H12" s="16">
        <v>0.17299999999999999</v>
      </c>
      <c r="I12" s="16">
        <v>-4.8000000000000001E-2</v>
      </c>
      <c r="J12" s="16">
        <v>5.7000000000000002E-2</v>
      </c>
    </row>
    <row r="13" spans="1:10" x14ac:dyDescent="0.25">
      <c r="A13" s="14"/>
      <c r="B13" s="15"/>
      <c r="C13" s="18">
        <v>-1.3240000000000001</v>
      </c>
      <c r="D13" s="18">
        <v>-0.121</v>
      </c>
      <c r="E13" s="18">
        <v>-0.81799999999999995</v>
      </c>
      <c r="F13" s="18">
        <v>-0.13</v>
      </c>
      <c r="G13" s="18">
        <v>-1.71</v>
      </c>
      <c r="H13" s="18">
        <v>-0.114</v>
      </c>
      <c r="I13" s="18">
        <v>-1.274</v>
      </c>
      <c r="J13" s="18">
        <v>-4.4999999999999998E-2</v>
      </c>
    </row>
    <row r="14" spans="1:10" x14ac:dyDescent="0.25">
      <c r="A14" s="14" t="s">
        <v>14</v>
      </c>
      <c r="B14" s="15" t="s">
        <v>5</v>
      </c>
      <c r="C14" s="16">
        <v>3.0000000000000001E-3</v>
      </c>
      <c r="D14" s="34">
        <v>0.152</v>
      </c>
      <c r="E14" s="16">
        <v>6.0000000000000001E-3</v>
      </c>
      <c r="F14" s="16">
        <v>0.11799999999999999</v>
      </c>
      <c r="G14" s="16">
        <v>1E-3</v>
      </c>
      <c r="H14" s="35">
        <v>0.187</v>
      </c>
      <c r="I14" s="16">
        <v>6.0000000000000001E-3</v>
      </c>
      <c r="J14" s="35">
        <v>-6.8000000000000005E-2</v>
      </c>
    </row>
    <row r="15" spans="1:10" x14ac:dyDescent="0.25">
      <c r="A15" s="14"/>
      <c r="B15" s="15"/>
      <c r="C15" s="18">
        <v>-0.314</v>
      </c>
      <c r="D15" s="18">
        <v>-8.7999999999999995E-2</v>
      </c>
      <c r="E15" s="18">
        <v>-0.53500000000000003</v>
      </c>
      <c r="F15" s="18">
        <v>-9.5000000000000001E-2</v>
      </c>
      <c r="G15" s="18">
        <v>-4.5999999999999999E-2</v>
      </c>
      <c r="H15" s="18">
        <v>-8.3000000000000004E-2</v>
      </c>
      <c r="I15" s="18">
        <v>-0.77900000000000003</v>
      </c>
      <c r="J15" s="18">
        <v>-3.3000000000000002E-2</v>
      </c>
    </row>
    <row r="16" spans="1:10" x14ac:dyDescent="0.25">
      <c r="A16" s="14" t="s">
        <v>16</v>
      </c>
      <c r="B16" s="15" t="s">
        <v>1</v>
      </c>
      <c r="C16" s="33">
        <v>-1.2999999999999999E-2</v>
      </c>
      <c r="D16" s="16">
        <v>2E-3</v>
      </c>
      <c r="E16" s="33">
        <v>-1.4999999999999999E-2</v>
      </c>
      <c r="F16" s="16">
        <v>2E-3</v>
      </c>
      <c r="G16" s="33">
        <v>-1.0999999999999999E-2</v>
      </c>
      <c r="H16" s="16">
        <v>3.0000000000000001E-3</v>
      </c>
      <c r="I16" s="35">
        <v>-4.0000000000000001E-3</v>
      </c>
      <c r="J16" s="34">
        <v>-2E-3</v>
      </c>
    </row>
    <row r="17" spans="1:12" x14ac:dyDescent="0.25">
      <c r="A17" s="14"/>
      <c r="B17" s="15"/>
      <c r="C17" s="18">
        <v>-5.0880000000000001</v>
      </c>
      <c r="D17" s="18">
        <v>-3.0000000000000001E-3</v>
      </c>
      <c r="E17" s="18">
        <v>-5.3650000000000002</v>
      </c>
      <c r="F17" s="18">
        <v>-3.0000000000000001E-3</v>
      </c>
      <c r="G17" s="18">
        <v>-4.2359999999999998</v>
      </c>
      <c r="H17" s="18">
        <v>-2E-3</v>
      </c>
      <c r="I17" s="18">
        <v>-2.133</v>
      </c>
      <c r="J17" s="18">
        <v>-1E-3</v>
      </c>
    </row>
    <row r="18" spans="1:12" x14ac:dyDescent="0.25">
      <c r="A18" s="14" t="s">
        <v>32</v>
      </c>
      <c r="B18" s="15" t="s">
        <v>5</v>
      </c>
      <c r="C18" s="33">
        <v>2.7759999999999998</v>
      </c>
      <c r="D18" s="9">
        <v>-1.115</v>
      </c>
      <c r="E18" s="33">
        <v>2.9569999999999999</v>
      </c>
      <c r="F18" s="16">
        <v>-1.1319999999999999</v>
      </c>
      <c r="G18" s="33">
        <v>2.5950000000000002</v>
      </c>
      <c r="H18" s="16">
        <v>-1.0980000000000001</v>
      </c>
      <c r="I18" s="16">
        <v>0.36199999999999999</v>
      </c>
      <c r="J18" s="16">
        <v>-3.4000000000000002E-2</v>
      </c>
    </row>
    <row r="19" spans="1:12" x14ac:dyDescent="0.25">
      <c r="A19" s="14"/>
      <c r="B19" s="15"/>
      <c r="C19" s="18">
        <v>-4.25</v>
      </c>
      <c r="D19" s="10">
        <v>-1.7430000000000001</v>
      </c>
      <c r="E19" s="18">
        <v>-4.1749999999999998</v>
      </c>
      <c r="F19" s="18">
        <v>-1.885</v>
      </c>
      <c r="G19" s="18">
        <v>-3.8610000000000002</v>
      </c>
      <c r="H19" s="18">
        <v>-1.655</v>
      </c>
      <c r="I19" s="18">
        <v>-0.81</v>
      </c>
      <c r="J19" s="18">
        <v>-0.65500000000000003</v>
      </c>
    </row>
    <row r="20" spans="1:12" x14ac:dyDescent="0.25">
      <c r="A20" s="14" t="s">
        <v>33</v>
      </c>
      <c r="B20" s="15" t="s">
        <v>1</v>
      </c>
      <c r="C20" s="33">
        <v>-2.4020000000000001</v>
      </c>
      <c r="D20" s="16">
        <v>-5.5E-2</v>
      </c>
      <c r="E20" s="35">
        <v>-1.4630000000000001</v>
      </c>
      <c r="F20" s="16">
        <v>-0.59</v>
      </c>
      <c r="G20" s="33">
        <v>-2.6219999999999999</v>
      </c>
      <c r="H20" s="16">
        <v>0.47899999999999998</v>
      </c>
      <c r="I20" s="33">
        <v>1.159</v>
      </c>
      <c r="J20" s="34">
        <v>-1.069</v>
      </c>
    </row>
    <row r="21" spans="1:12" x14ac:dyDescent="0.25">
      <c r="A21" s="24"/>
      <c r="B21" s="25"/>
      <c r="C21" s="26">
        <v>-3.1749999999999998</v>
      </c>
      <c r="D21" s="26">
        <v>-1.4279999999999999</v>
      </c>
      <c r="E21" s="26">
        <v>-2.097</v>
      </c>
      <c r="F21" s="26">
        <v>-1.544</v>
      </c>
      <c r="G21" s="26">
        <v>-3.9620000000000002</v>
      </c>
      <c r="H21" s="26">
        <v>-1.355</v>
      </c>
      <c r="I21" s="26">
        <v>-2.6320000000000001</v>
      </c>
      <c r="J21" s="26">
        <v>-0.53600000000000003</v>
      </c>
    </row>
    <row r="22" spans="1:12" x14ac:dyDescent="0.25">
      <c r="A22" s="14" t="s">
        <v>39</v>
      </c>
      <c r="B22" s="15"/>
      <c r="C22" s="19">
        <v>49</v>
      </c>
      <c r="D22" s="19">
        <v>40</v>
      </c>
      <c r="E22" s="19">
        <v>49</v>
      </c>
      <c r="F22" s="19">
        <v>40</v>
      </c>
      <c r="G22" s="19">
        <v>49</v>
      </c>
      <c r="H22" s="19">
        <v>40</v>
      </c>
      <c r="I22" s="19">
        <v>49</v>
      </c>
      <c r="J22" s="19">
        <v>40</v>
      </c>
    </row>
    <row r="23" spans="1:12" x14ac:dyDescent="0.25">
      <c r="A23" s="14" t="s">
        <v>36</v>
      </c>
      <c r="B23" s="15"/>
      <c r="C23" s="16">
        <v>0.92400000000000004</v>
      </c>
      <c r="D23" s="16">
        <v>0.67800000000000005</v>
      </c>
      <c r="E23" s="16">
        <v>0.90500000000000003</v>
      </c>
      <c r="F23" s="27">
        <v>0.64700000000000002</v>
      </c>
      <c r="G23" s="17">
        <v>0.92600000000000005</v>
      </c>
      <c r="H23" s="27">
        <v>0.69799999999999995</v>
      </c>
      <c r="I23" s="17">
        <v>0.251</v>
      </c>
      <c r="J23" s="27">
        <v>0.67800000000000005</v>
      </c>
    </row>
    <row r="24" spans="1:12" ht="15.75" thickBot="1" x14ac:dyDescent="0.3">
      <c r="A24" s="20" t="s">
        <v>35</v>
      </c>
      <c r="B24" s="21"/>
      <c r="C24" s="22">
        <v>1.222</v>
      </c>
      <c r="D24" s="22">
        <v>2.7170000000000001</v>
      </c>
      <c r="E24" s="22">
        <v>1.325</v>
      </c>
      <c r="F24" s="28">
        <v>2.9390000000000001</v>
      </c>
      <c r="G24" s="23">
        <v>1.2569999999999999</v>
      </c>
      <c r="H24" s="28">
        <v>2.5790000000000002</v>
      </c>
      <c r="I24" s="23">
        <v>0.83599999999999997</v>
      </c>
      <c r="J24" s="28">
        <v>2.7170000000000001</v>
      </c>
    </row>
    <row r="25" spans="1:12" ht="15.75" thickTop="1" x14ac:dyDescent="0.25"/>
    <row r="28" spans="1:12" x14ac:dyDescent="0.25">
      <c r="I28" t="s">
        <v>60</v>
      </c>
      <c r="J28" t="s">
        <v>61</v>
      </c>
      <c r="K28" t="s">
        <v>62</v>
      </c>
      <c r="L28" t="s">
        <v>63</v>
      </c>
    </row>
    <row r="29" spans="1:12" x14ac:dyDescent="0.25">
      <c r="C29" s="8" t="s">
        <v>44</v>
      </c>
      <c r="D29" s="3">
        <v>3.262</v>
      </c>
      <c r="E29" s="3">
        <v>2.9550000000000001</v>
      </c>
      <c r="F29">
        <v>0.307</v>
      </c>
      <c r="G29">
        <v>3.109</v>
      </c>
      <c r="I29" t="str">
        <f>TRIM(D29)</f>
        <v>3.262</v>
      </c>
      <c r="J29" t="str">
        <f t="shared" ref="J29:L29" si="0">TRIM(E29)</f>
        <v>2.955</v>
      </c>
      <c r="K29" t="str">
        <f t="shared" si="0"/>
        <v>0.307</v>
      </c>
      <c r="L29" t="str">
        <f t="shared" si="0"/>
        <v>3.109</v>
      </c>
    </row>
    <row r="30" spans="1:12" x14ac:dyDescent="0.25">
      <c r="D30" s="8">
        <v>-1.014</v>
      </c>
      <c r="E30" s="3">
        <v>-0.89</v>
      </c>
      <c r="F30" s="3">
        <v>-0.35199999999999998</v>
      </c>
      <c r="G30">
        <v>-0.93799999999999994</v>
      </c>
      <c r="I30" t="str">
        <f t="shared" ref="I30:I46" si="1">TRIM(D30)</f>
        <v>-1.014</v>
      </c>
      <c r="J30" t="str">
        <f t="shared" ref="J30:J46" si="2">TRIM(E30)</f>
        <v>-0.89</v>
      </c>
      <c r="K30" t="str">
        <f t="shared" ref="K30:K46" si="3">TRIM(F30)</f>
        <v>-0.352</v>
      </c>
      <c r="L30" t="str">
        <f t="shared" ref="L30:L46" si="4">TRIM(G30)</f>
        <v>-0.938</v>
      </c>
    </row>
    <row r="31" spans="1:12" x14ac:dyDescent="0.25">
      <c r="C31" s="8" t="s">
        <v>45</v>
      </c>
      <c r="D31" s="3">
        <v>0.34</v>
      </c>
      <c r="E31" s="3">
        <v>0.44</v>
      </c>
      <c r="F31">
        <v>-0.1</v>
      </c>
      <c r="G31">
        <v>0.39</v>
      </c>
      <c r="I31" t="str">
        <f t="shared" si="1"/>
        <v>0.34</v>
      </c>
      <c r="J31" t="str">
        <f t="shared" si="2"/>
        <v>0.44</v>
      </c>
      <c r="K31" t="str">
        <f t="shared" si="3"/>
        <v>-0.1</v>
      </c>
      <c r="L31" t="str">
        <f t="shared" si="4"/>
        <v>0.39</v>
      </c>
    </row>
    <row r="32" spans="1:12" x14ac:dyDescent="0.25">
      <c r="D32" s="8">
        <v>-0.23400000000000001</v>
      </c>
      <c r="E32" s="3">
        <v>-0.20499999999999999</v>
      </c>
      <c r="F32" s="3">
        <v>-8.1000000000000003E-2</v>
      </c>
      <c r="G32">
        <v>-0.216</v>
      </c>
      <c r="I32" t="str">
        <f t="shared" si="1"/>
        <v>-0.234</v>
      </c>
      <c r="J32" t="str">
        <f t="shared" si="2"/>
        <v>-0.205</v>
      </c>
      <c r="K32" t="str">
        <f t="shared" si="3"/>
        <v>-0.081</v>
      </c>
      <c r="L32" t="str">
        <f t="shared" si="4"/>
        <v>-0.216</v>
      </c>
    </row>
    <row r="33" spans="3:12" x14ac:dyDescent="0.25">
      <c r="C33" s="8" t="s">
        <v>46</v>
      </c>
      <c r="D33" s="3">
        <v>-1.5569999999999999</v>
      </c>
      <c r="E33" s="3">
        <v>-2.0459999999999998</v>
      </c>
      <c r="F33">
        <v>0.48799999999999999</v>
      </c>
      <c r="G33">
        <v>-1.802</v>
      </c>
      <c r="I33" t="str">
        <f t="shared" si="1"/>
        <v>-1.557</v>
      </c>
      <c r="J33" t="str">
        <f t="shared" si="2"/>
        <v>-2.046</v>
      </c>
      <c r="K33" t="str">
        <f t="shared" si="3"/>
        <v>0.488</v>
      </c>
      <c r="L33" t="str">
        <f t="shared" si="4"/>
        <v>-1.802</v>
      </c>
    </row>
    <row r="34" spans="3:12" x14ac:dyDescent="0.25">
      <c r="D34" s="8">
        <v>-1.2110000000000001</v>
      </c>
      <c r="E34" s="3">
        <v>-1.0629999999999999</v>
      </c>
      <c r="F34" s="3">
        <v>-0.42099999999999999</v>
      </c>
      <c r="G34">
        <v>-1.1200000000000001</v>
      </c>
      <c r="I34" t="str">
        <f t="shared" si="1"/>
        <v>-1.211</v>
      </c>
      <c r="J34" t="str">
        <f t="shared" si="2"/>
        <v>-1.063</v>
      </c>
      <c r="K34" t="str">
        <f t="shared" si="3"/>
        <v>-0.421</v>
      </c>
      <c r="L34" t="str">
        <f t="shared" si="4"/>
        <v>-1.12</v>
      </c>
    </row>
    <row r="35" spans="3:12" x14ac:dyDescent="0.25">
      <c r="C35" s="8" t="s">
        <v>47</v>
      </c>
      <c r="D35" s="3">
        <v>0.11799999999999999</v>
      </c>
      <c r="E35" s="3">
        <v>0.187</v>
      </c>
      <c r="F35">
        <v>-6.8000000000000005E-2</v>
      </c>
      <c r="G35">
        <v>0.152</v>
      </c>
      <c r="I35" t="str">
        <f t="shared" si="1"/>
        <v>0.118</v>
      </c>
      <c r="J35" t="str">
        <f t="shared" si="2"/>
        <v>0.187</v>
      </c>
      <c r="K35" t="str">
        <f t="shared" si="3"/>
        <v>-0.068</v>
      </c>
      <c r="L35" t="str">
        <f t="shared" si="4"/>
        <v>0.152</v>
      </c>
    </row>
    <row r="36" spans="3:12" x14ac:dyDescent="0.25">
      <c r="D36" s="8">
        <v>-9.5000000000000001E-2</v>
      </c>
      <c r="E36" s="3">
        <v>-8.3000000000000004E-2</v>
      </c>
      <c r="F36" s="3">
        <v>-3.3000000000000002E-2</v>
      </c>
      <c r="G36">
        <v>-8.7999999999999995E-2</v>
      </c>
      <c r="I36" t="str">
        <f t="shared" si="1"/>
        <v>-0.095</v>
      </c>
      <c r="J36" t="str">
        <f t="shared" si="2"/>
        <v>-0.083</v>
      </c>
      <c r="K36" t="str">
        <f t="shared" si="3"/>
        <v>-0.033</v>
      </c>
      <c r="L36" t="str">
        <f t="shared" si="4"/>
        <v>-0.088</v>
      </c>
    </row>
    <row r="37" spans="3:12" x14ac:dyDescent="0.25">
      <c r="C37" s="8" t="s">
        <v>48</v>
      </c>
      <c r="D37" s="3">
        <v>0.23</v>
      </c>
      <c r="E37" s="3">
        <v>0.17299999999999999</v>
      </c>
      <c r="F37">
        <v>5.7000000000000002E-2</v>
      </c>
      <c r="G37">
        <v>0.20100000000000001</v>
      </c>
      <c r="I37" t="str">
        <f t="shared" si="1"/>
        <v>0.23</v>
      </c>
      <c r="J37" t="str">
        <f t="shared" si="2"/>
        <v>0.173</v>
      </c>
      <c r="K37" t="str">
        <f t="shared" si="3"/>
        <v>0.057</v>
      </c>
      <c r="L37" t="str">
        <f t="shared" si="4"/>
        <v>0.201</v>
      </c>
    </row>
    <row r="38" spans="3:12" x14ac:dyDescent="0.25">
      <c r="D38" s="8">
        <v>-0.13</v>
      </c>
      <c r="E38" s="3">
        <v>-0.114</v>
      </c>
      <c r="F38" s="3">
        <v>-4.4999999999999998E-2</v>
      </c>
      <c r="G38">
        <v>-0.121</v>
      </c>
      <c r="I38" t="str">
        <f t="shared" si="1"/>
        <v>-0.13</v>
      </c>
      <c r="J38" t="str">
        <f t="shared" si="2"/>
        <v>-0.114</v>
      </c>
      <c r="K38" t="str">
        <f t="shared" si="3"/>
        <v>-0.045</v>
      </c>
      <c r="L38" t="str">
        <f t="shared" si="4"/>
        <v>-0.121</v>
      </c>
    </row>
    <row r="39" spans="3:12" x14ac:dyDescent="0.25">
      <c r="C39" s="8" t="s">
        <v>49</v>
      </c>
      <c r="D39" s="3">
        <v>2E-3</v>
      </c>
      <c r="E39" s="3">
        <v>3.0000000000000001E-3</v>
      </c>
      <c r="F39">
        <v>-2E-3</v>
      </c>
      <c r="G39">
        <v>2E-3</v>
      </c>
      <c r="I39" t="str">
        <f t="shared" si="1"/>
        <v>0.002</v>
      </c>
      <c r="J39" t="str">
        <f t="shared" si="2"/>
        <v>0.003</v>
      </c>
      <c r="K39" t="str">
        <f t="shared" si="3"/>
        <v>-0.002</v>
      </c>
      <c r="L39" t="str">
        <f t="shared" si="4"/>
        <v>0.002</v>
      </c>
    </row>
    <row r="40" spans="3:12" x14ac:dyDescent="0.25">
      <c r="D40" s="8">
        <v>-3.0000000000000001E-3</v>
      </c>
      <c r="E40" s="3">
        <v>-2E-3</v>
      </c>
      <c r="F40" s="3">
        <v>-1E-3</v>
      </c>
      <c r="G40">
        <v>-3.0000000000000001E-3</v>
      </c>
      <c r="I40" t="str">
        <f t="shared" si="1"/>
        <v>-0.003</v>
      </c>
      <c r="J40" t="str">
        <f t="shared" si="2"/>
        <v>-0.002</v>
      </c>
      <c r="K40" t="str">
        <f t="shared" si="3"/>
        <v>-0.001</v>
      </c>
      <c r="L40" t="str">
        <f t="shared" si="4"/>
        <v>-0.003</v>
      </c>
    </row>
    <row r="41" spans="3:12" x14ac:dyDescent="0.25">
      <c r="C41" s="8" t="s">
        <v>50</v>
      </c>
      <c r="D41" s="3">
        <v>-0.59</v>
      </c>
      <c r="E41" s="3">
        <v>0.47899999999999998</v>
      </c>
      <c r="F41">
        <v>-1.069</v>
      </c>
      <c r="G41">
        <v>-5.5E-2</v>
      </c>
      <c r="I41" t="str">
        <f t="shared" si="1"/>
        <v>-0.59</v>
      </c>
      <c r="J41" t="str">
        <f t="shared" si="2"/>
        <v>0.479</v>
      </c>
      <c r="K41" t="str">
        <f t="shared" si="3"/>
        <v>-1.069</v>
      </c>
      <c r="L41" t="str">
        <f t="shared" si="4"/>
        <v>-0.055</v>
      </c>
    </row>
    <row r="42" spans="3:12" x14ac:dyDescent="0.25">
      <c r="D42" s="8">
        <v>-1.544</v>
      </c>
      <c r="E42" s="3">
        <v>-1.355</v>
      </c>
      <c r="F42" s="3">
        <v>-0.53600000000000003</v>
      </c>
      <c r="G42">
        <v>-1.4279999999999999</v>
      </c>
      <c r="I42" t="str">
        <f t="shared" si="1"/>
        <v>-1.544</v>
      </c>
      <c r="J42" t="str">
        <f t="shared" si="2"/>
        <v>-1.355</v>
      </c>
      <c r="K42" t="str">
        <f t="shared" si="3"/>
        <v>-0.536</v>
      </c>
      <c r="L42" t="str">
        <f t="shared" si="4"/>
        <v>-1.428</v>
      </c>
    </row>
    <row r="43" spans="3:12" x14ac:dyDescent="0.25">
      <c r="C43" s="8" t="s">
        <v>51</v>
      </c>
      <c r="D43" s="3">
        <v>-1.1319999999999999</v>
      </c>
      <c r="E43" s="3">
        <v>-1.0980000000000001</v>
      </c>
      <c r="F43">
        <v>-3.4000000000000002E-2</v>
      </c>
      <c r="G43">
        <v>-1.115</v>
      </c>
      <c r="I43" t="str">
        <f t="shared" si="1"/>
        <v>-1.132</v>
      </c>
      <c r="J43" t="str">
        <f t="shared" si="2"/>
        <v>-1.098</v>
      </c>
      <c r="K43" t="str">
        <f t="shared" si="3"/>
        <v>-0.034</v>
      </c>
      <c r="L43" t="str">
        <f t="shared" si="4"/>
        <v>-1.115</v>
      </c>
    </row>
    <row r="44" spans="3:12" x14ac:dyDescent="0.25">
      <c r="D44" s="8">
        <v>-1.885</v>
      </c>
      <c r="E44" s="3">
        <v>-1.655</v>
      </c>
      <c r="F44" s="3">
        <v>-0.65500000000000003</v>
      </c>
      <c r="G44">
        <v>-1.7430000000000001</v>
      </c>
      <c r="I44" t="str">
        <f t="shared" si="1"/>
        <v>-1.885</v>
      </c>
      <c r="J44" t="str">
        <f t="shared" si="2"/>
        <v>-1.655</v>
      </c>
      <c r="K44" t="str">
        <f t="shared" si="3"/>
        <v>-0.655</v>
      </c>
      <c r="L44" t="str">
        <f t="shared" si="4"/>
        <v>-1.743</v>
      </c>
    </row>
    <row r="45" spans="3:12" x14ac:dyDescent="0.25">
      <c r="C45" s="8" t="s">
        <v>52</v>
      </c>
      <c r="D45" s="3">
        <v>-19.044</v>
      </c>
      <c r="E45" s="3">
        <v>-16.806999999999999</v>
      </c>
      <c r="F45">
        <v>-2.2370000000000001</v>
      </c>
      <c r="G45">
        <v>-17.925000000000001</v>
      </c>
      <c r="I45" t="str">
        <f t="shared" si="1"/>
        <v>-19.044</v>
      </c>
      <c r="J45" t="str">
        <f t="shared" si="2"/>
        <v>-16.807</v>
      </c>
      <c r="K45" t="str">
        <f t="shared" si="3"/>
        <v>-2.237</v>
      </c>
      <c r="L45" t="str">
        <f t="shared" si="4"/>
        <v>-17.925</v>
      </c>
    </row>
    <row r="46" spans="3:12" x14ac:dyDescent="0.25">
      <c r="D46" s="8">
        <v>-9.7189999999999994</v>
      </c>
      <c r="E46" s="3">
        <v>-8.5299999999999994</v>
      </c>
      <c r="F46" s="3">
        <v>-3.3769999999999998</v>
      </c>
      <c r="G46">
        <v>-8.9870000000000001</v>
      </c>
      <c r="I46" t="str">
        <f t="shared" si="1"/>
        <v>-9.719</v>
      </c>
      <c r="J46" t="str">
        <f t="shared" si="2"/>
        <v>-8.53</v>
      </c>
      <c r="K46" t="str">
        <f t="shared" si="3"/>
        <v>-3.377</v>
      </c>
      <c r="L46" t="str">
        <f t="shared" si="4"/>
        <v>-8.987</v>
      </c>
    </row>
    <row r="47" spans="3:12" x14ac:dyDescent="0.25">
      <c r="C47" s="8" t="s">
        <v>53</v>
      </c>
      <c r="D47" s="3">
        <v>40</v>
      </c>
      <c r="E47" s="3">
        <v>40</v>
      </c>
      <c r="F47">
        <v>40</v>
      </c>
      <c r="G47">
        <v>40</v>
      </c>
      <c r="I47" t="str">
        <f t="shared" ref="I47:I51" si="5">TRIM(D47)</f>
        <v>40</v>
      </c>
      <c r="J47" t="str">
        <f t="shared" ref="J47:J51" si="6">TRIM(E47)</f>
        <v>40</v>
      </c>
      <c r="K47" t="str">
        <f t="shared" ref="K47:K51" si="7">TRIM(F47)</f>
        <v>40</v>
      </c>
      <c r="L47" t="str">
        <f t="shared" ref="L47:L51" si="8">TRIM(G47)</f>
        <v>40</v>
      </c>
    </row>
    <row r="48" spans="3:12" x14ac:dyDescent="0.25">
      <c r="C48" s="8" t="s">
        <v>54</v>
      </c>
      <c r="D48" s="3">
        <v>0.71899999999999997</v>
      </c>
      <c r="E48" s="3">
        <v>0.76</v>
      </c>
      <c r="F48">
        <v>0.29599999999999999</v>
      </c>
      <c r="G48">
        <v>0.74399999999999999</v>
      </c>
      <c r="I48" t="str">
        <f t="shared" si="5"/>
        <v>0.719</v>
      </c>
      <c r="J48" t="str">
        <f t="shared" si="6"/>
        <v>0.76</v>
      </c>
      <c r="K48" t="str">
        <f t="shared" si="7"/>
        <v>0.296</v>
      </c>
      <c r="L48" t="str">
        <f t="shared" si="8"/>
        <v>0.744</v>
      </c>
    </row>
    <row r="49" spans="3:12" x14ac:dyDescent="0.25">
      <c r="C49" s="8" t="s">
        <v>34</v>
      </c>
      <c r="D49" s="3">
        <v>0.64700000000000002</v>
      </c>
      <c r="E49" s="3">
        <v>0.69799999999999995</v>
      </c>
      <c r="F49">
        <v>0.114</v>
      </c>
      <c r="G49">
        <v>0.67800000000000005</v>
      </c>
      <c r="I49" t="str">
        <f t="shared" si="5"/>
        <v>0.647</v>
      </c>
      <c r="J49" t="str">
        <f t="shared" si="6"/>
        <v>0.698</v>
      </c>
      <c r="K49" t="str">
        <f t="shared" si="7"/>
        <v>0.114</v>
      </c>
      <c r="L49" t="str">
        <f t="shared" si="8"/>
        <v>0.678</v>
      </c>
    </row>
    <row r="50" spans="3:12" x14ac:dyDescent="0.25">
      <c r="C50" s="8" t="s">
        <v>55</v>
      </c>
      <c r="D50" s="3">
        <v>2.9390000000000001</v>
      </c>
      <c r="E50" s="3">
        <v>2.5790000000000002</v>
      </c>
      <c r="F50">
        <v>1.0209999999999999</v>
      </c>
      <c r="G50">
        <v>2.7170000000000001</v>
      </c>
      <c r="I50" t="str">
        <f t="shared" si="5"/>
        <v>2.939</v>
      </c>
      <c r="J50" t="str">
        <f t="shared" si="6"/>
        <v>2.579</v>
      </c>
      <c r="K50" t="str">
        <f t="shared" si="7"/>
        <v>1.021</v>
      </c>
      <c r="L50" t="str">
        <f t="shared" si="8"/>
        <v>2.717</v>
      </c>
    </row>
    <row r="51" spans="3:12" x14ac:dyDescent="0.25">
      <c r="C51" s="8" t="s">
        <v>56</v>
      </c>
      <c r="D51" s="3" t="s">
        <v>57</v>
      </c>
      <c r="E51" s="3" t="s">
        <v>58</v>
      </c>
      <c r="F51">
        <v>1.629</v>
      </c>
      <c r="G51" t="s">
        <v>59</v>
      </c>
      <c r="I51" t="str">
        <f t="shared" si="5"/>
        <v>9.917***</v>
      </c>
      <c r="J51" t="str">
        <f t="shared" si="6"/>
        <v>12.264***</v>
      </c>
      <c r="K51" t="str">
        <f t="shared" si="7"/>
        <v>1.629</v>
      </c>
      <c r="L51" t="str">
        <f t="shared" si="8"/>
        <v>11.267***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VariableDefinition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2015-04-15T16:31:33Z</dcterms:created>
  <dcterms:modified xsi:type="dcterms:W3CDTF">2015-04-17T23:44:17Z</dcterms:modified>
</cp:coreProperties>
</file>