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 activeTab="1"/>
  </bookViews>
  <sheets>
    <sheet name="Euler" sheetId="1" r:id="rId1"/>
    <sheet name="RK4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2" l="1"/>
  <c r="AD71" i="2"/>
  <c r="AD72" i="2" s="1"/>
  <c r="AD73" i="2" s="1"/>
  <c r="AD74" i="2" s="1"/>
  <c r="AD75" i="2" s="1"/>
  <c r="AF20" i="2"/>
  <c r="AE20" i="2"/>
  <c r="AE17" i="2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J8" i="2"/>
  <c r="W69" i="2"/>
  <c r="W70" i="2" s="1"/>
  <c r="W61" i="2"/>
  <c r="W62" i="2" s="1"/>
  <c r="W63" i="2" s="1"/>
  <c r="W64" i="2" s="1"/>
  <c r="W65" i="2" s="1"/>
  <c r="W66" i="2" s="1"/>
  <c r="W67" i="2" s="1"/>
  <c r="W68" i="2" s="1"/>
  <c r="X20" i="2"/>
  <c r="X17" i="2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J6" i="2"/>
  <c r="P41" i="2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Q20" i="2"/>
  <c r="Q17" i="2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J5" i="2"/>
  <c r="I40" i="2"/>
  <c r="I31" i="2"/>
  <c r="I32" i="2" s="1"/>
  <c r="I33" i="2" s="1"/>
  <c r="I34" i="2" s="1"/>
  <c r="I35" i="2" s="1"/>
  <c r="I36" i="2" s="1"/>
  <c r="I37" i="2" s="1"/>
  <c r="I38" i="2" s="1"/>
  <c r="I39" i="2" s="1"/>
  <c r="J20" i="2"/>
  <c r="J17" i="2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D20" i="2"/>
  <c r="R121" i="2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R1323" i="2" s="1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O121" i="2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L121" i="2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I121" i="2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C20" i="2"/>
  <c r="Q121" i="2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N121" i="2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K121" i="2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H121" i="2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C17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C12" i="2"/>
  <c r="C13" i="2" s="1"/>
  <c r="G12" i="2" s="1"/>
  <c r="G13" i="2" s="1"/>
  <c r="G14" i="2" s="1"/>
  <c r="J4" i="2"/>
  <c r="J9" i="1"/>
  <c r="J8" i="1"/>
  <c r="J7" i="1"/>
  <c r="J6" i="1"/>
  <c r="J5" i="1"/>
  <c r="J4" i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K9" i="1" s="1"/>
  <c r="L9" i="1" s="1"/>
  <c r="M9" i="1" s="1"/>
  <c r="R17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K8" i="1" s="1"/>
  <c r="L8" i="1" s="1"/>
  <c r="M8" i="1" s="1"/>
  <c r="O17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L20" i="1"/>
  <c r="L17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I17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F17" i="1"/>
  <c r="C17" i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K6" i="1" s="1"/>
  <c r="L6" i="1" s="1"/>
  <c r="M6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K5" i="1" s="1"/>
  <c r="L5" i="1" s="1"/>
  <c r="M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K4" i="1" s="1"/>
  <c r="L4" i="1" s="1"/>
  <c r="M4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C20" i="1"/>
  <c r="C12" i="1"/>
  <c r="C13" i="1" s="1"/>
  <c r="G12" i="1" s="1"/>
  <c r="G13" i="1" s="1"/>
  <c r="G14" i="1" s="1"/>
  <c r="AG20" i="2" l="1"/>
  <c r="AH20" i="2" s="1"/>
  <c r="AI20" i="2" s="1"/>
  <c r="AE21" i="2" s="1"/>
  <c r="Y20" i="2"/>
  <c r="Z20" i="2"/>
  <c r="AA20" i="2" s="1"/>
  <c r="R20" i="2"/>
  <c r="S20" i="2" s="1"/>
  <c r="T20" i="2" s="1"/>
  <c r="K20" i="2"/>
  <c r="L20" i="2" s="1"/>
  <c r="M20" i="2" s="1"/>
  <c r="N20" i="2" s="1"/>
  <c r="N9" i="1"/>
  <c r="N5" i="1"/>
  <c r="N6" i="1"/>
  <c r="E20" i="2"/>
  <c r="F20" i="2" s="1"/>
  <c r="G20" i="2" s="1"/>
  <c r="L21" i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K7" i="1" s="1"/>
  <c r="L7" i="1" s="1"/>
  <c r="M7" i="1" s="1"/>
  <c r="N7" i="1" s="1"/>
  <c r="AF21" i="2" l="1"/>
  <c r="AG21" i="2" s="1"/>
  <c r="AH21" i="2" s="1"/>
  <c r="AI21" i="2" s="1"/>
  <c r="AB20" i="2"/>
  <c r="X21" i="2" s="1"/>
  <c r="Y21" i="2" s="1"/>
  <c r="U20" i="2"/>
  <c r="Q21" i="2" s="1"/>
  <c r="J21" i="2"/>
  <c r="N8" i="1"/>
  <c r="C21" i="2"/>
  <c r="AE22" i="2" l="1"/>
  <c r="Z21" i="2"/>
  <c r="AA21" i="2" s="1"/>
  <c r="AB21" i="2" s="1"/>
  <c r="R21" i="2"/>
  <c r="K21" i="2"/>
  <c r="D21" i="2"/>
  <c r="E21" i="2" s="1"/>
  <c r="F21" i="2" s="1"/>
  <c r="G21" i="2" s="1"/>
  <c r="X22" i="2" l="1"/>
  <c r="AF22" i="2"/>
  <c r="AG22" i="2" s="1"/>
  <c r="AH22" i="2" s="1"/>
  <c r="AI22" i="2" s="1"/>
  <c r="Y22" i="2"/>
  <c r="S21" i="2"/>
  <c r="T21" i="2" s="1"/>
  <c r="U21" i="2" s="1"/>
  <c r="L21" i="2"/>
  <c r="M21" i="2" s="1"/>
  <c r="N21" i="2" s="1"/>
  <c r="C22" i="2"/>
  <c r="D22" i="2" s="1"/>
  <c r="E22" i="2" s="1"/>
  <c r="Q22" i="2" l="1"/>
  <c r="R22" i="2" s="1"/>
  <c r="J22" i="2"/>
  <c r="AE23" i="2"/>
  <c r="Z22" i="2"/>
  <c r="AA22" i="2" s="1"/>
  <c r="AB22" i="2" s="1"/>
  <c r="K22" i="2"/>
  <c r="F22" i="2"/>
  <c r="G22" i="2" s="1"/>
  <c r="X23" i="2" l="1"/>
  <c r="AF23" i="2"/>
  <c r="AG23" i="2" s="1"/>
  <c r="AH23" i="2" s="1"/>
  <c r="AI23" i="2" s="1"/>
  <c r="Y23" i="2"/>
  <c r="S22" i="2"/>
  <c r="T22" i="2" s="1"/>
  <c r="U22" i="2" s="1"/>
  <c r="L22" i="2"/>
  <c r="M22" i="2" s="1"/>
  <c r="N22" i="2" s="1"/>
  <c r="C23" i="2"/>
  <c r="Q23" i="2" l="1"/>
  <c r="R23" i="2" s="1"/>
  <c r="J23" i="2"/>
  <c r="AE24" i="2"/>
  <c r="Z23" i="2"/>
  <c r="AA23" i="2" s="1"/>
  <c r="AB23" i="2" s="1"/>
  <c r="K23" i="2"/>
  <c r="D23" i="2"/>
  <c r="E23" i="2" s="1"/>
  <c r="F23" i="2" s="1"/>
  <c r="G23" i="2" s="1"/>
  <c r="X24" i="2" l="1"/>
  <c r="Y24" i="2" s="1"/>
  <c r="AF24" i="2"/>
  <c r="AG24" i="2" s="1"/>
  <c r="AH24" i="2" s="1"/>
  <c r="AI24" i="2" s="1"/>
  <c r="S23" i="2"/>
  <c r="T23" i="2" s="1"/>
  <c r="U23" i="2" s="1"/>
  <c r="L23" i="2"/>
  <c r="M23" i="2" s="1"/>
  <c r="N23" i="2" s="1"/>
  <c r="C24" i="2"/>
  <c r="Q24" i="2" l="1"/>
  <c r="J24" i="2"/>
  <c r="K24" i="2" s="1"/>
  <c r="AE25" i="2"/>
  <c r="Z24" i="2"/>
  <c r="AA24" i="2" s="1"/>
  <c r="AB24" i="2" s="1"/>
  <c r="R24" i="2"/>
  <c r="D24" i="2"/>
  <c r="E24" i="2" s="1"/>
  <c r="F24" i="2" s="1"/>
  <c r="G24" i="2" s="1"/>
  <c r="X25" i="2" l="1"/>
  <c r="Y25" i="2" s="1"/>
  <c r="AF25" i="2"/>
  <c r="AG25" i="2" s="1"/>
  <c r="AH25" i="2" s="1"/>
  <c r="AI25" i="2" s="1"/>
  <c r="Q25" i="2"/>
  <c r="S24" i="2"/>
  <c r="T24" i="2" s="1"/>
  <c r="U24" i="2" s="1"/>
  <c r="L24" i="2"/>
  <c r="M24" i="2" s="1"/>
  <c r="N24" i="2" s="1"/>
  <c r="C25" i="2"/>
  <c r="J25" i="2" l="1"/>
  <c r="K25" i="2" s="1"/>
  <c r="AE26" i="2"/>
  <c r="X26" i="2"/>
  <c r="Z25" i="2"/>
  <c r="AA25" i="2" s="1"/>
  <c r="AB25" i="2" s="1"/>
  <c r="R25" i="2"/>
  <c r="D25" i="2"/>
  <c r="E25" i="2" s="1"/>
  <c r="F25" i="2" s="1"/>
  <c r="G25" i="2" s="1"/>
  <c r="AF26" i="2" l="1"/>
  <c r="AG26" i="2" s="1"/>
  <c r="AH26" i="2" s="1"/>
  <c r="AI26" i="2" s="1"/>
  <c r="Y26" i="2"/>
  <c r="S25" i="2"/>
  <c r="T25" i="2" s="1"/>
  <c r="U25" i="2" s="1"/>
  <c r="L25" i="2"/>
  <c r="M25" i="2" s="1"/>
  <c r="N25" i="2" s="1"/>
  <c r="C26" i="2"/>
  <c r="J26" i="2" l="1"/>
  <c r="K26" i="2" s="1"/>
  <c r="Q26" i="2"/>
  <c r="AE27" i="2"/>
  <c r="Z26" i="2"/>
  <c r="AA26" i="2" s="1"/>
  <c r="AB26" i="2" s="1"/>
  <c r="R26" i="2"/>
  <c r="D26" i="2"/>
  <c r="X27" i="2" l="1"/>
  <c r="Y27" i="2" s="1"/>
  <c r="AF27" i="2"/>
  <c r="AG27" i="2" s="1"/>
  <c r="AH27" i="2" s="1"/>
  <c r="AI27" i="2" s="1"/>
  <c r="Q27" i="2"/>
  <c r="S26" i="2"/>
  <c r="T26" i="2" s="1"/>
  <c r="U26" i="2" s="1"/>
  <c r="L26" i="2"/>
  <c r="M26" i="2" s="1"/>
  <c r="N26" i="2" s="1"/>
  <c r="E26" i="2"/>
  <c r="F26" i="2" s="1"/>
  <c r="G26" i="2" s="1"/>
  <c r="C27" i="2" l="1"/>
  <c r="J27" i="2"/>
  <c r="AE28" i="2"/>
  <c r="Z27" i="2"/>
  <c r="AA27" i="2" s="1"/>
  <c r="AB27" i="2" s="1"/>
  <c r="R27" i="2"/>
  <c r="K27" i="2"/>
  <c r="D27" i="2"/>
  <c r="E27" i="2" s="1"/>
  <c r="F27" i="2" s="1"/>
  <c r="G27" i="2" s="1"/>
  <c r="X28" i="2" l="1"/>
  <c r="AF28" i="2"/>
  <c r="AG28" i="2" s="1"/>
  <c r="AH28" i="2" s="1"/>
  <c r="AI28" i="2" s="1"/>
  <c r="Y28" i="2"/>
  <c r="S27" i="2"/>
  <c r="T27" i="2" s="1"/>
  <c r="U27" i="2" s="1"/>
  <c r="L27" i="2"/>
  <c r="M27" i="2" s="1"/>
  <c r="N27" i="2" s="1"/>
  <c r="C28" i="2"/>
  <c r="J28" i="2" l="1"/>
  <c r="K28" i="2" s="1"/>
  <c r="Q28" i="2"/>
  <c r="AE29" i="2"/>
  <c r="Z28" i="2"/>
  <c r="AA28" i="2" s="1"/>
  <c r="AB28" i="2" s="1"/>
  <c r="R28" i="2"/>
  <c r="D28" i="2"/>
  <c r="E28" i="2" s="1"/>
  <c r="F28" i="2" s="1"/>
  <c r="G28" i="2" s="1"/>
  <c r="X29" i="2" l="1"/>
  <c r="AF29" i="2"/>
  <c r="AG29" i="2" s="1"/>
  <c r="AH29" i="2" s="1"/>
  <c r="AI29" i="2" s="1"/>
  <c r="Y29" i="2"/>
  <c r="S28" i="2"/>
  <c r="T28" i="2" s="1"/>
  <c r="U28" i="2" s="1"/>
  <c r="L28" i="2"/>
  <c r="M28" i="2" s="1"/>
  <c r="N28" i="2" s="1"/>
  <c r="C29" i="2"/>
  <c r="J29" i="2" l="1"/>
  <c r="K29" i="2" s="1"/>
  <c r="Q29" i="2"/>
  <c r="AE30" i="2"/>
  <c r="Z29" i="2"/>
  <c r="AA29" i="2" s="1"/>
  <c r="AB29" i="2" s="1"/>
  <c r="R29" i="2"/>
  <c r="D29" i="2"/>
  <c r="E29" i="2" s="1"/>
  <c r="F29" i="2" s="1"/>
  <c r="G29" i="2" s="1"/>
  <c r="X30" i="2" l="1"/>
  <c r="AF30" i="2"/>
  <c r="AG30" i="2" s="1"/>
  <c r="AH30" i="2" s="1"/>
  <c r="AI30" i="2" s="1"/>
  <c r="Y30" i="2"/>
  <c r="S29" i="2"/>
  <c r="T29" i="2" s="1"/>
  <c r="U29" i="2" s="1"/>
  <c r="L29" i="2"/>
  <c r="M29" i="2" s="1"/>
  <c r="N29" i="2" s="1"/>
  <c r="C30" i="2"/>
  <c r="K4" i="2" s="1"/>
  <c r="J30" i="2" l="1"/>
  <c r="Q30" i="2"/>
  <c r="AE31" i="2"/>
  <c r="Z30" i="2"/>
  <c r="AA30" i="2" s="1"/>
  <c r="AB30" i="2" s="1"/>
  <c r="R30" i="2"/>
  <c r="D30" i="2"/>
  <c r="E30" i="2" s="1"/>
  <c r="F30" i="2" s="1"/>
  <c r="G30" i="2" s="1"/>
  <c r="J31" i="2" l="1"/>
  <c r="K30" i="2"/>
  <c r="L30" i="2" s="1"/>
  <c r="M30" i="2" s="1"/>
  <c r="N30" i="2" s="1"/>
  <c r="X31" i="2"/>
  <c r="Y31" i="2" s="1"/>
  <c r="AF31" i="2"/>
  <c r="AG31" i="2" s="1"/>
  <c r="AH31" i="2" s="1"/>
  <c r="AI31" i="2" s="1"/>
  <c r="S30" i="2"/>
  <c r="T30" i="2" s="1"/>
  <c r="U30" i="2" s="1"/>
  <c r="K31" i="2"/>
  <c r="L31" i="2"/>
  <c r="M31" i="2" s="1"/>
  <c r="L4" i="2"/>
  <c r="M4" i="2" s="1"/>
  <c r="Q31" i="2" l="1"/>
  <c r="R31" i="2" s="1"/>
  <c r="AE32" i="2"/>
  <c r="Z31" i="2"/>
  <c r="AA31" i="2" s="1"/>
  <c r="AB31" i="2" s="1"/>
  <c r="N31" i="2"/>
  <c r="J32" i="2" s="1"/>
  <c r="X32" i="2" l="1"/>
  <c r="Y32" i="2" s="1"/>
  <c r="AF32" i="2"/>
  <c r="AG32" i="2" s="1"/>
  <c r="AH32" i="2" s="1"/>
  <c r="AI32" i="2" s="1"/>
  <c r="S31" i="2"/>
  <c r="T31" i="2" s="1"/>
  <c r="U31" i="2" s="1"/>
  <c r="K32" i="2"/>
  <c r="L32" i="2" s="1"/>
  <c r="Q32" i="2" l="1"/>
  <c r="AE33" i="2"/>
  <c r="X33" i="2"/>
  <c r="Z32" i="2"/>
  <c r="AA32" i="2" s="1"/>
  <c r="AB32" i="2" s="1"/>
  <c r="R32" i="2"/>
  <c r="M32" i="2"/>
  <c r="N32" i="2" s="1"/>
  <c r="AF33" i="2" l="1"/>
  <c r="AG33" i="2" s="1"/>
  <c r="AH33" i="2" s="1"/>
  <c r="AI33" i="2" s="1"/>
  <c r="Y33" i="2"/>
  <c r="Q33" i="2"/>
  <c r="S32" i="2"/>
  <c r="T32" i="2" s="1"/>
  <c r="U32" i="2" s="1"/>
  <c r="J33" i="2"/>
  <c r="AE34" i="2" l="1"/>
  <c r="Z33" i="2"/>
  <c r="AA33" i="2" s="1"/>
  <c r="AB33" i="2" s="1"/>
  <c r="R33" i="2"/>
  <c r="K33" i="2"/>
  <c r="L33" i="2" s="1"/>
  <c r="X34" i="2" l="1"/>
  <c r="Y34" i="2" s="1"/>
  <c r="Z34" i="2" s="1"/>
  <c r="AA34" i="2" s="1"/>
  <c r="AB34" i="2" s="1"/>
  <c r="AF34" i="2"/>
  <c r="AG34" i="2" s="1"/>
  <c r="AH34" i="2" s="1"/>
  <c r="AI34" i="2" s="1"/>
  <c r="S33" i="2"/>
  <c r="T33" i="2" s="1"/>
  <c r="U33" i="2" s="1"/>
  <c r="M33" i="2"/>
  <c r="N33" i="2" s="1"/>
  <c r="Q34" i="2" l="1"/>
  <c r="R34" i="2" s="1"/>
  <c r="AE35" i="2"/>
  <c r="X35" i="2"/>
  <c r="J34" i="2"/>
  <c r="AF35" i="2" l="1"/>
  <c r="AG35" i="2" s="1"/>
  <c r="AH35" i="2" s="1"/>
  <c r="AI35" i="2" s="1"/>
  <c r="Y35" i="2"/>
  <c r="Q35" i="2"/>
  <c r="S34" i="2"/>
  <c r="T34" i="2" s="1"/>
  <c r="U34" i="2" s="1"/>
  <c r="K34" i="2"/>
  <c r="L34" i="2" s="1"/>
  <c r="AE36" i="2" l="1"/>
  <c r="Z35" i="2"/>
  <c r="AA35" i="2" s="1"/>
  <c r="AB35" i="2" s="1"/>
  <c r="R35" i="2"/>
  <c r="M34" i="2"/>
  <c r="N34" i="2" s="1"/>
  <c r="X36" i="2" l="1"/>
  <c r="Y36" i="2" s="1"/>
  <c r="AF36" i="2"/>
  <c r="AG36" i="2" s="1"/>
  <c r="AH36" i="2" s="1"/>
  <c r="AI36" i="2" s="1"/>
  <c r="S35" i="2"/>
  <c r="T35" i="2" s="1"/>
  <c r="U35" i="2" s="1"/>
  <c r="J35" i="2"/>
  <c r="Q36" i="2" l="1"/>
  <c r="R36" i="2" s="1"/>
  <c r="AE37" i="2"/>
  <c r="Z36" i="2"/>
  <c r="AA36" i="2" s="1"/>
  <c r="AB36" i="2" s="1"/>
  <c r="K35" i="2"/>
  <c r="L35" i="2" s="1"/>
  <c r="AF37" i="2" l="1"/>
  <c r="AG37" i="2" s="1"/>
  <c r="AH37" i="2" s="1"/>
  <c r="AI37" i="2" s="1"/>
  <c r="X37" i="2"/>
  <c r="Q37" i="2"/>
  <c r="S36" i="2"/>
  <c r="T36" i="2" s="1"/>
  <c r="U36" i="2" s="1"/>
  <c r="M35" i="2"/>
  <c r="N35" i="2" s="1"/>
  <c r="AE38" i="2" l="1"/>
  <c r="Y37" i="2"/>
  <c r="R37" i="2"/>
  <c r="J36" i="2"/>
  <c r="AF38" i="2" l="1"/>
  <c r="AG38" i="2" s="1"/>
  <c r="AH38" i="2" s="1"/>
  <c r="AI38" i="2" s="1"/>
  <c r="Z37" i="2"/>
  <c r="AA37" i="2" s="1"/>
  <c r="AB37" i="2" s="1"/>
  <c r="S37" i="2"/>
  <c r="T37" i="2" s="1"/>
  <c r="U37" i="2" s="1"/>
  <c r="K36" i="2"/>
  <c r="L36" i="2" s="1"/>
  <c r="Q38" i="2" l="1"/>
  <c r="R38" i="2" s="1"/>
  <c r="X38" i="2"/>
  <c r="AE39" i="2"/>
  <c r="Y38" i="2"/>
  <c r="M36" i="2"/>
  <c r="N36" i="2" s="1"/>
  <c r="AF39" i="2" l="1"/>
  <c r="AG39" i="2" s="1"/>
  <c r="AH39" i="2" s="1"/>
  <c r="AI39" i="2" s="1"/>
  <c r="Z38" i="2"/>
  <c r="AA38" i="2" s="1"/>
  <c r="AB38" i="2" s="1"/>
  <c r="S38" i="2"/>
  <c r="T38" i="2" s="1"/>
  <c r="U38" i="2" s="1"/>
  <c r="J37" i="2"/>
  <c r="Q39" i="2" l="1"/>
  <c r="R39" i="2" s="1"/>
  <c r="X39" i="2"/>
  <c r="AE40" i="2"/>
  <c r="Y39" i="2"/>
  <c r="K37" i="2"/>
  <c r="L37" i="2" s="1"/>
  <c r="AF40" i="2" l="1"/>
  <c r="AG40" i="2" s="1"/>
  <c r="AH40" i="2" s="1"/>
  <c r="AI40" i="2" s="1"/>
  <c r="Z39" i="2"/>
  <c r="AA39" i="2" s="1"/>
  <c r="AB39" i="2" s="1"/>
  <c r="Q40" i="2"/>
  <c r="S39" i="2"/>
  <c r="T39" i="2" s="1"/>
  <c r="U39" i="2" s="1"/>
  <c r="M37" i="2"/>
  <c r="N37" i="2" s="1"/>
  <c r="X40" i="2" l="1"/>
  <c r="AE41" i="2"/>
  <c r="Y40" i="2"/>
  <c r="R40" i="2"/>
  <c r="S40" i="2" s="1"/>
  <c r="T40" i="2" s="1"/>
  <c r="U40" i="2" s="1"/>
  <c r="J38" i="2"/>
  <c r="Q41" i="2" l="1"/>
  <c r="AF41" i="2"/>
  <c r="AG41" i="2" s="1"/>
  <c r="AH41" i="2" s="1"/>
  <c r="AI41" i="2" s="1"/>
  <c r="X41" i="2"/>
  <c r="Z40" i="2"/>
  <c r="AA40" i="2" s="1"/>
  <c r="AB40" i="2" s="1"/>
  <c r="K38" i="2"/>
  <c r="L38" i="2" s="1"/>
  <c r="R41" i="2" l="1"/>
  <c r="S41" i="2" s="1"/>
  <c r="T41" i="2" s="1"/>
  <c r="U41" i="2" s="1"/>
  <c r="AE42" i="2"/>
  <c r="Y41" i="2"/>
  <c r="M38" i="2"/>
  <c r="N38" i="2" s="1"/>
  <c r="Q42" i="2" l="1"/>
  <c r="AF42" i="2"/>
  <c r="X42" i="2"/>
  <c r="Z41" i="2"/>
  <c r="AA41" i="2" s="1"/>
  <c r="AB41" i="2" s="1"/>
  <c r="J39" i="2"/>
  <c r="R42" i="2" l="1"/>
  <c r="AG42" i="2"/>
  <c r="AH42" i="2" s="1"/>
  <c r="AI42" i="2" s="1"/>
  <c r="Y42" i="2"/>
  <c r="J40" i="2"/>
  <c r="K5" i="2" s="1"/>
  <c r="L5" i="2" s="1"/>
  <c r="M5" i="2" s="1"/>
  <c r="N5" i="2" s="1"/>
  <c r="K39" i="2"/>
  <c r="L39" i="2" s="1"/>
  <c r="M39" i="2" s="1"/>
  <c r="N39" i="2" s="1"/>
  <c r="Q43" i="2" l="1"/>
  <c r="S43" i="2" s="1"/>
  <c r="T43" i="2" s="1"/>
  <c r="U43" i="2" s="1"/>
  <c r="S42" i="2"/>
  <c r="T42" i="2" s="1"/>
  <c r="U42" i="2" s="1"/>
  <c r="R43" i="2"/>
  <c r="AE43" i="2"/>
  <c r="AF43" i="2" s="1"/>
  <c r="AG43" i="2" s="1"/>
  <c r="AH43" i="2" s="1"/>
  <c r="Z42" i="2"/>
  <c r="AA42" i="2" s="1"/>
  <c r="AB42" i="2" s="1"/>
  <c r="K40" i="2"/>
  <c r="L40" i="2" s="1"/>
  <c r="M40" i="2" s="1"/>
  <c r="N40" i="2" s="1"/>
  <c r="AI43" i="2" l="1"/>
  <c r="AE44" i="2" s="1"/>
  <c r="AF44" i="2" s="1"/>
  <c r="AG44" i="2" s="1"/>
  <c r="Q44" i="2"/>
  <c r="R44" i="2"/>
  <c r="X43" i="2"/>
  <c r="Y43" i="2" s="1"/>
  <c r="AH44" i="2"/>
  <c r="AI44" i="2" s="1"/>
  <c r="AE45" i="2" l="1"/>
  <c r="S44" i="2"/>
  <c r="T44" i="2" s="1"/>
  <c r="U44" i="2" s="1"/>
  <c r="AF45" i="2"/>
  <c r="AG45" i="2" s="1"/>
  <c r="X44" i="2"/>
  <c r="Z43" i="2"/>
  <c r="AA43" i="2" s="1"/>
  <c r="AB43" i="2" s="1"/>
  <c r="Q45" i="2" l="1"/>
  <c r="AH45" i="2"/>
  <c r="AI45" i="2" s="1"/>
  <c r="Y44" i="2"/>
  <c r="S45" i="2" l="1"/>
  <c r="T45" i="2" s="1"/>
  <c r="U45" i="2" s="1"/>
  <c r="R45" i="2"/>
  <c r="AE46" i="2"/>
  <c r="AF46" i="2" s="1"/>
  <c r="Z44" i="2"/>
  <c r="AA44" i="2" s="1"/>
  <c r="AB44" i="2" s="1"/>
  <c r="Q46" i="2" l="1"/>
  <c r="X45" i="2"/>
  <c r="Y45" i="2" s="1"/>
  <c r="AG46" i="2"/>
  <c r="AH46" i="2" s="1"/>
  <c r="AI46" i="2" s="1"/>
  <c r="R46" i="2" l="1"/>
  <c r="AE47" i="2"/>
  <c r="AF47" i="2"/>
  <c r="Z45" i="2"/>
  <c r="AA45" i="2" s="1"/>
  <c r="AB45" i="2" s="1"/>
  <c r="Q47" i="2" l="1"/>
  <c r="S46" i="2"/>
  <c r="T46" i="2" s="1"/>
  <c r="U46" i="2" s="1"/>
  <c r="X46" i="2"/>
  <c r="AE48" i="2"/>
  <c r="AG47" i="2"/>
  <c r="AH47" i="2" s="1"/>
  <c r="AI47" i="2" s="1"/>
  <c r="Y46" i="2"/>
  <c r="S47" i="2" l="1"/>
  <c r="T47" i="2" s="1"/>
  <c r="U47" i="2" s="1"/>
  <c r="R47" i="2"/>
  <c r="AF48" i="2"/>
  <c r="X47" i="2"/>
  <c r="Z46" i="2"/>
  <c r="AA46" i="2" s="1"/>
  <c r="AB46" i="2" s="1"/>
  <c r="Q48" i="2" l="1"/>
  <c r="AE49" i="2"/>
  <c r="AG48" i="2"/>
  <c r="AH48" i="2" s="1"/>
  <c r="AI48" i="2" s="1"/>
  <c r="Y47" i="2"/>
  <c r="R48" i="2" l="1"/>
  <c r="S48" i="2" s="1"/>
  <c r="T48" i="2" s="1"/>
  <c r="AF49" i="2"/>
  <c r="Z47" i="2"/>
  <c r="AA47" i="2" s="1"/>
  <c r="AB47" i="2" s="1"/>
  <c r="U48" i="2" l="1"/>
  <c r="Q49" i="2" s="1"/>
  <c r="X48" i="2"/>
  <c r="Y48" i="2" s="1"/>
  <c r="AG49" i="2"/>
  <c r="AH49" i="2" s="1"/>
  <c r="AI49" i="2" s="1"/>
  <c r="R49" i="2" l="1"/>
  <c r="S49" i="2" s="1"/>
  <c r="T49" i="2" s="1"/>
  <c r="AE50" i="2"/>
  <c r="AF50" i="2" s="1"/>
  <c r="Z48" i="2"/>
  <c r="AA48" i="2" s="1"/>
  <c r="AB48" i="2" s="1"/>
  <c r="U49" i="2" l="1"/>
  <c r="Q50" i="2" s="1"/>
  <c r="X49" i="2"/>
  <c r="Y49" i="2" s="1"/>
  <c r="AG50" i="2"/>
  <c r="AH50" i="2" s="1"/>
  <c r="AI50" i="2" s="1"/>
  <c r="R50" i="2" l="1"/>
  <c r="S50" i="2" s="1"/>
  <c r="T50" i="2" s="1"/>
  <c r="AE51" i="2"/>
  <c r="AF51" i="2"/>
  <c r="Z49" i="2"/>
  <c r="AA49" i="2" s="1"/>
  <c r="AB49" i="2" s="1"/>
  <c r="U50" i="2" l="1"/>
  <c r="Q51" i="2" s="1"/>
  <c r="X50" i="2"/>
  <c r="Y50" i="2" s="1"/>
  <c r="AG51" i="2"/>
  <c r="AH51" i="2" s="1"/>
  <c r="AI51" i="2" s="1"/>
  <c r="R51" i="2" l="1"/>
  <c r="AE52" i="2"/>
  <c r="AF52" i="2" s="1"/>
  <c r="Z50" i="2"/>
  <c r="AA50" i="2" s="1"/>
  <c r="AB50" i="2" s="1"/>
  <c r="Q52" i="2" l="1"/>
  <c r="S51" i="2"/>
  <c r="T51" i="2" s="1"/>
  <c r="U51" i="2" s="1"/>
  <c r="X51" i="2"/>
  <c r="Y51" i="2" s="1"/>
  <c r="AG52" i="2"/>
  <c r="AH52" i="2" s="1"/>
  <c r="AI52" i="2" s="1"/>
  <c r="S52" i="2" l="1"/>
  <c r="T52" i="2" s="1"/>
  <c r="U52" i="2" s="1"/>
  <c r="R52" i="2"/>
  <c r="AE53" i="2"/>
  <c r="AF53" i="2" s="1"/>
  <c r="X52" i="2"/>
  <c r="Z51" i="2"/>
  <c r="AA51" i="2" s="1"/>
  <c r="AB51" i="2" s="1"/>
  <c r="Q53" i="2" l="1"/>
  <c r="AE54" i="2"/>
  <c r="AG53" i="2"/>
  <c r="AH53" i="2" s="1"/>
  <c r="AI53" i="2" s="1"/>
  <c r="Y52" i="2"/>
  <c r="S53" i="2" l="1"/>
  <c r="T53" i="2" s="1"/>
  <c r="R53" i="2"/>
  <c r="U53" i="2"/>
  <c r="Q54" i="2" s="1"/>
  <c r="AF54" i="2"/>
  <c r="Z52" i="2"/>
  <c r="AA52" i="2" s="1"/>
  <c r="AB52" i="2" s="1"/>
  <c r="R54" i="2" l="1"/>
  <c r="S54" i="2" s="1"/>
  <c r="T54" i="2" s="1"/>
  <c r="U54" i="2" s="1"/>
  <c r="X53" i="2"/>
  <c r="Y53" i="2" s="1"/>
  <c r="AG54" i="2"/>
  <c r="AH54" i="2" s="1"/>
  <c r="AI54" i="2" s="1"/>
  <c r="Q55" i="2" l="1"/>
  <c r="AE55" i="2"/>
  <c r="AF55" i="2" s="1"/>
  <c r="Z53" i="2"/>
  <c r="AA53" i="2" s="1"/>
  <c r="AB53" i="2" s="1"/>
  <c r="S55" i="2" l="1"/>
  <c r="T55" i="2" s="1"/>
  <c r="U55" i="2" s="1"/>
  <c r="R55" i="2"/>
  <c r="X54" i="2"/>
  <c r="Y54" i="2" s="1"/>
  <c r="AG55" i="2"/>
  <c r="AH55" i="2" s="1"/>
  <c r="AI55" i="2" s="1"/>
  <c r="Q56" i="2" l="1"/>
  <c r="AE56" i="2"/>
  <c r="AF56" i="2"/>
  <c r="Z54" i="2"/>
  <c r="AA54" i="2" s="1"/>
  <c r="AB54" i="2" s="1"/>
  <c r="R56" i="2" l="1"/>
  <c r="X55" i="2"/>
  <c r="AE57" i="2"/>
  <c r="AG56" i="2"/>
  <c r="AH56" i="2" s="1"/>
  <c r="AI56" i="2" s="1"/>
  <c r="Y55" i="2"/>
  <c r="S56" i="2" l="1"/>
  <c r="T56" i="2" s="1"/>
  <c r="U56" i="2" s="1"/>
  <c r="AF57" i="2"/>
  <c r="X56" i="2"/>
  <c r="Z55" i="2"/>
  <c r="AA55" i="2" s="1"/>
  <c r="AB55" i="2" s="1"/>
  <c r="Q57" i="2" l="1"/>
  <c r="AG57" i="2"/>
  <c r="AH57" i="2" s="1"/>
  <c r="AI57" i="2" s="1"/>
  <c r="Y56" i="2"/>
  <c r="R57" i="2" l="1"/>
  <c r="S57" i="2" s="1"/>
  <c r="AE58" i="2"/>
  <c r="AF58" i="2"/>
  <c r="X57" i="2"/>
  <c r="Z56" i="2"/>
  <c r="AA56" i="2" s="1"/>
  <c r="AB56" i="2" s="1"/>
  <c r="T57" i="2" l="1"/>
  <c r="U57" i="2" s="1"/>
  <c r="AG58" i="2"/>
  <c r="AH58" i="2" s="1"/>
  <c r="AI58" i="2" s="1"/>
  <c r="Y57" i="2"/>
  <c r="AE59" i="2" l="1"/>
  <c r="AF59" i="2" s="1"/>
  <c r="Q58" i="2"/>
  <c r="X58" i="2"/>
  <c r="Z57" i="2"/>
  <c r="AA57" i="2" s="1"/>
  <c r="AB57" i="2" s="1"/>
  <c r="R58" i="2" l="1"/>
  <c r="Q59" i="2" s="1"/>
  <c r="S58" i="2"/>
  <c r="T58" i="2" s="1"/>
  <c r="U58" i="2" s="1"/>
  <c r="AG59" i="2"/>
  <c r="AH59" i="2" s="1"/>
  <c r="AI59" i="2" s="1"/>
  <c r="Y58" i="2"/>
  <c r="R59" i="2" l="1"/>
  <c r="S59" i="2" s="1"/>
  <c r="T59" i="2" s="1"/>
  <c r="AE60" i="2"/>
  <c r="AF60" i="2" s="1"/>
  <c r="X59" i="2"/>
  <c r="Z58" i="2"/>
  <c r="AA58" i="2" s="1"/>
  <c r="AB58" i="2" s="1"/>
  <c r="U59" i="2" l="1"/>
  <c r="Q60" i="2" s="1"/>
  <c r="AE61" i="2"/>
  <c r="AG60" i="2"/>
  <c r="AH60" i="2" s="1"/>
  <c r="AI60" i="2" s="1"/>
  <c r="Y59" i="2"/>
  <c r="K6" i="2" l="1"/>
  <c r="L6" i="2" s="1"/>
  <c r="M6" i="2" s="1"/>
  <c r="N6" i="2" s="1"/>
  <c r="R60" i="2"/>
  <c r="S60" i="2" s="1"/>
  <c r="T60" i="2" s="1"/>
  <c r="U60" i="2" s="1"/>
  <c r="AF61" i="2"/>
  <c r="Z59" i="2"/>
  <c r="AA59" i="2" s="1"/>
  <c r="AB59" i="2" s="1"/>
  <c r="X60" i="2" l="1"/>
  <c r="AG61" i="2"/>
  <c r="AH61" i="2" s="1"/>
  <c r="AI61" i="2" s="1"/>
  <c r="X61" i="2" l="1"/>
  <c r="Y60" i="2"/>
  <c r="Z60" i="2" s="1"/>
  <c r="AA60" i="2" s="1"/>
  <c r="AB60" i="2" s="1"/>
  <c r="AE62" i="2"/>
  <c r="AF62" i="2" s="1"/>
  <c r="Y61" i="2" l="1"/>
  <c r="Z61" i="2" s="1"/>
  <c r="AA61" i="2" s="1"/>
  <c r="AB61" i="2" s="1"/>
  <c r="X62" i="2" s="1"/>
  <c r="AG62" i="2"/>
  <c r="AH62" i="2" s="1"/>
  <c r="AI62" i="2" s="1"/>
  <c r="Y62" i="2" l="1"/>
  <c r="AE63" i="2"/>
  <c r="AF63" i="2" s="1"/>
  <c r="X63" i="2" l="1"/>
  <c r="Z63" i="2" s="1"/>
  <c r="AA63" i="2" s="1"/>
  <c r="AB63" i="2" s="1"/>
  <c r="Z62" i="2"/>
  <c r="AA62" i="2" s="1"/>
  <c r="AB62" i="2" s="1"/>
  <c r="Y63" i="2"/>
  <c r="AG63" i="2"/>
  <c r="AH63" i="2" s="1"/>
  <c r="AI63" i="2" s="1"/>
  <c r="X64" i="2" l="1"/>
  <c r="Y64" i="2" s="1"/>
  <c r="AE64" i="2"/>
  <c r="AF64" i="2"/>
  <c r="X65" i="2" l="1"/>
  <c r="Z65" i="2" s="1"/>
  <c r="AA65" i="2" s="1"/>
  <c r="AB65" i="2" s="1"/>
  <c r="Z64" i="2"/>
  <c r="AA64" i="2" s="1"/>
  <c r="AB64" i="2" s="1"/>
  <c r="Y65" i="2"/>
  <c r="AG64" i="2"/>
  <c r="AH64" i="2" s="1"/>
  <c r="AI64" i="2" s="1"/>
  <c r="X66" i="2" l="1"/>
  <c r="Y66" i="2" s="1"/>
  <c r="AE65" i="2"/>
  <c r="AF65" i="2"/>
  <c r="X67" i="2" l="1"/>
  <c r="Z67" i="2" s="1"/>
  <c r="AA67" i="2" s="1"/>
  <c r="AB67" i="2" s="1"/>
  <c r="Z66" i="2"/>
  <c r="AA66" i="2" s="1"/>
  <c r="AB66" i="2" s="1"/>
  <c r="Y67" i="2"/>
  <c r="AG65" i="2"/>
  <c r="AH65" i="2" s="1"/>
  <c r="AI65" i="2" s="1"/>
  <c r="X68" i="2" l="1"/>
  <c r="X69" i="2" s="1"/>
  <c r="Y68" i="2"/>
  <c r="Z68" i="2" s="1"/>
  <c r="AA68" i="2" s="1"/>
  <c r="AB68" i="2" s="1"/>
  <c r="AE66" i="2"/>
  <c r="AF66" i="2" s="1"/>
  <c r="Y69" i="2" l="1"/>
  <c r="Z69" i="2" s="1"/>
  <c r="AA69" i="2" s="1"/>
  <c r="AB69" i="2" s="1"/>
  <c r="X70" i="2" s="1"/>
  <c r="AG66" i="2"/>
  <c r="AH66" i="2" s="1"/>
  <c r="AI66" i="2" s="1"/>
  <c r="K8" i="2" l="1"/>
  <c r="L8" i="2" s="1"/>
  <c r="M8" i="2" s="1"/>
  <c r="Y70" i="2"/>
  <c r="Z70" i="2"/>
  <c r="AA70" i="2" s="1"/>
  <c r="AB70" i="2" s="1"/>
  <c r="AE67" i="2"/>
  <c r="AF67" i="2"/>
  <c r="AE68" i="2" l="1"/>
  <c r="AG67" i="2"/>
  <c r="AH67" i="2" s="1"/>
  <c r="AI67" i="2" s="1"/>
  <c r="AF68" i="2" l="1"/>
  <c r="AE69" i="2" l="1"/>
  <c r="AG68" i="2"/>
  <c r="AH68" i="2" s="1"/>
  <c r="AI68" i="2" s="1"/>
  <c r="AF69" i="2" l="1"/>
  <c r="AE70" i="2" l="1"/>
  <c r="AG69" i="2"/>
  <c r="AH69" i="2" s="1"/>
  <c r="AI69" i="2" s="1"/>
  <c r="AE71" i="2" l="1"/>
  <c r="AF70" i="2"/>
  <c r="AG70" i="2" s="1"/>
  <c r="AH70" i="2" s="1"/>
  <c r="AI70" i="2" s="1"/>
  <c r="AF71" i="2" l="1"/>
  <c r="AG71" i="2" s="1"/>
  <c r="AH71" i="2" s="1"/>
  <c r="AI71" i="2" s="1"/>
  <c r="AE72" i="2" s="1"/>
  <c r="AF72" i="2" l="1"/>
  <c r="AE73" i="2" l="1"/>
  <c r="AG73" i="2" s="1"/>
  <c r="AH73" i="2" s="1"/>
  <c r="AI73" i="2" s="1"/>
  <c r="AG72" i="2"/>
  <c r="AH72" i="2" s="1"/>
  <c r="AI72" i="2" s="1"/>
  <c r="AF73" i="2"/>
  <c r="AE74" i="2" l="1"/>
  <c r="AF74" i="2" s="1"/>
  <c r="AG74" i="2" s="1"/>
  <c r="AH74" i="2" l="1"/>
  <c r="AI74" i="2" s="1"/>
  <c r="AE75" i="2" l="1"/>
  <c r="K9" i="2" l="1"/>
  <c r="L9" i="2" s="1"/>
  <c r="M9" i="2" s="1"/>
  <c r="AF75" i="2"/>
  <c r="AG75" i="2"/>
  <c r="AH75" i="2" s="1"/>
  <c r="AI75" i="2" s="1"/>
</calcChain>
</file>

<file path=xl/sharedStrings.xml><?xml version="1.0" encoding="utf-8"?>
<sst xmlns="http://schemas.openxmlformats.org/spreadsheetml/2006/main" count="120" uniqueCount="34">
  <si>
    <t>Exercise PFR</t>
  </si>
  <si>
    <t>Phiv</t>
  </si>
  <si>
    <t>m3/s</t>
  </si>
  <si>
    <t>L</t>
  </si>
  <si>
    <t xml:space="preserve">m </t>
  </si>
  <si>
    <t>d</t>
  </si>
  <si>
    <t>m</t>
  </si>
  <si>
    <t>a</t>
  </si>
  <si>
    <t>m2/m3</t>
  </si>
  <si>
    <t>k</t>
  </si>
  <si>
    <t>K</t>
  </si>
  <si>
    <t>m3/mol</t>
  </si>
  <si>
    <t>dz</t>
  </si>
  <si>
    <t>z</t>
  </si>
  <si>
    <t>c</t>
  </si>
  <si>
    <t>cin</t>
  </si>
  <si>
    <t>mol/m3</t>
  </si>
  <si>
    <t>usup</t>
  </si>
  <si>
    <t>tau</t>
  </si>
  <si>
    <t>s</t>
  </si>
  <si>
    <t>m/s</t>
  </si>
  <si>
    <t>in case K=0:</t>
  </si>
  <si>
    <t>Da</t>
  </si>
  <si>
    <t>conv</t>
  </si>
  <si>
    <t>cout/cin</t>
  </si>
  <si>
    <t>N</t>
  </si>
  <si>
    <t>conc_out</t>
  </si>
  <si>
    <t>rel error</t>
  </si>
  <si>
    <t>k1</t>
  </si>
  <si>
    <t>k2</t>
  </si>
  <si>
    <t>k3</t>
  </si>
  <si>
    <t>k4</t>
  </si>
  <si>
    <t>order</t>
  </si>
  <si>
    <t>only in case K = 0!!!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</si>
</sst>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20"/>
  <sheetViews>
    <sheetView workbookViewId="0">
      <selection activeCell="N12" sqref="N12"/>
    </sheetView>
  </sheetViews>
  <sheetFormatPr defaultRowHeight="15" x14ac:dyDescent="0.25"/>
  <sheetData>
    <row r="2" spans="2:18" x14ac:dyDescent="0.25">
      <c r="B2" s="1" t="s">
        <v>0</v>
      </c>
    </row>
    <row r="3" spans="2:18" x14ac:dyDescent="0.25">
      <c r="J3" t="s">
        <v>25</v>
      </c>
      <c r="K3" t="s">
        <v>26</v>
      </c>
      <c r="L3" t="s">
        <v>23</v>
      </c>
      <c r="M3" t="s">
        <v>27</v>
      </c>
    </row>
    <row r="4" spans="2:18" x14ac:dyDescent="0.25">
      <c r="B4" t="s">
        <v>1</v>
      </c>
      <c r="C4">
        <v>0.01</v>
      </c>
      <c r="D4" t="s">
        <v>2</v>
      </c>
      <c r="J4">
        <f>C16</f>
        <v>50</v>
      </c>
      <c r="K4">
        <f>C70</f>
        <v>0.30355322419066888</v>
      </c>
      <c r="L4">
        <f>1-K4</f>
        <v>0.69644677580933112</v>
      </c>
      <c r="M4">
        <f>ABS(L4-$G$14)/$G$14</f>
        <v>6.2281790851203252E-3</v>
      </c>
    </row>
    <row r="5" spans="2:18" x14ac:dyDescent="0.25">
      <c r="B5" t="s">
        <v>3</v>
      </c>
      <c r="C5">
        <v>2</v>
      </c>
      <c r="D5" t="s">
        <v>4</v>
      </c>
      <c r="J5">
        <f>F16</f>
        <v>100</v>
      </c>
      <c r="K5">
        <f>F120</f>
        <v>0.30571811326602316</v>
      </c>
      <c r="L5">
        <f>1-K5</f>
        <v>0.69428188673397684</v>
      </c>
      <c r="M5">
        <f t="shared" ref="M5:M9" si="0">ABS(L5-$G$14)/$G$14</f>
        <v>3.1003415132060141E-3</v>
      </c>
      <c r="N5">
        <f>LOG(M5/M4)/LOG(J4/J5)</f>
        <v>1.0063832862415261</v>
      </c>
    </row>
    <row r="6" spans="2:18" x14ac:dyDescent="0.25">
      <c r="B6" t="s">
        <v>5</v>
      </c>
      <c r="C6">
        <v>0.05</v>
      </c>
      <c r="D6" t="s">
        <v>6</v>
      </c>
      <c r="J6">
        <f>I16</f>
        <v>200</v>
      </c>
      <c r="K6">
        <f>I220</f>
        <v>0.30679340243155373</v>
      </c>
      <c r="L6">
        <f>1-K6</f>
        <v>0.69320659756844627</v>
      </c>
      <c r="M6">
        <f t="shared" si="0"/>
        <v>1.5467608282148011E-3</v>
      </c>
      <c r="N6">
        <f t="shared" ref="N6:N9" si="1">LOG(M6/M5)/LOG(J5/J6)</f>
        <v>1.0031770083573126</v>
      </c>
    </row>
    <row r="7" spans="2:18" x14ac:dyDescent="0.25">
      <c r="B7" t="s">
        <v>7</v>
      </c>
      <c r="C7">
        <v>3000</v>
      </c>
      <c r="D7" t="s">
        <v>8</v>
      </c>
      <c r="J7">
        <f>L16</f>
        <v>400</v>
      </c>
      <c r="K7">
        <f>L420</f>
        <v>0.30732927459478726</v>
      </c>
      <c r="L7">
        <f>1-K7</f>
        <v>0.69267072540521268</v>
      </c>
      <c r="M7">
        <f t="shared" si="0"/>
        <v>7.7253128223646317E-4</v>
      </c>
      <c r="N7">
        <f t="shared" si="1"/>
        <v>1.0015848750809753</v>
      </c>
    </row>
    <row r="8" spans="2:18" x14ac:dyDescent="0.25">
      <c r="B8" t="s">
        <v>9</v>
      </c>
      <c r="C8">
        <v>1E-3</v>
      </c>
      <c r="D8" t="s">
        <v>20</v>
      </c>
      <c r="J8">
        <f>O16</f>
        <v>800</v>
      </c>
      <c r="K8">
        <f>O820</f>
        <v>0.30759676960196325</v>
      </c>
      <c r="L8">
        <f>1-K8</f>
        <v>0.69240323039803675</v>
      </c>
      <c r="M8">
        <f t="shared" si="0"/>
        <v>3.8605377478844328E-4</v>
      </c>
      <c r="N8">
        <f t="shared" si="1"/>
        <v>1.0007915339293274</v>
      </c>
    </row>
    <row r="9" spans="2:18" x14ac:dyDescent="0.25">
      <c r="B9" t="s">
        <v>10</v>
      </c>
      <c r="C9">
        <v>0</v>
      </c>
      <c r="D9" t="s">
        <v>11</v>
      </c>
      <c r="J9">
        <f>R16</f>
        <v>1600</v>
      </c>
      <c r="K9">
        <f>R1620</f>
        <v>0.30773040708935723</v>
      </c>
      <c r="L9">
        <f>1-K9</f>
        <v>0.69226959291064283</v>
      </c>
      <c r="M9">
        <f t="shared" si="0"/>
        <v>1.929739727581558E-4</v>
      </c>
      <c r="N9">
        <f t="shared" si="1"/>
        <v>1.0003955415202479</v>
      </c>
    </row>
    <row r="10" spans="2:18" x14ac:dyDescent="0.25">
      <c r="B10" t="s">
        <v>15</v>
      </c>
      <c r="C10">
        <v>1</v>
      </c>
      <c r="D10" t="s">
        <v>16</v>
      </c>
    </row>
    <row r="11" spans="2:18" x14ac:dyDescent="0.25">
      <c r="F11" t="s">
        <v>21</v>
      </c>
    </row>
    <row r="12" spans="2:18" x14ac:dyDescent="0.25">
      <c r="B12" t="s">
        <v>17</v>
      </c>
      <c r="C12">
        <f>C4/(PI()/4*C6^2)</f>
        <v>5.0929581789406502</v>
      </c>
      <c r="D12" t="s">
        <v>20</v>
      </c>
      <c r="F12" t="s">
        <v>22</v>
      </c>
      <c r="G12">
        <f>C8*C7*C13</f>
        <v>1.1780972450961726</v>
      </c>
    </row>
    <row r="13" spans="2:18" x14ac:dyDescent="0.25">
      <c r="B13" t="s">
        <v>18</v>
      </c>
      <c r="C13">
        <f>C5/C12</f>
        <v>0.3926990816987242</v>
      </c>
      <c r="D13" t="s">
        <v>19</v>
      </c>
      <c r="F13" t="s">
        <v>24</v>
      </c>
      <c r="G13">
        <f>EXP(-G12)</f>
        <v>0.30786397132849896</v>
      </c>
    </row>
    <row r="14" spans="2:18" x14ac:dyDescent="0.25">
      <c r="F14" t="s">
        <v>23</v>
      </c>
      <c r="G14">
        <f>1-G13</f>
        <v>0.69213602867150104</v>
      </c>
    </row>
    <row r="16" spans="2:18" x14ac:dyDescent="0.25">
      <c r="B16" t="s">
        <v>25</v>
      </c>
      <c r="C16">
        <v>50</v>
      </c>
      <c r="E16" t="s">
        <v>25</v>
      </c>
      <c r="F16">
        <v>100</v>
      </c>
      <c r="H16" t="s">
        <v>25</v>
      </c>
      <c r="I16">
        <v>200</v>
      </c>
      <c r="K16" t="s">
        <v>25</v>
      </c>
      <c r="L16">
        <v>400</v>
      </c>
      <c r="N16" t="s">
        <v>25</v>
      </c>
      <c r="O16">
        <v>800</v>
      </c>
      <c r="Q16" t="s">
        <v>25</v>
      </c>
      <c r="R16">
        <v>1600</v>
      </c>
    </row>
    <row r="17" spans="2:18" x14ac:dyDescent="0.25">
      <c r="B17" t="s">
        <v>12</v>
      </c>
      <c r="C17">
        <f>$C$5/C16</f>
        <v>0.04</v>
      </c>
      <c r="E17" t="s">
        <v>12</v>
      </c>
      <c r="F17">
        <f>$C$5/F16</f>
        <v>0.02</v>
      </c>
      <c r="H17" t="s">
        <v>12</v>
      </c>
      <c r="I17">
        <f>$C$5/I16</f>
        <v>0.01</v>
      </c>
      <c r="K17" t="s">
        <v>12</v>
      </c>
      <c r="L17">
        <f>$C$5/L16</f>
        <v>5.0000000000000001E-3</v>
      </c>
      <c r="N17" t="s">
        <v>12</v>
      </c>
      <c r="O17">
        <f>$C$5/O16</f>
        <v>2.5000000000000001E-3</v>
      </c>
      <c r="Q17" t="s">
        <v>12</v>
      </c>
      <c r="R17">
        <f>$C$5/R16</f>
        <v>1.25E-3</v>
      </c>
    </row>
    <row r="19" spans="2:18" x14ac:dyDescent="0.25">
      <c r="B19" t="s">
        <v>13</v>
      </c>
      <c r="C19" t="s">
        <v>14</v>
      </c>
      <c r="E19" t="s">
        <v>13</v>
      </c>
      <c r="F19" t="s">
        <v>14</v>
      </c>
      <c r="H19" t="s">
        <v>13</v>
      </c>
      <c r="I19" t="s">
        <v>14</v>
      </c>
      <c r="K19" t="s">
        <v>13</v>
      </c>
      <c r="L19" t="s">
        <v>14</v>
      </c>
      <c r="N19" t="s">
        <v>13</v>
      </c>
      <c r="O19" t="s">
        <v>14</v>
      </c>
      <c r="Q19" t="s">
        <v>13</v>
      </c>
      <c r="R19" t="s">
        <v>14</v>
      </c>
    </row>
    <row r="20" spans="2:18" x14ac:dyDescent="0.25">
      <c r="B20">
        <v>0</v>
      </c>
      <c r="C20">
        <f>$C$10</f>
        <v>1</v>
      </c>
      <c r="E20">
        <v>0</v>
      </c>
      <c r="F20">
        <f>$C$10</f>
        <v>1</v>
      </c>
      <c r="H20">
        <v>0</v>
      </c>
      <c r="I20">
        <f>$C$10</f>
        <v>1</v>
      </c>
      <c r="K20">
        <v>0</v>
      </c>
      <c r="L20">
        <f>$C$10</f>
        <v>1</v>
      </c>
      <c r="N20">
        <v>0</v>
      </c>
      <c r="O20">
        <f>$C$10</f>
        <v>1</v>
      </c>
      <c r="Q20">
        <v>0</v>
      </c>
      <c r="R20">
        <f>$C$10</f>
        <v>1</v>
      </c>
    </row>
    <row r="21" spans="2:18" x14ac:dyDescent="0.25">
      <c r="B21">
        <f>B20+C$17</f>
        <v>0.04</v>
      </c>
      <c r="C21">
        <f>C20+C$17*(-$C$8*C20/(1+$C$9*C20)*$C$7*PI()/4*$C$6^2/$C$4)</f>
        <v>0.97643805509807657</v>
      </c>
      <c r="E21">
        <f>E20+F$17</f>
        <v>0.02</v>
      </c>
      <c r="F21">
        <f>F20+F$17*(-$C$8*F20/(1+$C$9*F20)*$C$7*PI()/4*$C$6^2/$C$4)</f>
        <v>0.98821902754903823</v>
      </c>
      <c r="H21">
        <f>H20+I$17</f>
        <v>0.01</v>
      </c>
      <c r="I21">
        <f>I20+I$17*(-$C$8*I20/(1+$C$9*I20)*$C$7*PI()/4*$C$6^2/$C$4)</f>
        <v>0.99410951377451917</v>
      </c>
      <c r="K21">
        <f>K20+L$17</f>
        <v>5.0000000000000001E-3</v>
      </c>
      <c r="L21">
        <f>L20+L$17*(-$C$8*L20/(1+$C$9*L20)*$C$7*PI()/4*$C$6^2/$C$4)</f>
        <v>0.99705475688725953</v>
      </c>
      <c r="N21">
        <f>N20+O$17</f>
        <v>2.5000000000000001E-3</v>
      </c>
      <c r="O21">
        <f>O20+O$17*(-$C$8*O20/(1+$C$9*O20)*$C$7*PI()/4*$C$6^2/$C$4)</f>
        <v>0.99852737844362982</v>
      </c>
      <c r="Q21">
        <f>Q20+R$17</f>
        <v>1.25E-3</v>
      </c>
      <c r="R21">
        <f>R20+R$17*(-$C$8*R20/(1+$C$9*R20)*$C$7*PI()/4*$C$6^2/$C$4)</f>
        <v>0.99926368922181485</v>
      </c>
    </row>
    <row r="22" spans="2:18" x14ac:dyDescent="0.25">
      <c r="B22">
        <f t="shared" ref="B22:B85" si="2">B21+C$17</f>
        <v>0.08</v>
      </c>
      <c r="C22">
        <f t="shared" ref="C22:C85" si="3">C21+C$17*(-$C$8*C21/(1+$C$9*C21)*$C$7*PI()/4*$C$6^2/$C$4)</f>
        <v>0.95343127544371442</v>
      </c>
      <c r="E22">
        <f t="shared" ref="E22:E85" si="4">E21+F$17</f>
        <v>0.04</v>
      </c>
      <c r="F22">
        <f t="shared" ref="F22:F85" si="5">F21+F$17*(-$C$8*F21/(1+$C$9*F21)*$C$7*PI()/4*$C$6^2/$C$4)</f>
        <v>0.97657684640996678</v>
      </c>
      <c r="H22">
        <f t="shared" ref="H22:H85" si="6">H21+I$17</f>
        <v>0.02</v>
      </c>
      <c r="I22">
        <f t="shared" ref="I22:I85" si="7">I21+I$17*(-$C$8*I21/(1+$C$9*I21)*$C$7*PI()/4*$C$6^2/$C$4)</f>
        <v>0.98825372537701084</v>
      </c>
      <c r="K22">
        <f t="shared" ref="K22:K85" si="8">K21+L$17</f>
        <v>0.01</v>
      </c>
      <c r="L22">
        <f t="shared" ref="L22:L85" si="9">L21+L$17*(-$C$8*L21/(1+$C$9*L21)*$C$7*PI()/4*$C$6^2/$C$4)</f>
        <v>0.99411818823151221</v>
      </c>
      <c r="N22">
        <f t="shared" ref="N22:N85" si="10">N21+O$17</f>
        <v>5.0000000000000001E-3</v>
      </c>
      <c r="O22">
        <f t="shared" ref="O22:O85" si="11">O21+O$17*(-$C$8*O21/(1+$C$9*O21)*$C$7*PI()/4*$C$6^2/$C$4)</f>
        <v>0.99705692550150793</v>
      </c>
      <c r="Q22">
        <f t="shared" ref="Q22:Q85" si="12">Q21+R$17</f>
        <v>2.5000000000000001E-3</v>
      </c>
      <c r="R22">
        <f t="shared" ref="R22:R85" si="13">R21+R$17*(-$C$8*R21/(1+$C$9*R21)*$C$7*PI()/4*$C$6^2/$C$4)</f>
        <v>0.99852792059719186</v>
      </c>
    </row>
    <row r="23" spans="2:18" x14ac:dyDescent="0.25">
      <c r="B23">
        <f t="shared" si="2"/>
        <v>0.12</v>
      </c>
      <c r="C23">
        <f t="shared" si="3"/>
        <v>0.93096658026393897</v>
      </c>
      <c r="E23">
        <f t="shared" si="4"/>
        <v>0.06</v>
      </c>
      <c r="F23">
        <f t="shared" si="5"/>
        <v>0.96507182148616388</v>
      </c>
      <c r="H23">
        <f t="shared" si="6"/>
        <v>0.03</v>
      </c>
      <c r="I23">
        <f t="shared" si="7"/>
        <v>0.98243243042039741</v>
      </c>
      <c r="K23">
        <f t="shared" si="8"/>
        <v>1.4999999999999999E-2</v>
      </c>
      <c r="L23">
        <f t="shared" si="9"/>
        <v>0.9911902684843733</v>
      </c>
      <c r="N23">
        <f t="shared" si="10"/>
        <v>7.4999999999999997E-3</v>
      </c>
      <c r="O23">
        <f t="shared" si="11"/>
        <v>0.99558863798008623</v>
      </c>
      <c r="Q23">
        <f t="shared" si="12"/>
        <v>3.7499999999999999E-3</v>
      </c>
      <c r="R23">
        <f t="shared" si="13"/>
        <v>0.99779269372693735</v>
      </c>
    </row>
    <row r="24" spans="2:18" x14ac:dyDescent="0.25">
      <c r="B24">
        <f t="shared" si="2"/>
        <v>0.16</v>
      </c>
      <c r="C24">
        <f t="shared" si="3"/>
        <v>0.90903119699422796</v>
      </c>
      <c r="E24">
        <f t="shared" si="4"/>
        <v>0.08</v>
      </c>
      <c r="F24">
        <f t="shared" si="5"/>
        <v>0.95370233694403594</v>
      </c>
      <c r="H24">
        <f t="shared" si="6"/>
        <v>0.04</v>
      </c>
      <c r="I24">
        <f t="shared" si="7"/>
        <v>0.97664542572154034</v>
      </c>
      <c r="K24">
        <f t="shared" si="8"/>
        <v>0.02</v>
      </c>
      <c r="L24">
        <f t="shared" si="9"/>
        <v>0.98827097217270432</v>
      </c>
      <c r="N24">
        <f t="shared" si="10"/>
        <v>0.01</v>
      </c>
      <c r="O24">
        <f t="shared" si="11"/>
        <v>0.99412251269051954</v>
      </c>
      <c r="Q24">
        <f t="shared" si="12"/>
        <v>5.0000000000000001E-3</v>
      </c>
      <c r="R24">
        <f t="shared" si="13"/>
        <v>0.99705800821215185</v>
      </c>
    </row>
    <row r="25" spans="2:18" x14ac:dyDescent="0.25">
      <c r="B25">
        <f t="shared" si="2"/>
        <v>0.2</v>
      </c>
      <c r="C25">
        <f t="shared" si="3"/>
        <v>0.88761265401652045</v>
      </c>
      <c r="E25">
        <f t="shared" si="4"/>
        <v>0.1</v>
      </c>
      <c r="F25">
        <f t="shared" si="5"/>
        <v>0.94246679598608041</v>
      </c>
      <c r="H25">
        <f t="shared" si="6"/>
        <v>0.05</v>
      </c>
      <c r="I25">
        <f t="shared" si="7"/>
        <v>0.97089250929414872</v>
      </c>
      <c r="K25">
        <f t="shared" si="8"/>
        <v>2.5000000000000001E-2</v>
      </c>
      <c r="L25">
        <f t="shared" si="9"/>
        <v>0.98536027389839143</v>
      </c>
      <c r="N25">
        <f t="shared" si="10"/>
        <v>1.2500000000000001E-2</v>
      </c>
      <c r="O25">
        <f t="shared" si="11"/>
        <v>0.99265854644865859</v>
      </c>
      <c r="Q25">
        <f t="shared" si="12"/>
        <v>6.2500000000000003E-3</v>
      </c>
      <c r="R25">
        <f t="shared" si="13"/>
        <v>0.99632386365422942</v>
      </c>
    </row>
    <row r="26" spans="2:18" x14ac:dyDescent="0.25">
      <c r="B26">
        <f t="shared" si="2"/>
        <v>0.24000000000000002</v>
      </c>
      <c r="C26">
        <f t="shared" si="3"/>
        <v>0.86669877356833314</v>
      </c>
      <c r="E26">
        <f t="shared" si="4"/>
        <v>0.12000000000000001</v>
      </c>
      <c r="F26">
        <f t="shared" si="5"/>
        <v>0.93136362062662226</v>
      </c>
      <c r="H26">
        <f t="shared" si="6"/>
        <v>6.0000000000000005E-2</v>
      </c>
      <c r="I26">
        <f t="shared" si="7"/>
        <v>0.96517348034172901</v>
      </c>
      <c r="K26">
        <f t="shared" si="8"/>
        <v>3.0000000000000002E-2</v>
      </c>
      <c r="L26">
        <f t="shared" si="9"/>
        <v>0.98245814833812417</v>
      </c>
      <c r="N26">
        <f t="shared" si="10"/>
        <v>1.5000000000000001E-2</v>
      </c>
      <c r="O26">
        <f t="shared" si="11"/>
        <v>0.99119673607504322</v>
      </c>
      <c r="Q26">
        <f t="shared" si="12"/>
        <v>7.5000000000000006E-3</v>
      </c>
      <c r="R26">
        <f t="shared" si="13"/>
        <v>0.99559025965485781</v>
      </c>
    </row>
    <row r="27" spans="2:18" x14ac:dyDescent="0.25">
      <c r="B27">
        <f t="shared" si="2"/>
        <v>0.28000000000000003</v>
      </c>
      <c r="C27">
        <f t="shared" si="3"/>
        <v>0.84627766481895139</v>
      </c>
      <c r="E27">
        <f t="shared" si="4"/>
        <v>0.14000000000000001</v>
      </c>
      <c r="F27">
        <f t="shared" si="5"/>
        <v>0.92039125147019207</v>
      </c>
      <c r="H27">
        <f t="shared" si="6"/>
        <v>7.0000000000000007E-2</v>
      </c>
      <c r="I27">
        <f t="shared" si="7"/>
        <v>0.95948813925057663</v>
      </c>
      <c r="K27">
        <f t="shared" si="8"/>
        <v>3.5000000000000003E-2</v>
      </c>
      <c r="L27">
        <f t="shared" si="9"/>
        <v>0.97956457024317556</v>
      </c>
      <c r="N27">
        <f t="shared" si="10"/>
        <v>1.7500000000000002E-2</v>
      </c>
      <c r="O27">
        <f t="shared" si="11"/>
        <v>0.98973707839489533</v>
      </c>
      <c r="Q27">
        <f t="shared" si="12"/>
        <v>8.7500000000000008E-3</v>
      </c>
      <c r="R27">
        <f t="shared" si="13"/>
        <v>0.99485719581601784</v>
      </c>
    </row>
    <row r="28" spans="2:18" x14ac:dyDescent="0.25">
      <c r="B28">
        <f t="shared" si="2"/>
        <v>0.32</v>
      </c>
      <c r="C28">
        <f t="shared" si="3"/>
        <v>0.82633771710875881</v>
      </c>
      <c r="E28">
        <f t="shared" si="4"/>
        <v>0.16</v>
      </c>
      <c r="F28">
        <f t="shared" si="5"/>
        <v>0.90954814749251556</v>
      </c>
      <c r="H28">
        <f t="shared" si="6"/>
        <v>0.08</v>
      </c>
      <c r="I28">
        <f t="shared" si="7"/>
        <v>0.95383628758280881</v>
      </c>
      <c r="K28">
        <f t="shared" si="8"/>
        <v>0.04</v>
      </c>
      <c r="L28">
        <f t="shared" si="9"/>
        <v>0.97667951443918233</v>
      </c>
      <c r="N28">
        <f t="shared" si="10"/>
        <v>0.02</v>
      </c>
      <c r="O28">
        <f t="shared" si="11"/>
        <v>0.98827957023811208</v>
      </c>
      <c r="Q28">
        <f t="shared" si="12"/>
        <v>0.01</v>
      </c>
      <c r="R28">
        <f t="shared" si="13"/>
        <v>0.99412467173998353</v>
      </c>
    </row>
    <row r="29" spans="2:18" x14ac:dyDescent="0.25">
      <c r="B29">
        <f t="shared" si="2"/>
        <v>0.36</v>
      </c>
      <c r="C29">
        <f t="shared" si="3"/>
        <v>0.80686759334786107</v>
      </c>
      <c r="E29">
        <f t="shared" si="4"/>
        <v>0.18</v>
      </c>
      <c r="F29">
        <f t="shared" si="5"/>
        <v>0.89883278582408299</v>
      </c>
      <c r="H29">
        <f t="shared" si="6"/>
        <v>0.09</v>
      </c>
      <c r="I29">
        <f t="shared" si="7"/>
        <v>0.94821772806943849</v>
      </c>
      <c r="K29">
        <f t="shared" si="8"/>
        <v>4.4999999999999998E-2</v>
      </c>
      <c r="L29">
        <f t="shared" si="9"/>
        <v>0.97380295582592569</v>
      </c>
      <c r="N29">
        <f t="shared" si="10"/>
        <v>2.2499999999999999E-2</v>
      </c>
      <c r="O29">
        <f t="shared" si="11"/>
        <v>0.98682420843925911</v>
      </c>
      <c r="Q29">
        <f t="shared" si="12"/>
        <v>1.125E-2</v>
      </c>
      <c r="R29">
        <f t="shared" si="13"/>
        <v>0.9933926870293216</v>
      </c>
    </row>
    <row r="30" spans="2:18" x14ac:dyDescent="0.25">
      <c r="B30">
        <f t="shared" si="2"/>
        <v>0.39999999999999997</v>
      </c>
      <c r="C30">
        <f t="shared" si="3"/>
        <v>0.7878562235702512</v>
      </c>
      <c r="E30">
        <f t="shared" si="4"/>
        <v>0.19999999999999998</v>
      </c>
      <c r="F30">
        <f t="shared" si="5"/>
        <v>0.88824366153626833</v>
      </c>
      <c r="H30">
        <f t="shared" si="6"/>
        <v>9.9999999999999992E-2</v>
      </c>
      <c r="I30">
        <f t="shared" si="7"/>
        <v>0.9426322646034887</v>
      </c>
      <c r="K30">
        <f t="shared" si="8"/>
        <v>4.9999999999999996E-2</v>
      </c>
      <c r="L30">
        <f t="shared" si="9"/>
        <v>0.97093486937711315</v>
      </c>
      <c r="N30">
        <f t="shared" si="10"/>
        <v>2.4999999999999998E-2</v>
      </c>
      <c r="O30">
        <f t="shared" si="11"/>
        <v>0.98537098983756344</v>
      </c>
      <c r="Q30">
        <f t="shared" si="12"/>
        <v>1.2499999999999999E-2</v>
      </c>
      <c r="R30">
        <f t="shared" si="13"/>
        <v>0.99266124128689159</v>
      </c>
    </row>
    <row r="31" spans="2:18" x14ac:dyDescent="0.25">
      <c r="B31">
        <f t="shared" si="2"/>
        <v>0.43999999999999995</v>
      </c>
      <c r="C31">
        <f t="shared" si="3"/>
        <v>0.76929279863985145</v>
      </c>
      <c r="E31">
        <f t="shared" si="4"/>
        <v>0.21999999999999997</v>
      </c>
      <c r="F31">
        <f t="shared" si="5"/>
        <v>0.87777928742996814</v>
      </c>
      <c r="H31">
        <f t="shared" si="6"/>
        <v>0.10999999999999999</v>
      </c>
      <c r="I31">
        <f t="shared" si="7"/>
        <v>0.93707970223314807</v>
      </c>
      <c r="K31">
        <f t="shared" si="8"/>
        <v>5.4999999999999993E-2</v>
      </c>
      <c r="L31">
        <f t="shared" si="9"/>
        <v>0.96807523014016073</v>
      </c>
      <c r="N31">
        <f t="shared" si="10"/>
        <v>2.7499999999999997E-2</v>
      </c>
      <c r="O31">
        <f t="shared" si="11"/>
        <v>0.98391991127690681</v>
      </c>
      <c r="Q31">
        <f t="shared" si="12"/>
        <v>1.3749999999999998E-2</v>
      </c>
      <c r="R31">
        <f t="shared" si="13"/>
        <v>0.99193033411584541</v>
      </c>
    </row>
    <row r="32" spans="2:18" x14ac:dyDescent="0.25">
      <c r="B32">
        <f t="shared" si="2"/>
        <v>0.47999999999999993</v>
      </c>
      <c r="C32">
        <f t="shared" si="3"/>
        <v>0.75116676410485272</v>
      </c>
      <c r="E32">
        <f t="shared" si="4"/>
        <v>0.23999999999999996</v>
      </c>
      <c r="F32">
        <f t="shared" si="5"/>
        <v>0.86743819382673082</v>
      </c>
      <c r="H32">
        <f t="shared" si="6"/>
        <v>0.11999999999999998</v>
      </c>
      <c r="I32">
        <f t="shared" si="7"/>
        <v>0.93155984715496598</v>
      </c>
      <c r="K32">
        <f t="shared" si="8"/>
        <v>5.9999999999999991E-2</v>
      </c>
      <c r="L32">
        <f t="shared" si="9"/>
        <v>0.96522401323597584</v>
      </c>
      <c r="N32">
        <f t="shared" si="10"/>
        <v>2.9999999999999995E-2</v>
      </c>
      <c r="O32">
        <f t="shared" si="11"/>
        <v>0.98247096960581859</v>
      </c>
      <c r="Q32">
        <f t="shared" si="12"/>
        <v>1.4999999999999998E-2</v>
      </c>
      <c r="R32">
        <f t="shared" si="13"/>
        <v>0.99119996511962716</v>
      </c>
    </row>
    <row r="33" spans="2:18" x14ac:dyDescent="0.25">
      <c r="B33">
        <f t="shared" si="2"/>
        <v>0.51999999999999991</v>
      </c>
      <c r="C33">
        <f t="shared" si="3"/>
        <v>0.73346781419685803</v>
      </c>
      <c r="E33">
        <f t="shared" si="4"/>
        <v>0.25999999999999995</v>
      </c>
      <c r="F33">
        <f t="shared" si="5"/>
        <v>0.85721892836234614</v>
      </c>
      <c r="H33">
        <f t="shared" si="6"/>
        <v>0.12999999999999998</v>
      </c>
      <c r="I33">
        <f t="shared" si="7"/>
        <v>0.92607250670708863</v>
      </c>
      <c r="K33">
        <f t="shared" si="8"/>
        <v>6.4999999999999988E-2</v>
      </c>
      <c r="L33">
        <f t="shared" si="9"/>
        <v>0.96238119385874088</v>
      </c>
      <c r="N33">
        <f t="shared" si="10"/>
        <v>3.2499999999999994E-2</v>
      </c>
      <c r="O33">
        <f t="shared" si="11"/>
        <v>0.98102416167746909</v>
      </c>
      <c r="Q33">
        <f t="shared" si="12"/>
        <v>1.6249999999999997E-2</v>
      </c>
      <c r="R33">
        <f t="shared" si="13"/>
        <v>0.99047013390197292</v>
      </c>
    </row>
    <row r="34" spans="2:18" x14ac:dyDescent="0.25">
      <c r="B34">
        <f t="shared" si="2"/>
        <v>0.55999999999999994</v>
      </c>
      <c r="C34">
        <f t="shared" si="3"/>
        <v>0.71618588597141741</v>
      </c>
      <c r="E34">
        <f t="shared" si="4"/>
        <v>0.27999999999999997</v>
      </c>
      <c r="F34">
        <f t="shared" si="5"/>
        <v>0.84712005578286642</v>
      </c>
      <c r="H34">
        <f t="shared" si="6"/>
        <v>0.13999999999999999</v>
      </c>
      <c r="I34">
        <f t="shared" si="7"/>
        <v>0.92061748936253396</v>
      </c>
      <c r="K34">
        <f t="shared" si="8"/>
        <v>6.9999999999999993E-2</v>
      </c>
      <c r="L34">
        <f t="shared" si="9"/>
        <v>0.95954674727569755</v>
      </c>
      <c r="N34">
        <f t="shared" si="10"/>
        <v>3.4999999999999996E-2</v>
      </c>
      <c r="O34">
        <f t="shared" si="11"/>
        <v>0.9795794843496628</v>
      </c>
      <c r="Q34">
        <f t="shared" si="12"/>
        <v>1.7499999999999998E-2</v>
      </c>
      <c r="R34">
        <f t="shared" si="13"/>
        <v>0.98974084006691043</v>
      </c>
    </row>
    <row r="35" spans="2:18" x14ac:dyDescent="0.25">
      <c r="B35">
        <f t="shared" si="2"/>
        <v>0.6</v>
      </c>
      <c r="C35">
        <f t="shared" si="3"/>
        <v>0.69931115358662366</v>
      </c>
      <c r="E35">
        <f t="shared" si="4"/>
        <v>0.3</v>
      </c>
      <c r="F35">
        <f t="shared" si="5"/>
        <v>0.8371401577430313</v>
      </c>
      <c r="H35">
        <f t="shared" si="6"/>
        <v>0.15</v>
      </c>
      <c r="I35">
        <f t="shared" si="7"/>
        <v>0.91519460472250713</v>
      </c>
      <c r="K35">
        <f t="shared" si="8"/>
        <v>7.4999999999999997E-2</v>
      </c>
      <c r="L35">
        <f t="shared" si="9"/>
        <v>0.95672064882693131</v>
      </c>
      <c r="N35">
        <f t="shared" si="10"/>
        <v>3.7499999999999999E-2</v>
      </c>
      <c r="O35">
        <f t="shared" si="11"/>
        <v>0.97813693448483141</v>
      </c>
      <c r="Q35">
        <f t="shared" si="12"/>
        <v>1.8749999999999999E-2</v>
      </c>
      <c r="R35">
        <f t="shared" si="13"/>
        <v>0.98901208321875922</v>
      </c>
    </row>
    <row r="36" spans="2:18" x14ac:dyDescent="0.25">
      <c r="B36">
        <f t="shared" si="2"/>
        <v>0.64</v>
      </c>
      <c r="C36">
        <f t="shared" si="3"/>
        <v>0.68283402271651505</v>
      </c>
      <c r="E36">
        <f t="shared" si="4"/>
        <v>0.32</v>
      </c>
      <c r="F36">
        <f t="shared" si="5"/>
        <v>0.82727783260706689</v>
      </c>
      <c r="H36">
        <f t="shared" si="6"/>
        <v>0.16</v>
      </c>
      <c r="I36">
        <f t="shared" si="7"/>
        <v>0.90980366350975483</v>
      </c>
      <c r="K36">
        <f t="shared" si="8"/>
        <v>0.08</v>
      </c>
      <c r="L36">
        <f t="shared" si="9"/>
        <v>0.95390287392515727</v>
      </c>
      <c r="N36">
        <f t="shared" si="10"/>
        <v>0.04</v>
      </c>
      <c r="O36">
        <f t="shared" si="11"/>
        <v>0.97669650895002713</v>
      </c>
      <c r="Q36">
        <f t="shared" si="12"/>
        <v>0.02</v>
      </c>
      <c r="R36">
        <f t="shared" si="13"/>
        <v>0.98828386296212989</v>
      </c>
    </row>
    <row r="37" spans="2:18" x14ac:dyDescent="0.25">
      <c r="B37">
        <f t="shared" si="2"/>
        <v>0.68</v>
      </c>
      <c r="C37">
        <f t="shared" si="3"/>
        <v>0.66674512509610984</v>
      </c>
      <c r="E37">
        <f t="shared" si="4"/>
        <v>0.34</v>
      </c>
      <c r="F37">
        <f t="shared" si="5"/>
        <v>0.81753169525183167</v>
      </c>
      <c r="H37">
        <f t="shared" si="6"/>
        <v>0.17</v>
      </c>
      <c r="I37">
        <f t="shared" si="7"/>
        <v>0.90444447756195856</v>
      </c>
      <c r="K37">
        <f t="shared" si="8"/>
        <v>8.5000000000000006E-2</v>
      </c>
      <c r="L37">
        <f t="shared" si="9"/>
        <v>0.95109339805550586</v>
      </c>
      <c r="N37">
        <f t="shared" si="10"/>
        <v>4.2500000000000003E-2</v>
      </c>
      <c r="O37">
        <f t="shared" si="11"/>
        <v>0.97525820461691581</v>
      </c>
      <c r="Q37">
        <f t="shared" si="12"/>
        <v>2.1250000000000002E-2</v>
      </c>
      <c r="R37">
        <f t="shared" si="13"/>
        <v>0.98755617890192449</v>
      </c>
    </row>
    <row r="38" spans="2:18" x14ac:dyDescent="0.25">
      <c r="B38">
        <f t="shared" si="2"/>
        <v>0.72000000000000008</v>
      </c>
      <c r="C38">
        <f t="shared" si="3"/>
        <v>0.65103531319496921</v>
      </c>
      <c r="E38">
        <f t="shared" si="4"/>
        <v>0.36000000000000004</v>
      </c>
      <c r="F38">
        <f t="shared" si="5"/>
        <v>0.80790037687228178</v>
      </c>
      <c r="H38">
        <f t="shared" si="6"/>
        <v>0.18000000000000002</v>
      </c>
      <c r="I38">
        <f t="shared" si="7"/>
        <v>0.89911685982516765</v>
      </c>
      <c r="K38">
        <f t="shared" si="8"/>
        <v>9.0000000000000011E-2</v>
      </c>
      <c r="L38">
        <f t="shared" si="9"/>
        <v>0.94829219677530996</v>
      </c>
      <c r="N38">
        <f t="shared" si="10"/>
        <v>4.5000000000000005E-2</v>
      </c>
      <c r="O38">
        <f t="shared" si="11"/>
        <v>0.97382201836177007</v>
      </c>
      <c r="Q38">
        <f t="shared" si="12"/>
        <v>2.2500000000000003E-2</v>
      </c>
      <c r="R38">
        <f t="shared" si="13"/>
        <v>0.98682903064333571</v>
      </c>
    </row>
    <row r="39" spans="2:18" x14ac:dyDescent="0.25">
      <c r="B39">
        <f t="shared" si="2"/>
        <v>0.76000000000000012</v>
      </c>
      <c r="C39">
        <f t="shared" si="3"/>
        <v>0.63569565501626291</v>
      </c>
      <c r="E39">
        <f t="shared" si="4"/>
        <v>0.38000000000000006</v>
      </c>
      <c r="F39">
        <f t="shared" si="5"/>
        <v>0.79838252478922778</v>
      </c>
      <c r="H39">
        <f t="shared" si="6"/>
        <v>0.19000000000000003</v>
      </c>
      <c r="I39">
        <f t="shared" si="7"/>
        <v>0.89382062434726994</v>
      </c>
      <c r="K39">
        <f t="shared" si="8"/>
        <v>9.5000000000000015E-2</v>
      </c>
      <c r="L39">
        <f t="shared" si="9"/>
        <v>0.94549924571389199</v>
      </c>
      <c r="N39">
        <f t="shared" si="10"/>
        <v>4.7500000000000007E-2</v>
      </c>
      <c r="O39">
        <f t="shared" si="11"/>
        <v>0.97238794706546261</v>
      </c>
      <c r="Q39">
        <f t="shared" si="12"/>
        <v>2.3750000000000004E-2</v>
      </c>
      <c r="R39">
        <f t="shared" si="13"/>
        <v>0.98610241779184704</v>
      </c>
    </row>
    <row r="40" spans="2:18" x14ac:dyDescent="0.25">
      <c r="B40">
        <f t="shared" si="2"/>
        <v>0.80000000000000016</v>
      </c>
      <c r="C40">
        <f t="shared" si="3"/>
        <v>0.62071742901837756</v>
      </c>
      <c r="E40">
        <f t="shared" si="4"/>
        <v>0.40000000000000008</v>
      </c>
      <c r="F40">
        <f t="shared" si="5"/>
        <v>0.78897680225935662</v>
      </c>
      <c r="H40">
        <f t="shared" si="6"/>
        <v>0.20000000000000004</v>
      </c>
      <c r="I40">
        <f t="shared" si="7"/>
        <v>0.88855558627150166</v>
      </c>
      <c r="K40">
        <f t="shared" si="8"/>
        <v>0.10000000000000002</v>
      </c>
      <c r="L40">
        <f t="shared" si="9"/>
        <v>0.94271452057235183</v>
      </c>
      <c r="N40">
        <f t="shared" si="10"/>
        <v>5.000000000000001E-2</v>
      </c>
      <c r="O40">
        <f t="shared" si="11"/>
        <v>0.97095598761345947</v>
      </c>
      <c r="Q40">
        <f t="shared" si="12"/>
        <v>2.5000000000000005E-2</v>
      </c>
      <c r="R40">
        <f t="shared" si="13"/>
        <v>0.98537633995323248</v>
      </c>
    </row>
    <row r="41" spans="2:18" x14ac:dyDescent="0.25">
      <c r="B41">
        <f t="shared" si="2"/>
        <v>0.84000000000000019</v>
      </c>
      <c r="C41">
        <f t="shared" si="3"/>
        <v>0.606092119156183</v>
      </c>
      <c r="E41">
        <f t="shared" si="4"/>
        <v>0.4200000000000001</v>
      </c>
      <c r="F41">
        <f t="shared" si="5"/>
        <v>0.7796818882874913</v>
      </c>
      <c r="H41">
        <f t="shared" si="6"/>
        <v>0.21000000000000005</v>
      </c>
      <c r="I41">
        <f t="shared" si="7"/>
        <v>0.88332156182999533</v>
      </c>
      <c r="K41">
        <f t="shared" si="8"/>
        <v>0.10500000000000002</v>
      </c>
      <c r="L41">
        <f t="shared" si="9"/>
        <v>0.93993799712335568</v>
      </c>
      <c r="N41">
        <f t="shared" si="10"/>
        <v>5.2500000000000012E-2</v>
      </c>
      <c r="O41">
        <f t="shared" si="11"/>
        <v>0.96952613689581313</v>
      </c>
      <c r="Q41">
        <f t="shared" si="12"/>
        <v>2.6250000000000006E-2</v>
      </c>
      <c r="R41">
        <f t="shared" si="13"/>
        <v>0.98465079673355638</v>
      </c>
    </row>
    <row r="42" spans="2:18" x14ac:dyDescent="0.25">
      <c r="B42">
        <f t="shared" si="2"/>
        <v>0.88000000000000023</v>
      </c>
      <c r="C42">
        <f t="shared" si="3"/>
        <v>0.59181141003913496</v>
      </c>
      <c r="E42">
        <f t="shared" si="4"/>
        <v>0.44000000000000011</v>
      </c>
      <c r="F42">
        <f t="shared" si="5"/>
        <v>0.77049647744106253</v>
      </c>
      <c r="H42">
        <f t="shared" si="6"/>
        <v>0.22000000000000006</v>
      </c>
      <c r="I42">
        <f t="shared" si="7"/>
        <v>0.87811836833736545</v>
      </c>
      <c r="K42">
        <f t="shared" si="8"/>
        <v>0.11000000000000003</v>
      </c>
      <c r="L42">
        <f t="shared" si="9"/>
        <v>0.9371696512109251</v>
      </c>
      <c r="N42">
        <f t="shared" si="10"/>
        <v>5.5000000000000014E-2</v>
      </c>
      <c r="O42">
        <f t="shared" si="11"/>
        <v>0.96809839180715607</v>
      </c>
      <c r="Q42">
        <f t="shared" si="12"/>
        <v>2.7500000000000007E-2</v>
      </c>
      <c r="R42">
        <f t="shared" si="13"/>
        <v>0.98392578773917294</v>
      </c>
    </row>
    <row r="43" spans="2:18" x14ac:dyDescent="0.25">
      <c r="B43">
        <f t="shared" si="2"/>
        <v>0.92000000000000026</v>
      </c>
      <c r="C43">
        <f t="shared" si="3"/>
        <v>0.57786718220346323</v>
      </c>
      <c r="E43">
        <f t="shared" si="4"/>
        <v>0.46000000000000013</v>
      </c>
      <c r="F43">
        <f t="shared" si="5"/>
        <v>0.76141927966676637</v>
      </c>
      <c r="H43">
        <f t="shared" si="6"/>
        <v>0.23000000000000007</v>
      </c>
      <c r="I43">
        <f t="shared" si="7"/>
        <v>0.87294582418433242</v>
      </c>
      <c r="K43">
        <f t="shared" si="8"/>
        <v>0.11500000000000003</v>
      </c>
      <c r="L43">
        <f t="shared" si="9"/>
        <v>0.93440945875022674</v>
      </c>
      <c r="N43">
        <f t="shared" si="10"/>
        <v>5.7500000000000016E-2</v>
      </c>
      <c r="O43">
        <f t="shared" si="11"/>
        <v>0.96667274924669355</v>
      </c>
      <c r="Q43">
        <f t="shared" si="12"/>
        <v>2.8750000000000008E-2</v>
      </c>
      <c r="R43">
        <f t="shared" si="13"/>
        <v>0.98320131257672627</v>
      </c>
    </row>
    <row r="44" spans="2:18" x14ac:dyDescent="0.25">
      <c r="B44">
        <f t="shared" si="2"/>
        <v>0.9600000000000003</v>
      </c>
      <c r="C44">
        <f t="shared" si="3"/>
        <v>0.56425150749575548</v>
      </c>
      <c r="E44">
        <f t="shared" si="4"/>
        <v>0.48000000000000015</v>
      </c>
      <c r="F44">
        <f t="shared" si="5"/>
        <v>0.75244902010938108</v>
      </c>
      <c r="H44">
        <f t="shared" si="6"/>
        <v>0.24000000000000007</v>
      </c>
      <c r="I44">
        <f t="shared" si="7"/>
        <v>0.86780374883138356</v>
      </c>
      <c r="K44">
        <f t="shared" si="8"/>
        <v>0.12000000000000004</v>
      </c>
      <c r="L44">
        <f t="shared" si="9"/>
        <v>0.93165739572736317</v>
      </c>
      <c r="N44">
        <f t="shared" si="10"/>
        <v>6.0000000000000019E-2</v>
      </c>
      <c r="O44">
        <f t="shared" si="11"/>
        <v>0.9652492061181972</v>
      </c>
      <c r="Q44">
        <f t="shared" si="12"/>
        <v>3.0000000000000009E-2</v>
      </c>
      <c r="R44">
        <f t="shared" si="13"/>
        <v>0.98247737085315023</v>
      </c>
    </row>
    <row r="45" spans="2:18" x14ac:dyDescent="0.25">
      <c r="B45">
        <f t="shared" si="2"/>
        <v>1.0000000000000002</v>
      </c>
      <c r="C45">
        <f t="shared" si="3"/>
        <v>0.55095664456531324</v>
      </c>
      <c r="E45">
        <f t="shared" si="4"/>
        <v>0.50000000000000011</v>
      </c>
      <c r="F45">
        <f t="shared" si="5"/>
        <v>0.7435844389327193</v>
      </c>
      <c r="H45">
        <f t="shared" si="6"/>
        <v>0.25000000000000006</v>
      </c>
      <c r="I45">
        <f t="shared" si="7"/>
        <v>0.86269196280247162</v>
      </c>
      <c r="K45">
        <f t="shared" si="8"/>
        <v>0.12500000000000003</v>
      </c>
      <c r="L45">
        <f t="shared" si="9"/>
        <v>0.9289134381991635</v>
      </c>
      <c r="N45">
        <f t="shared" si="10"/>
        <v>6.2500000000000014E-2</v>
      </c>
      <c r="O45">
        <f t="shared" si="11"/>
        <v>0.96382775932999831</v>
      </c>
      <c r="Q45">
        <f t="shared" si="12"/>
        <v>3.1250000000000007E-2</v>
      </c>
      <c r="R45">
        <f t="shared" si="13"/>
        <v>0.98175396217566813</v>
      </c>
    </row>
    <row r="46" spans="2:18" x14ac:dyDescent="0.25">
      <c r="B46">
        <f t="shared" si="2"/>
        <v>1.0400000000000003</v>
      </c>
      <c r="C46">
        <f t="shared" si="3"/>
        <v>0.53797503446271666</v>
      </c>
      <c r="E46">
        <f t="shared" si="4"/>
        <v>0.52000000000000013</v>
      </c>
      <c r="F46">
        <f t="shared" si="5"/>
        <v>0.7348242911426891</v>
      </c>
      <c r="H46">
        <f t="shared" si="6"/>
        <v>0.26000000000000006</v>
      </c>
      <c r="I46">
        <f t="shared" si="7"/>
        <v>0.85761028767875058</v>
      </c>
      <c r="K46">
        <f t="shared" si="8"/>
        <v>0.13000000000000003</v>
      </c>
      <c r="L46">
        <f t="shared" si="9"/>
        <v>0.92617756229297543</v>
      </c>
      <c r="N46">
        <f t="shared" si="10"/>
        <v>6.5000000000000016E-2</v>
      </c>
      <c r="O46">
        <f t="shared" si="11"/>
        <v>0.96240840579498099</v>
      </c>
      <c r="Q46">
        <f t="shared" si="12"/>
        <v>3.2500000000000008E-2</v>
      </c>
      <c r="R46">
        <f t="shared" si="13"/>
        <v>0.98103108615179224</v>
      </c>
    </row>
    <row r="47" spans="2:18" x14ac:dyDescent="0.25">
      <c r="B47">
        <f t="shared" si="2"/>
        <v>1.0800000000000003</v>
      </c>
      <c r="C47">
        <f t="shared" si="3"/>
        <v>0.52529929634209571</v>
      </c>
      <c r="E47">
        <f t="shared" si="4"/>
        <v>0.54000000000000015</v>
      </c>
      <c r="F47">
        <f t="shared" si="5"/>
        <v>0.72616734641243963</v>
      </c>
      <c r="H47">
        <f t="shared" si="6"/>
        <v>0.27000000000000007</v>
      </c>
      <c r="I47">
        <f t="shared" si="7"/>
        <v>0.85255854609234827</v>
      </c>
      <c r="K47">
        <f t="shared" si="8"/>
        <v>0.13500000000000004</v>
      </c>
      <c r="L47">
        <f t="shared" si="9"/>
        <v>0.92344974420645731</v>
      </c>
      <c r="N47">
        <f t="shared" si="10"/>
        <v>6.7500000000000018E-2</v>
      </c>
      <c r="O47">
        <f t="shared" si="11"/>
        <v>0.96099114243057537</v>
      </c>
      <c r="Q47">
        <f t="shared" si="12"/>
        <v>3.3750000000000009E-2</v>
      </c>
      <c r="R47">
        <f t="shared" si="13"/>
        <v>0.98030874238932408</v>
      </c>
    </row>
    <row r="48" spans="2:18" x14ac:dyDescent="0.25">
      <c r="B48">
        <f t="shared" si="2"/>
        <v>1.1200000000000003</v>
      </c>
      <c r="C48">
        <f t="shared" si="3"/>
        <v>0.51292222326466408</v>
      </c>
      <c r="E48">
        <f t="shared" si="4"/>
        <v>0.56000000000000016</v>
      </c>
      <c r="F48">
        <f t="shared" si="5"/>
        <v>0.71761238890956669</v>
      </c>
      <c r="H48">
        <f t="shared" si="6"/>
        <v>0.28000000000000008</v>
      </c>
      <c r="I48">
        <f t="shared" si="7"/>
        <v>0.84753656172017533</v>
      </c>
      <c r="K48">
        <f t="shared" si="8"/>
        <v>0.14000000000000004</v>
      </c>
      <c r="L48">
        <f t="shared" si="9"/>
        <v>0.9207299602073713</v>
      </c>
      <c r="N48">
        <f t="shared" si="10"/>
        <v>7.0000000000000021E-2</v>
      </c>
      <c r="O48">
        <f t="shared" si="11"/>
        <v>0.95957596615875129</v>
      </c>
      <c r="Q48">
        <f t="shared" si="12"/>
        <v>3.500000000000001E-2</v>
      </c>
      <c r="R48">
        <f t="shared" si="13"/>
        <v>0.9795869304963537</v>
      </c>
    </row>
    <row r="49" spans="2:18" x14ac:dyDescent="0.25">
      <c r="B49">
        <f t="shared" si="2"/>
        <v>1.1600000000000004</v>
      </c>
      <c r="C49">
        <f t="shared" si="3"/>
        <v>0.50083677810113003</v>
      </c>
      <c r="E49">
        <f t="shared" si="4"/>
        <v>0.58000000000000018</v>
      </c>
      <c r="F49">
        <f t="shared" si="5"/>
        <v>0.70915821712535421</v>
      </c>
      <c r="H49">
        <f t="shared" si="6"/>
        <v>0.29000000000000009</v>
      </c>
      <c r="I49">
        <f t="shared" si="7"/>
        <v>0.84254415927777127</v>
      </c>
      <c r="K49">
        <f t="shared" si="8"/>
        <v>0.14500000000000005</v>
      </c>
      <c r="L49">
        <f t="shared" si="9"/>
        <v>0.91801818663337675</v>
      </c>
      <c r="N49">
        <f t="shared" si="10"/>
        <v>7.2500000000000023E-2</v>
      </c>
      <c r="O49">
        <f t="shared" si="11"/>
        <v>0.95816287390601118</v>
      </c>
      <c r="Q49">
        <f t="shared" si="12"/>
        <v>3.6250000000000011E-2</v>
      </c>
      <c r="R49">
        <f t="shared" si="13"/>
        <v>0.97886565008125992</v>
      </c>
    </row>
    <row r="50" spans="2:18" x14ac:dyDescent="0.25">
      <c r="B50">
        <f t="shared" si="2"/>
        <v>1.2000000000000004</v>
      </c>
      <c r="C50">
        <f t="shared" si="3"/>
        <v>0.48903608953065436</v>
      </c>
      <c r="E50">
        <f t="shared" si="4"/>
        <v>0.6000000000000002</v>
      </c>
      <c r="F50">
        <f t="shared" si="5"/>
        <v>0.70080364370602732</v>
      </c>
      <c r="H50">
        <f t="shared" si="6"/>
        <v>0.3000000000000001</v>
      </c>
      <c r="I50">
        <f t="shared" si="7"/>
        <v>0.8375811645131862</v>
      </c>
      <c r="K50">
        <f t="shared" si="8"/>
        <v>0.15000000000000005</v>
      </c>
      <c r="L50">
        <f t="shared" si="9"/>
        <v>0.91531439989182439</v>
      </c>
      <c r="N50">
        <f t="shared" si="10"/>
        <v>7.5000000000000025E-2</v>
      </c>
      <c r="O50">
        <f t="shared" si="11"/>
        <v>0.95675186260338352</v>
      </c>
      <c r="Q50">
        <f t="shared" si="12"/>
        <v>3.7500000000000012E-2</v>
      </c>
      <c r="R50">
        <f t="shared" si="13"/>
        <v>0.97814490075270988</v>
      </c>
    </row>
    <row r="51" spans="2:18" x14ac:dyDescent="0.25">
      <c r="B51">
        <f t="shared" si="2"/>
        <v>1.2400000000000004</v>
      </c>
      <c r="C51">
        <f t="shared" si="3"/>
        <v>0.47751344813408098</v>
      </c>
      <c r="E51">
        <f t="shared" si="4"/>
        <v>0.62000000000000022</v>
      </c>
      <c r="F51">
        <f t="shared" si="5"/>
        <v>0.69254749528599302</v>
      </c>
      <c r="H51">
        <f t="shared" si="6"/>
        <v>0.31000000000000011</v>
      </c>
      <c r="I51">
        <f t="shared" si="7"/>
        <v>0.83264740420089911</v>
      </c>
      <c r="K51">
        <f t="shared" si="8"/>
        <v>0.15500000000000005</v>
      </c>
      <c r="L51">
        <f t="shared" si="9"/>
        <v>0.9126185764595508</v>
      </c>
      <c r="N51">
        <f t="shared" si="10"/>
        <v>7.7500000000000027E-2</v>
      </c>
      <c r="O51">
        <f t="shared" si="11"/>
        <v>0.95534292918641639</v>
      </c>
      <c r="Q51">
        <f t="shared" si="12"/>
        <v>3.8750000000000014E-2</v>
      </c>
      <c r="R51">
        <f t="shared" si="13"/>
        <v>0.97742468211965883</v>
      </c>
    </row>
    <row r="52" spans="2:18" x14ac:dyDescent="0.25">
      <c r="B52">
        <f t="shared" si="2"/>
        <v>1.2800000000000005</v>
      </c>
      <c r="C52">
        <f t="shared" si="3"/>
        <v>0.4662623025792183</v>
      </c>
      <c r="E52">
        <f t="shared" si="4"/>
        <v>0.64000000000000024</v>
      </c>
      <c r="F52">
        <f t="shared" si="5"/>
        <v>0.68438861232304615</v>
      </c>
      <c r="H52">
        <f t="shared" si="6"/>
        <v>0.32000000000000012</v>
      </c>
      <c r="I52">
        <f t="shared" si="7"/>
        <v>0.82774270613577128</v>
      </c>
      <c r="K52">
        <f t="shared" si="8"/>
        <v>0.16000000000000006</v>
      </c>
      <c r="L52">
        <f t="shared" si="9"/>
        <v>0.90993069288267436</v>
      </c>
      <c r="N52">
        <f t="shared" si="10"/>
        <v>8.0000000000000029E-2</v>
      </c>
      <c r="O52">
        <f t="shared" si="11"/>
        <v>0.9539360705951706</v>
      </c>
      <c r="Q52">
        <f t="shared" si="12"/>
        <v>4.0000000000000015E-2</v>
      </c>
      <c r="R52">
        <f t="shared" si="13"/>
        <v>0.97670499379135001</v>
      </c>
    </row>
    <row r="53" spans="2:18" x14ac:dyDescent="0.25">
      <c r="B53">
        <f t="shared" si="2"/>
        <v>1.3200000000000005</v>
      </c>
      <c r="C53">
        <f t="shared" si="3"/>
        <v>0.45527625589600279</v>
      </c>
      <c r="E53">
        <f t="shared" si="4"/>
        <v>0.66000000000000025</v>
      </c>
      <c r="F53">
        <f t="shared" si="5"/>
        <v>0.67632584893551639</v>
      </c>
      <c r="H53">
        <f t="shared" si="6"/>
        <v>0.33000000000000013</v>
      </c>
      <c r="I53">
        <f t="shared" si="7"/>
        <v>0.82286689912703626</v>
      </c>
      <c r="K53">
        <f t="shared" si="8"/>
        <v>0.16500000000000006</v>
      </c>
      <c r="L53">
        <f t="shared" si="9"/>
        <v>0.90725072577639054</v>
      </c>
      <c r="N53">
        <f t="shared" si="10"/>
        <v>8.2500000000000032E-2</v>
      </c>
      <c r="O53">
        <f t="shared" si="11"/>
        <v>0.95253128377421303</v>
      </c>
      <c r="Q53">
        <f t="shared" si="12"/>
        <v>4.1250000000000016E-2</v>
      </c>
      <c r="R53">
        <f t="shared" si="13"/>
        <v>0.9759858353773142</v>
      </c>
    </row>
    <row r="54" spans="2:18" x14ac:dyDescent="0.25">
      <c r="B54">
        <f t="shared" si="2"/>
        <v>1.3600000000000005</v>
      </c>
      <c r="C54">
        <f t="shared" si="3"/>
        <v>0.44454906183942716</v>
      </c>
      <c r="E54">
        <f t="shared" si="4"/>
        <v>0.68000000000000027</v>
      </c>
      <c r="F54">
        <f t="shared" si="5"/>
        <v>0.66835807274133374</v>
      </c>
      <c r="H54">
        <f t="shared" si="6"/>
        <v>0.34000000000000014</v>
      </c>
      <c r="I54">
        <f t="shared" si="7"/>
        <v>0.81801981299232429</v>
      </c>
      <c r="K54">
        <f t="shared" si="8"/>
        <v>0.17000000000000007</v>
      </c>
      <c r="L54">
        <f t="shared" si="9"/>
        <v>0.90457865182476882</v>
      </c>
      <c r="N54">
        <f t="shared" si="10"/>
        <v>8.5000000000000034E-2</v>
      </c>
      <c r="O54">
        <f t="shared" si="11"/>
        <v>0.95112856567261017</v>
      </c>
      <c r="Q54">
        <f t="shared" si="12"/>
        <v>4.2500000000000017E-2</v>
      </c>
      <c r="R54">
        <f t="shared" si="13"/>
        <v>0.97526720648736986</v>
      </c>
    </row>
    <row r="55" spans="2:18" x14ac:dyDescent="0.25">
      <c r="B55">
        <f t="shared" si="2"/>
        <v>1.4000000000000006</v>
      </c>
      <c r="C55">
        <f t="shared" si="3"/>
        <v>0.43407462133816482</v>
      </c>
      <c r="E55">
        <f t="shared" si="4"/>
        <v>0.70000000000000029</v>
      </c>
      <c r="F55">
        <f t="shared" si="5"/>
        <v>0.66048416469899018</v>
      </c>
      <c r="H55">
        <f t="shared" si="6"/>
        <v>0.35000000000000014</v>
      </c>
      <c r="I55">
        <f t="shared" si="7"/>
        <v>0.81320127855172253</v>
      </c>
      <c r="K55">
        <f t="shared" si="8"/>
        <v>0.17500000000000007</v>
      </c>
      <c r="L55">
        <f t="shared" si="9"/>
        <v>0.90191444778054985</v>
      </c>
      <c r="N55">
        <f t="shared" si="10"/>
        <v>8.7500000000000036E-2</v>
      </c>
      <c r="O55">
        <f t="shared" si="11"/>
        <v>0.94972791324392125</v>
      </c>
      <c r="Q55">
        <f t="shared" si="12"/>
        <v>4.3750000000000018E-2</v>
      </c>
      <c r="R55">
        <f t="shared" si="13"/>
        <v>0.97454910673162276</v>
      </c>
    </row>
    <row r="56" spans="2:18" x14ac:dyDescent="0.25">
      <c r="B56">
        <f t="shared" si="2"/>
        <v>1.4400000000000006</v>
      </c>
      <c r="C56">
        <f t="shared" si="3"/>
        <v>0.42384697902687168</v>
      </c>
      <c r="E56">
        <f t="shared" si="4"/>
        <v>0.72000000000000031</v>
      </c>
      <c r="F56">
        <f t="shared" si="5"/>
        <v>0.65270301895037486</v>
      </c>
      <c r="H56">
        <f t="shared" si="6"/>
        <v>0.36000000000000015</v>
      </c>
      <c r="I56">
        <f t="shared" si="7"/>
        <v>0.80841112762187017</v>
      </c>
      <c r="K56">
        <f t="shared" si="8"/>
        <v>0.18000000000000008</v>
      </c>
      <c r="L56">
        <f t="shared" si="9"/>
        <v>0.89925809046494309</v>
      </c>
      <c r="N56">
        <f t="shared" si="10"/>
        <v>9.0000000000000038E-2</v>
      </c>
      <c r="O56">
        <f t="shared" si="11"/>
        <v>0.9483293234461917</v>
      </c>
      <c r="Q56">
        <f t="shared" si="12"/>
        <v>4.5000000000000019E-2</v>
      </c>
      <c r="R56">
        <f t="shared" si="13"/>
        <v>0.97383153572046555</v>
      </c>
    </row>
    <row r="57" spans="2:18" x14ac:dyDescent="0.25">
      <c r="B57">
        <f t="shared" si="2"/>
        <v>1.4800000000000006</v>
      </c>
      <c r="C57">
        <f t="shared" si="3"/>
        <v>0.41386031986019384</v>
      </c>
      <c r="E57">
        <f t="shared" si="4"/>
        <v>0.74000000000000032</v>
      </c>
      <c r="F57">
        <f t="shared" si="5"/>
        <v>0.64501354266546096</v>
      </c>
      <c r="H57">
        <f t="shared" si="6"/>
        <v>0.37000000000000016</v>
      </c>
      <c r="I57">
        <f t="shared" si="7"/>
        <v>0.80364919301008808</v>
      </c>
      <c r="K57">
        <f t="shared" si="8"/>
        <v>0.18500000000000008</v>
      </c>
      <c r="L57">
        <f t="shared" si="9"/>
        <v>0.89660955676742515</v>
      </c>
      <c r="N57">
        <f t="shared" si="10"/>
        <v>9.2500000000000041E-2</v>
      </c>
      <c r="O57">
        <f t="shared" si="11"/>
        <v>0.9469327932419469</v>
      </c>
      <c r="Q57">
        <f t="shared" si="12"/>
        <v>4.625000000000002E-2</v>
      </c>
      <c r="R57">
        <f t="shared" si="13"/>
        <v>0.97311449306457798</v>
      </c>
    </row>
    <row r="58" spans="2:18" x14ac:dyDescent="0.25">
      <c r="B58">
        <f t="shared" si="2"/>
        <v>1.5200000000000007</v>
      </c>
      <c r="C58">
        <f t="shared" si="3"/>
        <v>0.40410896580655553</v>
      </c>
      <c r="E58">
        <f t="shared" si="4"/>
        <v>0.76000000000000034</v>
      </c>
      <c r="F58">
        <f t="shared" si="5"/>
        <v>0.63741465588882196</v>
      </c>
      <c r="H58">
        <f t="shared" si="6"/>
        <v>0.38000000000000017</v>
      </c>
      <c r="I58">
        <f t="shared" si="7"/>
        <v>0.79891530850854331</v>
      </c>
      <c r="K58">
        <f t="shared" si="8"/>
        <v>0.19000000000000009</v>
      </c>
      <c r="L58">
        <f t="shared" si="9"/>
        <v>0.89396882364553865</v>
      </c>
      <c r="N58">
        <f t="shared" si="10"/>
        <v>9.5000000000000043E-2</v>
      </c>
      <c r="O58">
        <f t="shared" si="11"/>
        <v>0.94553831959818491</v>
      </c>
      <c r="Q58">
        <f t="shared" si="12"/>
        <v>4.7500000000000021E-2</v>
      </c>
      <c r="R58">
        <f t="shared" si="13"/>
        <v>0.97239797837492636</v>
      </c>
    </row>
    <row r="59" spans="2:18" x14ac:dyDescent="0.25">
      <c r="B59">
        <f t="shared" si="2"/>
        <v>1.5600000000000007</v>
      </c>
      <c r="C59">
        <f t="shared" si="3"/>
        <v>0.39458737261984822</v>
      </c>
      <c r="E59">
        <f t="shared" si="4"/>
        <v>0.78000000000000036</v>
      </c>
      <c r="F59">
        <f t="shared" si="5"/>
        <v>0.62990529138795648</v>
      </c>
      <c r="H59">
        <f t="shared" si="6"/>
        <v>0.39000000000000018</v>
      </c>
      <c r="I59">
        <f t="shared" si="7"/>
        <v>0.79420930888844798</v>
      </c>
      <c r="K59">
        <f t="shared" si="8"/>
        <v>0.19500000000000009</v>
      </c>
      <c r="L59">
        <f t="shared" si="9"/>
        <v>0.89133586812469201</v>
      </c>
      <c r="N59">
        <f t="shared" si="10"/>
        <v>9.7500000000000045E-2</v>
      </c>
      <c r="O59">
        <f t="shared" si="11"/>
        <v>0.94414589948637051</v>
      </c>
      <c r="Q59">
        <f t="shared" si="12"/>
        <v>4.8750000000000022E-2</v>
      </c>
      <c r="R59">
        <f t="shared" si="13"/>
        <v>0.97168199126276344</v>
      </c>
    </row>
    <row r="60" spans="2:18" x14ac:dyDescent="0.25">
      <c r="B60">
        <f t="shared" si="2"/>
        <v>1.6000000000000008</v>
      </c>
      <c r="C60">
        <f t="shared" si="3"/>
        <v>0.3852901266871846</v>
      </c>
      <c r="E60">
        <f t="shared" si="4"/>
        <v>0.80000000000000038</v>
      </c>
      <c r="F60">
        <f t="shared" si="5"/>
        <v>0.62248439450339998</v>
      </c>
      <c r="H60">
        <f t="shared" si="6"/>
        <v>0.40000000000000019</v>
      </c>
      <c r="I60">
        <f t="shared" si="7"/>
        <v>0.78953102989429191</v>
      </c>
      <c r="K60">
        <f t="shared" si="8"/>
        <v>0.20000000000000009</v>
      </c>
      <c r="L60">
        <f t="shared" si="9"/>
        <v>0.88871066729795922</v>
      </c>
      <c r="N60">
        <f t="shared" si="10"/>
        <v>0.10000000000000005</v>
      </c>
      <c r="O60">
        <f t="shared" si="11"/>
        <v>0.94275552988242839</v>
      </c>
      <c r="Q60">
        <f t="shared" si="12"/>
        <v>5.0000000000000024E-2</v>
      </c>
      <c r="R60">
        <f t="shared" si="13"/>
        <v>0.97096653133962829</v>
      </c>
    </row>
    <row r="61" spans="2:18" x14ac:dyDescent="0.25">
      <c r="B61">
        <f t="shared" si="2"/>
        <v>1.6400000000000008</v>
      </c>
      <c r="C61">
        <f t="shared" si="3"/>
        <v>0.37621194195092605</v>
      </c>
      <c r="E61">
        <f t="shared" si="4"/>
        <v>0.8200000000000004</v>
      </c>
      <c r="F61">
        <f t="shared" si="5"/>
        <v>0.61515092300060181</v>
      </c>
      <c r="H61">
        <f t="shared" si="6"/>
        <v>0.4100000000000002</v>
      </c>
      <c r="I61">
        <f t="shared" si="7"/>
        <v>0.78488030823810984</v>
      </c>
      <c r="K61">
        <f t="shared" si="8"/>
        <v>0.2050000000000001</v>
      </c>
      <c r="L61">
        <f t="shared" si="9"/>
        <v>0.88609319832588096</v>
      </c>
      <c r="N61">
        <f t="shared" si="10"/>
        <v>0.10250000000000005</v>
      </c>
      <c r="O61">
        <f t="shared" si="11"/>
        <v>0.94136720776673632</v>
      </c>
      <c r="Q61">
        <f t="shared" si="12"/>
        <v>5.1250000000000025E-2</v>
      </c>
      <c r="R61">
        <f t="shared" si="13"/>
        <v>0.97025159821734597</v>
      </c>
    </row>
    <row r="62" spans="2:18" x14ac:dyDescent="0.25">
      <c r="B62">
        <f t="shared" si="2"/>
        <v>1.6800000000000008</v>
      </c>
      <c r="C62">
        <f t="shared" si="3"/>
        <v>0.36734765690323273</v>
      </c>
      <c r="E62">
        <f t="shared" si="4"/>
        <v>0.84000000000000041</v>
      </c>
      <c r="F62">
        <f t="shared" si="5"/>
        <v>0.60790384692354804</v>
      </c>
      <c r="H62">
        <f t="shared" si="6"/>
        <v>0.42000000000000021</v>
      </c>
      <c r="I62">
        <f t="shared" si="7"/>
        <v>0.7802569815937821</v>
      </c>
      <c r="K62">
        <f t="shared" si="8"/>
        <v>0.2100000000000001</v>
      </c>
      <c r="L62">
        <f t="shared" si="9"/>
        <v>0.88348343843626553</v>
      </c>
      <c r="N62">
        <f t="shared" si="10"/>
        <v>0.10500000000000005</v>
      </c>
      <c r="O62">
        <f t="shared" si="11"/>
        <v>0.93998093012411899</v>
      </c>
      <c r="Q62">
        <f t="shared" si="12"/>
        <v>5.2500000000000026E-2</v>
      </c>
      <c r="R62">
        <f t="shared" si="13"/>
        <v>0.9695371915080272</v>
      </c>
    </row>
    <row r="63" spans="2:18" x14ac:dyDescent="0.25">
      <c r="B63">
        <f t="shared" si="2"/>
        <v>1.7200000000000009</v>
      </c>
      <c r="C63">
        <f t="shared" si="3"/>
        <v>0.35869223165142811</v>
      </c>
      <c r="E63">
        <f t="shared" si="4"/>
        <v>0.86000000000000043</v>
      </c>
      <c r="F63">
        <f t="shared" si="5"/>
        <v>0.60074214845010809</v>
      </c>
      <c r="H63">
        <f t="shared" si="6"/>
        <v>0.43000000000000022</v>
      </c>
      <c r="I63">
        <f t="shared" si="7"/>
        <v>0.77566088859136861</v>
      </c>
      <c r="K63">
        <f t="shared" si="8"/>
        <v>0.21500000000000011</v>
      </c>
      <c r="L63">
        <f t="shared" si="9"/>
        <v>0.88088136492399094</v>
      </c>
      <c r="N63">
        <f t="shared" si="10"/>
        <v>0.10750000000000005</v>
      </c>
      <c r="O63">
        <f t="shared" si="11"/>
        <v>0.93859669394384126</v>
      </c>
      <c r="Q63">
        <f t="shared" si="12"/>
        <v>5.3750000000000027E-2</v>
      </c>
      <c r="R63">
        <f t="shared" si="13"/>
        <v>0.96882331082406847</v>
      </c>
    </row>
    <row r="64" spans="2:18" x14ac:dyDescent="0.25">
      <c r="B64">
        <f t="shared" si="2"/>
        <v>1.7600000000000009</v>
      </c>
      <c r="C64">
        <f t="shared" si="3"/>
        <v>0.35024074505250918</v>
      </c>
      <c r="E64">
        <f t="shared" si="4"/>
        <v>0.88000000000000045</v>
      </c>
      <c r="F64">
        <f t="shared" si="5"/>
        <v>0.59366482174908586</v>
      </c>
      <c r="H64">
        <f t="shared" si="6"/>
        <v>0.44000000000000022</v>
      </c>
      <c r="I64">
        <f t="shared" si="7"/>
        <v>0.77109186881147695</v>
      </c>
      <c r="K64">
        <f t="shared" si="8"/>
        <v>0.22000000000000011</v>
      </c>
      <c r="L64">
        <f t="shared" si="9"/>
        <v>0.87828695515080712</v>
      </c>
      <c r="N64">
        <f t="shared" si="10"/>
        <v>0.11000000000000006</v>
      </c>
      <c r="O64">
        <f t="shared" si="11"/>
        <v>0.93721449621960173</v>
      </c>
      <c r="Q64">
        <f t="shared" si="12"/>
        <v>5.5000000000000028E-2</v>
      </c>
      <c r="R64">
        <f t="shared" si="13"/>
        <v>0.96810995577815173</v>
      </c>
    </row>
    <row r="65" spans="2:18" x14ac:dyDescent="0.25">
      <c r="B65">
        <f t="shared" si="2"/>
        <v>1.8000000000000009</v>
      </c>
      <c r="C65">
        <f t="shared" si="3"/>
        <v>0.34198839191517333</v>
      </c>
      <c r="E65">
        <f t="shared" si="4"/>
        <v>0.90000000000000047</v>
      </c>
      <c r="F65">
        <f t="shared" si="5"/>
        <v>0.5866708728389548</v>
      </c>
      <c r="H65">
        <f t="shared" si="6"/>
        <v>0.45000000000000023</v>
      </c>
      <c r="I65">
        <f t="shared" si="7"/>
        <v>0.76654976277966269</v>
      </c>
      <c r="K65">
        <f t="shared" si="8"/>
        <v>0.22500000000000012</v>
      </c>
      <c r="L65">
        <f t="shared" si="9"/>
        <v>0.87570018654513948</v>
      </c>
      <c r="N65">
        <f t="shared" si="10"/>
        <v>0.11250000000000006</v>
      </c>
      <c r="O65">
        <f t="shared" si="11"/>
        <v>0.93583433394952609</v>
      </c>
      <c r="Q65">
        <f t="shared" si="12"/>
        <v>5.6250000000000029E-2</v>
      </c>
      <c r="R65">
        <f t="shared" si="13"/>
        <v>0.96739712598324401</v>
      </c>
    </row>
    <row r="66" spans="2:18" x14ac:dyDescent="0.25">
      <c r="B66">
        <f t="shared" si="2"/>
        <v>1.840000000000001</v>
      </c>
      <c r="C66">
        <f t="shared" si="3"/>
        <v>0.33393048026777061</v>
      </c>
      <c r="E66">
        <f t="shared" si="4"/>
        <v>0.92000000000000048</v>
      </c>
      <c r="F66">
        <f t="shared" si="5"/>
        <v>0.57975931944825743</v>
      </c>
      <c r="H66">
        <f t="shared" si="6"/>
        <v>0.46000000000000024</v>
      </c>
      <c r="I66">
        <f t="shared" si="7"/>
        <v>0.76203441196086341</v>
      </c>
      <c r="K66">
        <f t="shared" si="8"/>
        <v>0.23000000000000012</v>
      </c>
      <c r="L66">
        <f t="shared" si="9"/>
        <v>0.87312103660189189</v>
      </c>
      <c r="N66">
        <f t="shared" si="10"/>
        <v>0.11500000000000006</v>
      </c>
      <c r="O66">
        <f t="shared" si="11"/>
        <v>0.93445620413616071</v>
      </c>
      <c r="Q66">
        <f t="shared" si="12"/>
        <v>5.750000000000003E-2</v>
      </c>
      <c r="R66">
        <f t="shared" si="13"/>
        <v>0.96668482105259723</v>
      </c>
    </row>
    <row r="67" spans="2:18" x14ac:dyDescent="0.25">
      <c r="B67">
        <f t="shared" si="2"/>
        <v>1.880000000000001</v>
      </c>
      <c r="C67">
        <f t="shared" si="3"/>
        <v>0.32606242869062857</v>
      </c>
      <c r="E67">
        <f t="shared" si="4"/>
        <v>0.9400000000000005</v>
      </c>
      <c r="F67">
        <f t="shared" si="5"/>
        <v>0.57292919087764915</v>
      </c>
      <c r="H67">
        <f t="shared" si="6"/>
        <v>0.47000000000000025</v>
      </c>
      <c r="I67">
        <f t="shared" si="7"/>
        <v>0.75754565875386559</v>
      </c>
      <c r="K67">
        <f t="shared" si="8"/>
        <v>0.23500000000000013</v>
      </c>
      <c r="L67">
        <f t="shared" si="9"/>
        <v>0.87054948288225142</v>
      </c>
      <c r="N67">
        <f t="shared" si="10"/>
        <v>0.11750000000000006</v>
      </c>
      <c r="O67">
        <f t="shared" si="11"/>
        <v>0.93308010378646589</v>
      </c>
      <c r="Q67">
        <f t="shared" si="12"/>
        <v>5.8750000000000031E-2</v>
      </c>
      <c r="R67">
        <f t="shared" si="13"/>
        <v>0.96597304059974831</v>
      </c>
    </row>
    <row r="68" spans="2:18" x14ac:dyDescent="0.25">
      <c r="B68">
        <f t="shared" si="2"/>
        <v>1.920000000000001</v>
      </c>
      <c r="C68">
        <f t="shared" si="3"/>
        <v>0.31837976371123261</v>
      </c>
      <c r="E68">
        <f t="shared" si="4"/>
        <v>0.96000000000000052</v>
      </c>
      <c r="F68">
        <f t="shared" si="5"/>
        <v>0.56617952786356773</v>
      </c>
      <c r="H68">
        <f t="shared" si="6"/>
        <v>0.48000000000000026</v>
      </c>
      <c r="I68">
        <f t="shared" si="7"/>
        <v>0.75308334648580311</v>
      </c>
      <c r="K68">
        <f t="shared" si="8"/>
        <v>0.24000000000000013</v>
      </c>
      <c r="L68">
        <f t="shared" si="9"/>
        <v>0.86798550301349275</v>
      </c>
      <c r="N68">
        <f t="shared" si="10"/>
        <v>0.12000000000000006</v>
      </c>
      <c r="O68">
        <f t="shared" si="11"/>
        <v>0.93170602991180973</v>
      </c>
      <c r="Q68">
        <f t="shared" si="12"/>
        <v>6.0000000000000032E-2</v>
      </c>
      <c r="R68">
        <f t="shared" si="13"/>
        <v>0.96526178423851849</v>
      </c>
    </row>
    <row r="69" spans="2:18" x14ac:dyDescent="0.25">
      <c r="B69">
        <f t="shared" si="2"/>
        <v>1.9600000000000011</v>
      </c>
      <c r="C69">
        <f t="shared" si="3"/>
        <v>0.31087811726078113</v>
      </c>
      <c r="E69">
        <f t="shared" si="4"/>
        <v>0.98000000000000054</v>
      </c>
      <c r="F69">
        <f t="shared" si="5"/>
        <v>0.55950938244350856</v>
      </c>
      <c r="H69">
        <f t="shared" si="6"/>
        <v>0.49000000000000027</v>
      </c>
      <c r="I69">
        <f t="shared" si="7"/>
        <v>0.74864731940668949</v>
      </c>
      <c r="K69">
        <f t="shared" si="8"/>
        <v>0.24500000000000013</v>
      </c>
      <c r="L69">
        <f t="shared" si="9"/>
        <v>0.86542907468878372</v>
      </c>
      <c r="N69">
        <f t="shared" si="10"/>
        <v>0.12250000000000007</v>
      </c>
      <c r="O69">
        <f t="shared" si="11"/>
        <v>0.93033397952796149</v>
      </c>
      <c r="Q69">
        <f t="shared" si="12"/>
        <v>6.1250000000000034E-2</v>
      </c>
      <c r="R69">
        <f t="shared" si="13"/>
        <v>0.96455105158301346</v>
      </c>
    </row>
    <row r="70" spans="2:18" x14ac:dyDescent="0.25">
      <c r="B70">
        <f t="shared" si="2"/>
        <v>2.0000000000000009</v>
      </c>
      <c r="C70">
        <f t="shared" si="3"/>
        <v>0.30355322419066888</v>
      </c>
      <c r="E70">
        <f t="shared" si="4"/>
        <v>1.0000000000000004</v>
      </c>
      <c r="F70">
        <f t="shared" si="5"/>
        <v>0.55291781782288696</v>
      </c>
      <c r="H70">
        <f t="shared" si="6"/>
        <v>0.50000000000000022</v>
      </c>
      <c r="I70">
        <f t="shared" si="7"/>
        <v>0.74423742268398119</v>
      </c>
      <c r="K70">
        <f t="shared" si="8"/>
        <v>0.25000000000000011</v>
      </c>
      <c r="L70">
        <f t="shared" si="9"/>
        <v>0.86288017566699127</v>
      </c>
      <c r="N70">
        <f t="shared" si="10"/>
        <v>0.12500000000000006</v>
      </c>
      <c r="O70">
        <f t="shared" si="11"/>
        <v>0.92896394965508489</v>
      </c>
      <c r="Q70">
        <f t="shared" si="12"/>
        <v>6.2500000000000028E-2</v>
      </c>
      <c r="R70">
        <f t="shared" si="13"/>
        <v>0.96384084224762312</v>
      </c>
    </row>
    <row r="71" spans="2:18" x14ac:dyDescent="0.25">
      <c r="E71">
        <f t="shared" si="4"/>
        <v>1.0200000000000005</v>
      </c>
      <c r="F71">
        <f t="shared" si="5"/>
        <v>0.54640390824346963</v>
      </c>
      <c r="H71">
        <f t="shared" si="6"/>
        <v>0.51000000000000023</v>
      </c>
      <c r="I71">
        <f t="shared" si="7"/>
        <v>0.73985350239717385</v>
      </c>
      <c r="K71">
        <f t="shared" si="8"/>
        <v>0.25500000000000012</v>
      </c>
      <c r="L71">
        <f t="shared" si="9"/>
        <v>0.86033878377248785</v>
      </c>
      <c r="N71">
        <f t="shared" si="10"/>
        <v>0.12750000000000006</v>
      </c>
      <c r="O71">
        <f t="shared" si="11"/>
        <v>0.92759593731773204</v>
      </c>
      <c r="Q71">
        <f t="shared" si="12"/>
        <v>6.3750000000000029E-2</v>
      </c>
      <c r="R71">
        <f t="shared" si="13"/>
        <v>0.96313115584702114</v>
      </c>
    </row>
    <row r="72" spans="2:18" x14ac:dyDescent="0.25">
      <c r="E72">
        <f t="shared" si="4"/>
        <v>1.0400000000000005</v>
      </c>
      <c r="F72">
        <f t="shared" si="5"/>
        <v>0.53996673885335544</v>
      </c>
      <c r="H72">
        <f t="shared" si="6"/>
        <v>0.52000000000000024</v>
      </c>
      <c r="I72">
        <f t="shared" si="7"/>
        <v>0.73549540553242954</v>
      </c>
      <c r="K72">
        <f t="shared" si="8"/>
        <v>0.26000000000000012</v>
      </c>
      <c r="L72">
        <f t="shared" si="9"/>
        <v>0.85780487689495843</v>
      </c>
      <c r="N72">
        <f t="shared" si="10"/>
        <v>0.13000000000000006</v>
      </c>
      <c r="O72">
        <f t="shared" si="11"/>
        <v>0.92622993954483657</v>
      </c>
      <c r="Q72">
        <f t="shared" si="12"/>
        <v>6.500000000000003E-2</v>
      </c>
      <c r="R72">
        <f t="shared" si="13"/>
        <v>0.96242199199616507</v>
      </c>
    </row>
    <row r="73" spans="2:18" x14ac:dyDescent="0.25">
      <c r="E73">
        <f t="shared" si="4"/>
        <v>1.0600000000000005</v>
      </c>
      <c r="F73">
        <f t="shared" si="5"/>
        <v>0.53360540557848846</v>
      </c>
      <c r="H73">
        <f t="shared" si="6"/>
        <v>0.53000000000000025</v>
      </c>
      <c r="I73">
        <f t="shared" si="7"/>
        <v>0.73116297997723634</v>
      </c>
      <c r="K73">
        <f t="shared" si="8"/>
        <v>0.26500000000000012</v>
      </c>
      <c r="L73">
        <f t="shared" si="9"/>
        <v>0.85527843298920836</v>
      </c>
      <c r="N73">
        <f t="shared" si="10"/>
        <v>0.13250000000000006</v>
      </c>
      <c r="O73">
        <f t="shared" si="11"/>
        <v>0.92486595336970734</v>
      </c>
      <c r="Q73">
        <f t="shared" si="12"/>
        <v>6.6250000000000031E-2</v>
      </c>
      <c r="R73">
        <f t="shared" si="13"/>
        <v>0.96171335031029592</v>
      </c>
    </row>
    <row r="74" spans="2:18" x14ac:dyDescent="0.25">
      <c r="E74">
        <f t="shared" si="4"/>
        <v>1.0800000000000005</v>
      </c>
      <c r="F74">
        <f t="shared" si="5"/>
        <v>0.52731901499568401</v>
      </c>
      <c r="H74">
        <f t="shared" si="6"/>
        <v>0.54000000000000026</v>
      </c>
      <c r="I74">
        <f t="shared" si="7"/>
        <v>0.72685607451509893</v>
      </c>
      <c r="K74">
        <f t="shared" si="8"/>
        <v>0.27000000000000013</v>
      </c>
      <c r="L74">
        <f t="shared" si="9"/>
        <v>0.85275943007497146</v>
      </c>
      <c r="N74">
        <f t="shared" si="10"/>
        <v>0.13500000000000006</v>
      </c>
      <c r="O74">
        <f t="shared" si="11"/>
        <v>0.92350397583002219</v>
      </c>
      <c r="Q74">
        <f t="shared" si="12"/>
        <v>6.7500000000000032E-2</v>
      </c>
      <c r="R74">
        <f t="shared" si="13"/>
        <v>0.9610052304049379</v>
      </c>
    </row>
    <row r="75" spans="2:18" x14ac:dyDescent="0.25">
      <c r="E75">
        <f t="shared" si="4"/>
        <v>1.1000000000000005</v>
      </c>
      <c r="F75">
        <f t="shared" si="5"/>
        <v>0.52110668420715156</v>
      </c>
      <c r="H75">
        <f t="shared" si="6"/>
        <v>0.55000000000000027</v>
      </c>
      <c r="I75">
        <f t="shared" si="7"/>
        <v>0.72257453882026068</v>
      </c>
      <c r="K75">
        <f t="shared" si="8"/>
        <v>0.27500000000000013</v>
      </c>
      <c r="L75">
        <f t="shared" si="9"/>
        <v>0.85024784623671867</v>
      </c>
      <c r="N75">
        <f t="shared" si="10"/>
        <v>0.13750000000000007</v>
      </c>
      <c r="O75">
        <f t="shared" si="11"/>
        <v>0.92214400396782126</v>
      </c>
      <c r="Q75">
        <f t="shared" si="12"/>
        <v>6.8750000000000033E-2</v>
      </c>
      <c r="R75">
        <f t="shared" si="13"/>
        <v>0.96029763189589845</v>
      </c>
    </row>
    <row r="76" spans="2:18" x14ac:dyDescent="0.25">
      <c r="E76">
        <f t="shared" si="4"/>
        <v>1.1200000000000006</v>
      </c>
      <c r="F76">
        <f t="shared" si="5"/>
        <v>0.51496754071649509</v>
      </c>
      <c r="H76">
        <f t="shared" si="6"/>
        <v>0.56000000000000028</v>
      </c>
      <c r="I76">
        <f t="shared" si="7"/>
        <v>0.71831822345245677</v>
      </c>
      <c r="K76">
        <f t="shared" si="8"/>
        <v>0.28000000000000014</v>
      </c>
      <c r="L76">
        <f t="shared" si="9"/>
        <v>0.84774365962346754</v>
      </c>
      <c r="N76">
        <f t="shared" si="10"/>
        <v>0.14000000000000007</v>
      </c>
      <c r="O76">
        <f t="shared" si="11"/>
        <v>0.92078603482950072</v>
      </c>
      <c r="Q76">
        <f t="shared" si="12"/>
        <v>7.0000000000000034E-2</v>
      </c>
      <c r="R76">
        <f t="shared" si="13"/>
        <v>0.95959055439926788</v>
      </c>
    </row>
    <row r="77" spans="2:18" x14ac:dyDescent="0.25">
      <c r="E77">
        <f t="shared" si="4"/>
        <v>1.1400000000000006</v>
      </c>
      <c r="F77">
        <f t="shared" si="5"/>
        <v>0.50890072230617456</v>
      </c>
      <c r="H77">
        <f t="shared" si="6"/>
        <v>0.57000000000000028</v>
      </c>
      <c r="I77">
        <f t="shared" si="7"/>
        <v>0.71408697985169822</v>
      </c>
      <c r="K77">
        <f t="shared" si="8"/>
        <v>0.28500000000000014</v>
      </c>
      <c r="L77">
        <f t="shared" si="9"/>
        <v>0.8452468484485921</v>
      </c>
      <c r="N77">
        <f t="shared" si="10"/>
        <v>0.14250000000000007</v>
      </c>
      <c r="O77">
        <f t="shared" si="11"/>
        <v>0.91943006546580619</v>
      </c>
      <c r="Q77">
        <f t="shared" si="12"/>
        <v>7.1250000000000036E-2</v>
      </c>
      <c r="R77">
        <f t="shared" si="13"/>
        <v>0.95888399753141906</v>
      </c>
    </row>
    <row r="78" spans="2:18" x14ac:dyDescent="0.25">
      <c r="E78">
        <f t="shared" si="4"/>
        <v>1.1600000000000006</v>
      </c>
      <c r="F78">
        <f t="shared" si="5"/>
        <v>0.50290537691641102</v>
      </c>
      <c r="H78">
        <f t="shared" si="6"/>
        <v>0.58000000000000029</v>
      </c>
      <c r="I78">
        <f t="shared" si="7"/>
        <v>0.70988066033308661</v>
      </c>
      <c r="K78">
        <f t="shared" si="8"/>
        <v>0.29000000000000015</v>
      </c>
      <c r="L78">
        <f t="shared" si="9"/>
        <v>0.84275739098963331</v>
      </c>
      <c r="N78">
        <f t="shared" si="10"/>
        <v>0.14500000000000007</v>
      </c>
      <c r="O78">
        <f t="shared" si="11"/>
        <v>0.91807609293182635</v>
      </c>
      <c r="Q78">
        <f t="shared" si="12"/>
        <v>7.2500000000000037E-2</v>
      </c>
      <c r="R78">
        <f t="shared" si="13"/>
        <v>0.95817796090900742</v>
      </c>
    </row>
    <row r="79" spans="2:18" x14ac:dyDescent="0.25">
      <c r="E79">
        <f t="shared" si="4"/>
        <v>1.1800000000000006</v>
      </c>
      <c r="F79">
        <f t="shared" si="5"/>
        <v>0.49698066252551826</v>
      </c>
      <c r="H79">
        <f t="shared" si="6"/>
        <v>0.5900000000000003</v>
      </c>
      <c r="I79">
        <f t="shared" si="7"/>
        <v>0.7056991180816593</v>
      </c>
      <c r="K79">
        <f t="shared" si="8"/>
        <v>0.29500000000000015</v>
      </c>
      <c r="L79">
        <f t="shared" si="9"/>
        <v>0.84027526558811005</v>
      </c>
      <c r="N79">
        <f t="shared" si="10"/>
        <v>0.14750000000000008</v>
      </c>
      <c r="O79">
        <f t="shared" si="11"/>
        <v>0.91672411428698675</v>
      </c>
      <c r="Q79">
        <f t="shared" si="12"/>
        <v>7.3750000000000038E-2</v>
      </c>
      <c r="R79">
        <f t="shared" si="13"/>
        <v>0.9574724441489707</v>
      </c>
    </row>
    <row r="80" spans="2:18" x14ac:dyDescent="0.25">
      <c r="E80">
        <f t="shared" si="4"/>
        <v>1.2000000000000006</v>
      </c>
      <c r="F80">
        <f t="shared" si="5"/>
        <v>0.49112574703164441</v>
      </c>
      <c r="H80">
        <f t="shared" si="6"/>
        <v>0.60000000000000031</v>
      </c>
      <c r="I80">
        <f t="shared" si="7"/>
        <v>0.70154220714726534</v>
      </c>
      <c r="K80">
        <f t="shared" si="8"/>
        <v>0.30000000000000016</v>
      </c>
      <c r="L80">
        <f t="shared" si="9"/>
        <v>0.83780045064933051</v>
      </c>
      <c r="N80">
        <f t="shared" si="10"/>
        <v>0.15000000000000008</v>
      </c>
      <c r="O80">
        <f t="shared" si="11"/>
        <v>0.91537412659504336</v>
      </c>
      <c r="Q80">
        <f t="shared" si="12"/>
        <v>7.5000000000000039E-2</v>
      </c>
      <c r="R80">
        <f t="shared" si="13"/>
        <v>0.95676744686852855</v>
      </c>
    </row>
    <row r="81" spans="5:18" x14ac:dyDescent="0.25">
      <c r="E81">
        <f t="shared" si="4"/>
        <v>1.2200000000000006</v>
      </c>
      <c r="F81">
        <f t="shared" si="5"/>
        <v>0.4853398081359066</v>
      </c>
      <c r="H81">
        <f t="shared" si="6"/>
        <v>0.61000000000000032</v>
      </c>
      <c r="I81">
        <f t="shared" si="7"/>
        <v>0.69740978243947094</v>
      </c>
      <c r="K81">
        <f t="shared" si="8"/>
        <v>0.30500000000000016</v>
      </c>
      <c r="L81">
        <f t="shared" si="9"/>
        <v>0.83533292464220477</v>
      </c>
      <c r="N81">
        <f t="shared" si="10"/>
        <v>0.15250000000000008</v>
      </c>
      <c r="O81">
        <f t="shared" si="11"/>
        <v>0.91402612692407592</v>
      </c>
      <c r="Q81">
        <f t="shared" si="12"/>
        <v>7.625000000000004E-2</v>
      </c>
      <c r="R81">
        <f t="shared" si="13"/>
        <v>0.95606296868518259</v>
      </c>
    </row>
    <row r="82" spans="5:18" x14ac:dyDescent="0.25">
      <c r="E82">
        <f t="shared" si="4"/>
        <v>1.2400000000000007</v>
      </c>
      <c r="F82">
        <f t="shared" si="5"/>
        <v>0.47962203322690244</v>
      </c>
      <c r="H82">
        <f t="shared" si="6"/>
        <v>0.62000000000000033</v>
      </c>
      <c r="I82">
        <f t="shared" si="7"/>
        <v>0.69330169972249567</v>
      </c>
      <c r="K82">
        <f t="shared" si="8"/>
        <v>0.31000000000000016</v>
      </c>
      <c r="L82">
        <f t="shared" si="9"/>
        <v>0.83287266609905697</v>
      </c>
      <c r="N82">
        <f t="shared" si="10"/>
        <v>0.15500000000000008</v>
      </c>
      <c r="O82">
        <f t="shared" si="11"/>
        <v>0.91268011234648194</v>
      </c>
      <c r="Q82">
        <f t="shared" si="12"/>
        <v>7.7500000000000041E-2</v>
      </c>
      <c r="R82">
        <f t="shared" si="13"/>
        <v>0.95535900921671602</v>
      </c>
    </row>
    <row r="83" spans="5:18" x14ac:dyDescent="0.25">
      <c r="E83">
        <f t="shared" si="4"/>
        <v>1.2600000000000007</v>
      </c>
      <c r="F83">
        <f t="shared" si="5"/>
        <v>0.47397161926658204</v>
      </c>
      <c r="H83">
        <f t="shared" si="6"/>
        <v>0.63000000000000034</v>
      </c>
      <c r="I83">
        <f t="shared" si="7"/>
        <v>0.68921781561017781</v>
      </c>
      <c r="K83">
        <f t="shared" si="8"/>
        <v>0.31500000000000017</v>
      </c>
      <c r="L83">
        <f t="shared" si="9"/>
        <v>0.83041965361543901</v>
      </c>
      <c r="N83">
        <f t="shared" si="10"/>
        <v>0.15750000000000008</v>
      </c>
      <c r="O83">
        <f t="shared" si="11"/>
        <v>0.91133607993897014</v>
      </c>
      <c r="Q83">
        <f t="shared" si="12"/>
        <v>7.8750000000000042E-2</v>
      </c>
      <c r="R83">
        <f t="shared" si="13"/>
        <v>0.95465556808119345</v>
      </c>
    </row>
    <row r="84" spans="5:18" x14ac:dyDescent="0.25">
      <c r="E84">
        <f t="shared" si="4"/>
        <v>1.2800000000000007</v>
      </c>
      <c r="F84">
        <f t="shared" si="5"/>
        <v>0.46838777267746473</v>
      </c>
      <c r="H84">
        <f t="shared" si="6"/>
        <v>0.64000000000000035</v>
      </c>
      <c r="I84">
        <f t="shared" si="7"/>
        <v>0.68515798756097002</v>
      </c>
      <c r="K84">
        <f t="shared" si="8"/>
        <v>0.32000000000000017</v>
      </c>
      <c r="L84">
        <f t="shared" si="9"/>
        <v>0.82797386584994381</v>
      </c>
      <c r="N84">
        <f t="shared" si="10"/>
        <v>0.16000000000000009</v>
      </c>
      <c r="O84">
        <f t="shared" si="11"/>
        <v>0.90999402678255403</v>
      </c>
      <c r="Q84">
        <f t="shared" si="12"/>
        <v>8.0000000000000043E-2</v>
      </c>
      <c r="R84">
        <f t="shared" si="13"/>
        <v>0.95395264489696086</v>
      </c>
    </row>
    <row r="85" spans="5:18" x14ac:dyDescent="0.25">
      <c r="E85">
        <f t="shared" si="4"/>
        <v>1.3000000000000007</v>
      </c>
      <c r="F85">
        <f t="shared" si="5"/>
        <v>0.4628697092311842</v>
      </c>
      <c r="H85">
        <f t="shared" si="6"/>
        <v>0.65000000000000036</v>
      </c>
      <c r="I85">
        <f t="shared" si="7"/>
        <v>0.68112207387296397</v>
      </c>
      <c r="K85">
        <f t="shared" si="8"/>
        <v>0.32500000000000018</v>
      </c>
      <c r="L85">
        <f t="shared" si="9"/>
        <v>0.82553528152402023</v>
      </c>
      <c r="N85">
        <f t="shared" si="10"/>
        <v>0.16250000000000009</v>
      </c>
      <c r="O85">
        <f t="shared" si="11"/>
        <v>0.90865394996254589</v>
      </c>
      <c r="Q85">
        <f t="shared" si="12"/>
        <v>8.1250000000000044E-2</v>
      </c>
      <c r="R85">
        <f t="shared" si="13"/>
        <v>0.95325023928264507</v>
      </c>
    </row>
    <row r="86" spans="5:18" x14ac:dyDescent="0.25">
      <c r="E86">
        <f t="shared" ref="E86:E149" si="14">E85+F$17</f>
        <v>1.3200000000000007</v>
      </c>
      <c r="F86">
        <f t="shared" ref="F86:F149" si="15">F85+F$17*(-$C$8*F85/(1+$C$9*F85)*$C$7*PI()/4*$C$6^2/$C$4)</f>
        <v>0.45741665393834696</v>
      </c>
      <c r="H86">
        <f t="shared" ref="H86:H149" si="16">H85+I$17</f>
        <v>0.66000000000000036</v>
      </c>
      <c r="I86">
        <f t="shared" ref="I86:I149" si="17">I85+I$17*(-$C$8*I85/(1+$C$9*I85)*$C$7*PI()/4*$C$6^2/$C$4)</f>
        <v>0.67710993367894434</v>
      </c>
      <c r="K86">
        <f t="shared" ref="K86:K149" si="18">K85+L$17</f>
        <v>0.33000000000000018</v>
      </c>
      <c r="L86">
        <f t="shared" ref="L86:L149" si="19">L85+L$17*(-$C$8*L85/(1+$C$9*L85)*$C$7*PI()/4*$C$6^2/$C$4)</f>
        <v>0.82310387942178742</v>
      </c>
      <c r="N86">
        <f t="shared" ref="N86:N149" si="20">N85+O$17</f>
        <v>0.16500000000000009</v>
      </c>
      <c r="O86">
        <f t="shared" ref="O86:O149" si="21">O85+O$17*(-$C$8*O85/(1+$C$9*O85)*$C$7*PI()/4*$C$6^2/$C$4)</f>
        <v>0.90731584656855013</v>
      </c>
      <c r="Q86">
        <f t="shared" ref="Q86:Q149" si="22">Q85+R$17</f>
        <v>8.2500000000000046E-2</v>
      </c>
      <c r="R86">
        <f t="shared" ref="R86:R149" si="23">R85+R$17*(-$C$8*R85/(1+$C$9*R85)*$C$7*PI()/4*$C$6^2/$C$4)</f>
        <v>0.95254835085715373</v>
      </c>
    </row>
    <row r="87" spans="5:18" x14ac:dyDescent="0.25">
      <c r="E87">
        <f t="shared" si="14"/>
        <v>1.3400000000000007</v>
      </c>
      <c r="F87">
        <f t="shared" si="15"/>
        <v>0.45202784093968817</v>
      </c>
      <c r="H87">
        <f t="shared" si="16"/>
        <v>0.67000000000000037</v>
      </c>
      <c r="I87">
        <f t="shared" si="17"/>
        <v>0.67312142694147226</v>
      </c>
      <c r="K87">
        <f t="shared" si="18"/>
        <v>0.33500000000000019</v>
      </c>
      <c r="L87">
        <f t="shared" si="19"/>
        <v>0.82067963838985047</v>
      </c>
      <c r="N87">
        <f t="shared" si="20"/>
        <v>0.16750000000000009</v>
      </c>
      <c r="O87">
        <f t="shared" si="21"/>
        <v>0.90597971369445696</v>
      </c>
      <c r="Q87">
        <f t="shared" si="22"/>
        <v>8.3750000000000047E-2</v>
      </c>
      <c r="R87">
        <f t="shared" si="23"/>
        <v>0.95184697923967521</v>
      </c>
    </row>
    <row r="88" spans="5:18" x14ac:dyDescent="0.25">
      <c r="E88">
        <f t="shared" si="14"/>
        <v>1.3600000000000008</v>
      </c>
      <c r="F88">
        <f t="shared" si="15"/>
        <v>0.44670251339850997</v>
      </c>
      <c r="H88">
        <f t="shared" si="16"/>
        <v>0.68000000000000038</v>
      </c>
      <c r="I88">
        <f t="shared" si="17"/>
        <v>0.66915641444799745</v>
      </c>
      <c r="K88">
        <f t="shared" si="18"/>
        <v>0.34000000000000019</v>
      </c>
      <c r="L88">
        <f t="shared" si="19"/>
        <v>0.81826253733711651</v>
      </c>
      <c r="N88">
        <f t="shared" si="20"/>
        <v>0.1700000000000001</v>
      </c>
      <c r="O88">
        <f t="shared" si="21"/>
        <v>0.90464554843843636</v>
      </c>
      <c r="Q88">
        <f t="shared" si="22"/>
        <v>8.5000000000000048E-2</v>
      </c>
      <c r="R88">
        <f t="shared" si="23"/>
        <v>0.95114612404967813</v>
      </c>
    </row>
    <row r="89" spans="5:18" x14ac:dyDescent="0.25">
      <c r="E89">
        <f t="shared" si="14"/>
        <v>1.3800000000000008</v>
      </c>
      <c r="F89">
        <f t="shared" si="15"/>
        <v>0.44143992339438676</v>
      </c>
      <c r="H89">
        <f t="shared" si="16"/>
        <v>0.69000000000000039</v>
      </c>
      <c r="I89">
        <f t="shared" si="17"/>
        <v>0.66521475780599937</v>
      </c>
      <c r="K89">
        <f t="shared" si="18"/>
        <v>0.3450000000000002</v>
      </c>
      <c r="L89">
        <f t="shared" si="19"/>
        <v>0.81585255523461087</v>
      </c>
      <c r="N89">
        <f t="shared" si="20"/>
        <v>0.1725000000000001</v>
      </c>
      <c r="O89">
        <f t="shared" si="21"/>
        <v>0.90331334790293161</v>
      </c>
      <c r="Q89">
        <f t="shared" si="22"/>
        <v>8.6250000000000049E-2</v>
      </c>
      <c r="R89">
        <f t="shared" si="23"/>
        <v>0.95044578490691134</v>
      </c>
    </row>
    <row r="90" spans="5:18" x14ac:dyDescent="0.25">
      <c r="E90">
        <f t="shared" si="14"/>
        <v>1.4000000000000008</v>
      </c>
      <c r="F90">
        <f t="shared" si="15"/>
        <v>0.43623933181812286</v>
      </c>
      <c r="H90">
        <f t="shared" si="16"/>
        <v>0.7000000000000004</v>
      </c>
      <c r="I90">
        <f t="shared" si="17"/>
        <v>0.66129631943815659</v>
      </c>
      <c r="K90">
        <f t="shared" si="18"/>
        <v>0.3500000000000002</v>
      </c>
      <c r="L90">
        <f t="shared" si="19"/>
        <v>0.81344967111529443</v>
      </c>
      <c r="N90">
        <f t="shared" si="20"/>
        <v>0.1750000000000001</v>
      </c>
      <c r="O90">
        <f t="shared" si="21"/>
        <v>0.90198310919465285</v>
      </c>
      <c r="Q90">
        <f t="shared" si="22"/>
        <v>8.750000000000005E-2</v>
      </c>
      <c r="R90">
        <f t="shared" si="23"/>
        <v>0.94974596143140377</v>
      </c>
    </row>
    <row r="91" spans="5:18" x14ac:dyDescent="0.25">
      <c r="E91">
        <f t="shared" si="14"/>
        <v>1.4200000000000008</v>
      </c>
      <c r="F91">
        <f t="shared" si="15"/>
        <v>0.43110000826794759</v>
      </c>
      <c r="H91">
        <f t="shared" si="16"/>
        <v>0.71000000000000041</v>
      </c>
      <c r="I91">
        <f t="shared" si="17"/>
        <v>0.65740096257754499</v>
      </c>
      <c r="K91">
        <f t="shared" si="18"/>
        <v>0.3550000000000002</v>
      </c>
      <c r="L91">
        <f t="shared" si="19"/>
        <v>0.81105386407388114</v>
      </c>
      <c r="N91">
        <f t="shared" si="20"/>
        <v>0.1775000000000001</v>
      </c>
      <c r="O91">
        <f t="shared" si="21"/>
        <v>0.90065482942457098</v>
      </c>
      <c r="Q91">
        <f t="shared" si="22"/>
        <v>8.8750000000000051E-2</v>
      </c>
      <c r="R91">
        <f t="shared" si="23"/>
        <v>0.94904665324346404</v>
      </c>
    </row>
    <row r="92" spans="5:18" x14ac:dyDescent="0.25">
      <c r="E92">
        <f t="shared" si="14"/>
        <v>1.4400000000000008</v>
      </c>
      <c r="F92">
        <f t="shared" si="15"/>
        <v>0.4260212309469335</v>
      </c>
      <c r="H92">
        <f t="shared" si="16"/>
        <v>0.72000000000000042</v>
      </c>
      <c r="I92">
        <f t="shared" si="17"/>
        <v>0.65352855126286413</v>
      </c>
      <c r="K92">
        <f t="shared" si="18"/>
        <v>0.36000000000000021</v>
      </c>
      <c r="L92">
        <f t="shared" si="19"/>
        <v>0.80866511326665602</v>
      </c>
      <c r="N92">
        <f t="shared" si="20"/>
        <v>0.1800000000000001</v>
      </c>
      <c r="O92">
        <f t="shared" si="21"/>
        <v>0.89932850570791145</v>
      </c>
      <c r="Q92">
        <f t="shared" si="22"/>
        <v>9.0000000000000052E-2</v>
      </c>
      <c r="R92">
        <f t="shared" si="23"/>
        <v>0.94834785996368043</v>
      </c>
    </row>
    <row r="93" spans="5:18" x14ac:dyDescent="0.25">
      <c r="E93">
        <f t="shared" si="14"/>
        <v>1.4600000000000009</v>
      </c>
      <c r="F93">
        <f t="shared" si="15"/>
        <v>0.42100228656162286</v>
      </c>
      <c r="H93">
        <f t="shared" si="16"/>
        <v>0.73000000000000043</v>
      </c>
      <c r="I93">
        <f t="shared" si="17"/>
        <v>0.64967895033369172</v>
      </c>
      <c r="K93">
        <f t="shared" si="18"/>
        <v>0.36500000000000021</v>
      </c>
      <c r="L93">
        <f t="shared" si="19"/>
        <v>0.806283397911294</v>
      </c>
      <c r="N93">
        <f t="shared" si="20"/>
        <v>0.18250000000000011</v>
      </c>
      <c r="O93">
        <f t="shared" si="21"/>
        <v>0.89800413516414779</v>
      </c>
      <c r="Q93">
        <f t="shared" si="22"/>
        <v>9.1250000000000053E-2</v>
      </c>
      <c r="R93">
        <f t="shared" si="23"/>
        <v>0.94764958121292042</v>
      </c>
    </row>
    <row r="94" spans="5:18" x14ac:dyDescent="0.25">
      <c r="E94">
        <f t="shared" si="14"/>
        <v>1.4800000000000009</v>
      </c>
      <c r="F94">
        <f t="shared" si="15"/>
        <v>0.41604247022184848</v>
      </c>
      <c r="H94">
        <f t="shared" si="16"/>
        <v>0.74000000000000044</v>
      </c>
      <c r="I94">
        <f t="shared" si="17"/>
        <v>0.64585202542576625</v>
      </c>
      <c r="K94">
        <f t="shared" si="18"/>
        <v>0.37000000000000022</v>
      </c>
      <c r="L94">
        <f t="shared" si="19"/>
        <v>0.8039086972866788</v>
      </c>
      <c r="N94">
        <f t="shared" si="20"/>
        <v>0.18500000000000011</v>
      </c>
      <c r="O94">
        <f t="shared" si="21"/>
        <v>0.89668171491699544</v>
      </c>
      <c r="Q94">
        <f t="shared" si="22"/>
        <v>9.2500000000000054E-2</v>
      </c>
      <c r="R94">
        <f t="shared" si="23"/>
        <v>0.94695181661233074</v>
      </c>
    </row>
    <row r="95" spans="5:18" x14ac:dyDescent="0.25">
      <c r="E95">
        <f t="shared" si="14"/>
        <v>1.5000000000000009</v>
      </c>
      <c r="F95">
        <f t="shared" si="15"/>
        <v>0.41114108534173482</v>
      </c>
      <c r="H95">
        <f t="shared" si="16"/>
        <v>0.75000000000000044</v>
      </c>
      <c r="I95">
        <f t="shared" si="17"/>
        <v>0.64204764296629691</v>
      </c>
      <c r="K95">
        <f t="shared" si="18"/>
        <v>0.37500000000000022</v>
      </c>
      <c r="L95">
        <f t="shared" si="19"/>
        <v>0.80154099073272311</v>
      </c>
      <c r="N95">
        <f t="shared" si="20"/>
        <v>0.18750000000000011</v>
      </c>
      <c r="O95">
        <f t="shared" si="21"/>
        <v>0.89536124209440571</v>
      </c>
      <c r="Q95">
        <f t="shared" si="22"/>
        <v>9.3750000000000056E-2</v>
      </c>
      <c r="R95">
        <f t="shared" si="23"/>
        <v>0.94625456578333711</v>
      </c>
    </row>
    <row r="96" spans="5:18" x14ac:dyDescent="0.25">
      <c r="E96">
        <f t="shared" si="14"/>
        <v>1.5200000000000009</v>
      </c>
      <c r="F96">
        <f t="shared" si="15"/>
        <v>0.40629744354186537</v>
      </c>
      <c r="H96">
        <f t="shared" si="16"/>
        <v>0.76000000000000045</v>
      </c>
      <c r="I96">
        <f t="shared" si="17"/>
        <v>0.63826567016930147</v>
      </c>
      <c r="K96">
        <f t="shared" si="18"/>
        <v>0.38000000000000023</v>
      </c>
      <c r="L96">
        <f t="shared" si="19"/>
        <v>0.79918025765018841</v>
      </c>
      <c r="N96">
        <f t="shared" si="20"/>
        <v>0.19000000000000011</v>
      </c>
      <c r="O96">
        <f t="shared" si="21"/>
        <v>0.89404271382855904</v>
      </c>
      <c r="Q96">
        <f t="shared" si="22"/>
        <v>9.5000000000000057E-2</v>
      </c>
      <c r="R96">
        <f t="shared" si="23"/>
        <v>0.94555782834764401</v>
      </c>
    </row>
    <row r="97" spans="5:18" x14ac:dyDescent="0.25">
      <c r="E97">
        <f t="shared" si="14"/>
        <v>1.5400000000000009</v>
      </c>
      <c r="F97">
        <f t="shared" si="15"/>
        <v>0.40151086455260249</v>
      </c>
      <c r="H97">
        <f t="shared" si="16"/>
        <v>0.77000000000000046</v>
      </c>
      <c r="I97">
        <f t="shared" si="17"/>
        <v>0.63450597503097184</v>
      </c>
      <c r="K97">
        <f t="shared" si="18"/>
        <v>0.38500000000000023</v>
      </c>
      <c r="L97">
        <f t="shared" si="19"/>
        <v>0.79682647750050606</v>
      </c>
      <c r="N97">
        <f t="shared" si="20"/>
        <v>0.19250000000000012</v>
      </c>
      <c r="O97">
        <f t="shared" si="21"/>
        <v>0.89272612725585943</v>
      </c>
      <c r="Q97">
        <f t="shared" si="22"/>
        <v>9.6250000000000058E-2</v>
      </c>
      <c r="R97">
        <f t="shared" si="23"/>
        <v>0.94486160392723439</v>
      </c>
    </row>
    <row r="98" spans="5:18" x14ac:dyDescent="0.25">
      <c r="E98">
        <f t="shared" si="14"/>
        <v>1.5600000000000009</v>
      </c>
      <c r="F98">
        <f t="shared" si="15"/>
        <v>0.39678067611854645</v>
      </c>
      <c r="H98">
        <f t="shared" si="16"/>
        <v>0.78000000000000047</v>
      </c>
      <c r="I98">
        <f t="shared" si="17"/>
        <v>0.63076842632506658</v>
      </c>
      <c r="K98">
        <f t="shared" si="18"/>
        <v>0.39000000000000024</v>
      </c>
      <c r="L98">
        <f t="shared" si="19"/>
        <v>0.7944796298055985</v>
      </c>
      <c r="N98">
        <f t="shared" si="20"/>
        <v>0.19500000000000012</v>
      </c>
      <c r="O98">
        <f t="shared" si="21"/>
        <v>0.89141147951692756</v>
      </c>
      <c r="Q98">
        <f t="shared" si="22"/>
        <v>9.7500000000000059E-2</v>
      </c>
      <c r="R98">
        <f t="shared" si="23"/>
        <v>0.94416589214436952</v>
      </c>
    </row>
    <row r="99" spans="5:18" x14ac:dyDescent="0.25">
      <c r="E99">
        <f t="shared" si="14"/>
        <v>1.580000000000001</v>
      </c>
      <c r="F99">
        <f t="shared" si="15"/>
        <v>0.39210621390411987</v>
      </c>
      <c r="H99">
        <f t="shared" si="16"/>
        <v>0.79000000000000048</v>
      </c>
      <c r="I99">
        <f t="shared" si="17"/>
        <v>0.6270528935983305</v>
      </c>
      <c r="K99">
        <f t="shared" si="18"/>
        <v>0.39500000000000024</v>
      </c>
      <c r="L99">
        <f t="shared" si="19"/>
        <v>0.79213969414770102</v>
      </c>
      <c r="N99">
        <f t="shared" si="20"/>
        <v>0.19750000000000012</v>
      </c>
      <c r="O99">
        <f t="shared" si="21"/>
        <v>0.89009876775659502</v>
      </c>
      <c r="Q99">
        <f t="shared" si="22"/>
        <v>9.875000000000006E-2</v>
      </c>
      <c r="R99">
        <f t="shared" si="23"/>
        <v>0.94347069262158889</v>
      </c>
    </row>
    <row r="100" spans="5:18" x14ac:dyDescent="0.25">
      <c r="E100">
        <f t="shared" si="14"/>
        <v>1.600000000000001</v>
      </c>
      <c r="F100">
        <f t="shared" si="15"/>
        <v>0.38748682140026453</v>
      </c>
      <c r="H100">
        <f t="shared" si="16"/>
        <v>0.80000000000000049</v>
      </c>
      <c r="I100">
        <f t="shared" si="17"/>
        <v>0.6233592471659416</v>
      </c>
      <c r="K100">
        <f t="shared" si="18"/>
        <v>0.40000000000000024</v>
      </c>
      <c r="L100">
        <f t="shared" si="19"/>
        <v>0.78980665016918417</v>
      </c>
      <c r="N100">
        <f t="shared" si="20"/>
        <v>0.20000000000000012</v>
      </c>
      <c r="O100">
        <f t="shared" si="21"/>
        <v>0.88878798912389811</v>
      </c>
      <c r="Q100">
        <f t="shared" si="22"/>
        <v>0.10000000000000006</v>
      </c>
      <c r="R100">
        <f t="shared" si="23"/>
        <v>0.94277600498170988</v>
      </c>
    </row>
    <row r="101" spans="5:18" x14ac:dyDescent="0.25">
      <c r="E101">
        <f t="shared" si="14"/>
        <v>1.620000000000001</v>
      </c>
      <c r="F101">
        <f t="shared" si="15"/>
        <v>0.38292184983223726</v>
      </c>
      <c r="H101">
        <f t="shared" si="16"/>
        <v>0.8100000000000005</v>
      </c>
      <c r="I101">
        <f t="shared" si="17"/>
        <v>0.6196873581069845</v>
      </c>
      <c r="K101">
        <f t="shared" si="18"/>
        <v>0.40500000000000025</v>
      </c>
      <c r="L101">
        <f t="shared" si="19"/>
        <v>0.78748047757237682</v>
      </c>
      <c r="N101">
        <f t="shared" si="20"/>
        <v>0.20250000000000012</v>
      </c>
      <c r="O101">
        <f t="shared" si="21"/>
        <v>0.88747914077207135</v>
      </c>
      <c r="Q101">
        <f t="shared" si="22"/>
        <v>0.10125000000000006</v>
      </c>
      <c r="R101">
        <f t="shared" si="23"/>
        <v>0.94208182884782754</v>
      </c>
    </row>
    <row r="102" spans="5:18" x14ac:dyDescent="0.25">
      <c r="E102">
        <f t="shared" si="14"/>
        <v>1.640000000000001</v>
      </c>
      <c r="F102">
        <f t="shared" si="15"/>
        <v>0.37841065806849239</v>
      </c>
      <c r="H102">
        <f t="shared" si="16"/>
        <v>0.82000000000000051</v>
      </c>
      <c r="I102">
        <f t="shared" si="17"/>
        <v>0.61603709825995068</v>
      </c>
      <c r="K102">
        <f t="shared" si="18"/>
        <v>0.41000000000000025</v>
      </c>
      <c r="L102">
        <f t="shared" si="19"/>
        <v>0.78516115611938919</v>
      </c>
      <c r="N102">
        <f t="shared" si="20"/>
        <v>0.20500000000000013</v>
      </c>
      <c r="O102">
        <f t="shared" si="21"/>
        <v>0.88617221985854144</v>
      </c>
      <c r="Q102">
        <f t="shared" si="22"/>
        <v>0.10250000000000006</v>
      </c>
      <c r="R102">
        <f t="shared" si="23"/>
        <v>0.94138816384331458</v>
      </c>
    </row>
    <row r="103" spans="5:18" x14ac:dyDescent="0.25">
      <c r="E103">
        <f t="shared" si="14"/>
        <v>1.660000000000001</v>
      </c>
      <c r="F103">
        <f t="shared" si="15"/>
        <v>0.37395261253063716</v>
      </c>
      <c r="H103">
        <f t="shared" si="16"/>
        <v>0.83000000000000052</v>
      </c>
      <c r="I103">
        <f t="shared" si="17"/>
        <v>0.61240834021826529</v>
      </c>
      <c r="K103">
        <f t="shared" si="18"/>
        <v>0.41500000000000026</v>
      </c>
      <c r="L103">
        <f t="shared" si="19"/>
        <v>0.78284866563193722</v>
      </c>
      <c r="N103">
        <f t="shared" si="20"/>
        <v>0.20750000000000013</v>
      </c>
      <c r="O103">
        <f t="shared" si="21"/>
        <v>0.88486722354492131</v>
      </c>
      <c r="Q103">
        <f t="shared" si="22"/>
        <v>0.10375000000000006</v>
      </c>
      <c r="R103">
        <f t="shared" si="23"/>
        <v>0.94069500959182084</v>
      </c>
    </row>
    <row r="104" spans="5:18" x14ac:dyDescent="0.25">
      <c r="E104">
        <f t="shared" si="14"/>
        <v>1.680000000000001</v>
      </c>
      <c r="F104">
        <f t="shared" si="15"/>
        <v>0.36954708710444856</v>
      </c>
      <c r="H104">
        <f t="shared" si="16"/>
        <v>0.84000000000000052</v>
      </c>
      <c r="I104">
        <f t="shared" si="17"/>
        <v>0.60880095732584005</v>
      </c>
      <c r="K104">
        <f t="shared" si="18"/>
        <v>0.42000000000000026</v>
      </c>
      <c r="L104">
        <f t="shared" si="19"/>
        <v>0.78054298599116667</v>
      </c>
      <c r="N104">
        <f t="shared" si="20"/>
        <v>0.21000000000000013</v>
      </c>
      <c r="O104">
        <f t="shared" si="21"/>
        <v>0.88356414899700364</v>
      </c>
      <c r="Q104">
        <f t="shared" si="22"/>
        <v>0.10500000000000007</v>
      </c>
      <c r="R104">
        <f t="shared" si="23"/>
        <v>0.94000236571727347</v>
      </c>
    </row>
    <row r="105" spans="5:18" x14ac:dyDescent="0.25">
      <c r="E105">
        <f t="shared" si="14"/>
        <v>1.7000000000000011</v>
      </c>
      <c r="F105">
        <f t="shared" si="15"/>
        <v>0.36519346305193789</v>
      </c>
      <c r="H105">
        <f t="shared" si="16"/>
        <v>0.85000000000000053</v>
      </c>
      <c r="I105">
        <f t="shared" si="17"/>
        <v>0.60521482367265267</v>
      </c>
      <c r="K105">
        <f t="shared" si="18"/>
        <v>0.42500000000000027</v>
      </c>
      <c r="L105">
        <f t="shared" si="19"/>
        <v>0.77824409713747833</v>
      </c>
      <c r="N105">
        <f t="shared" si="20"/>
        <v>0.21250000000000013</v>
      </c>
      <c r="O105">
        <f t="shared" si="21"/>
        <v>0.88226299338475478</v>
      </c>
      <c r="Q105">
        <f t="shared" si="22"/>
        <v>0.10625000000000007</v>
      </c>
      <c r="R105">
        <f t="shared" si="23"/>
        <v>0.9393102318438763</v>
      </c>
    </row>
    <row r="106" spans="5:18" x14ac:dyDescent="0.25">
      <c r="E106">
        <f t="shared" si="14"/>
        <v>1.7200000000000011</v>
      </c>
      <c r="F106">
        <f t="shared" si="15"/>
        <v>0.36089112892445169</v>
      </c>
      <c r="H106">
        <f t="shared" si="16"/>
        <v>0.86000000000000054</v>
      </c>
      <c r="I106">
        <f t="shared" si="17"/>
        <v>0.60164981409035212</v>
      </c>
      <c r="K106">
        <f t="shared" si="18"/>
        <v>0.43000000000000027</v>
      </c>
      <c r="L106">
        <f t="shared" si="19"/>
        <v>0.77595197907035329</v>
      </c>
      <c r="N106">
        <f t="shared" si="20"/>
        <v>0.21500000000000014</v>
      </c>
      <c r="O106">
        <f t="shared" si="21"/>
        <v>0.88096375388230863</v>
      </c>
      <c r="Q106">
        <f t="shared" si="22"/>
        <v>0.10750000000000007</v>
      </c>
      <c r="R106">
        <f t="shared" si="23"/>
        <v>0.93861860759611004</v>
      </c>
    </row>
    <row r="107" spans="5:18" x14ac:dyDescent="0.25">
      <c r="E107">
        <f t="shared" si="14"/>
        <v>1.7400000000000011</v>
      </c>
      <c r="F107">
        <f t="shared" si="15"/>
        <v>0.35663948047679622</v>
      </c>
      <c r="H107">
        <f t="shared" si="16"/>
        <v>0.87000000000000055</v>
      </c>
      <c r="I107">
        <f t="shared" si="17"/>
        <v>0.59810580414788983</v>
      </c>
      <c r="K107">
        <f t="shared" si="18"/>
        <v>0.43500000000000028</v>
      </c>
      <c r="L107">
        <f t="shared" si="19"/>
        <v>0.77366661184817898</v>
      </c>
      <c r="N107">
        <f t="shared" si="20"/>
        <v>0.21750000000000014</v>
      </c>
      <c r="O107">
        <f t="shared" si="21"/>
        <v>0.87966642766796077</v>
      </c>
      <c r="Q107">
        <f t="shared" si="22"/>
        <v>0.10875000000000007</v>
      </c>
      <c r="R107">
        <f t="shared" si="23"/>
        <v>0.93792749259873198</v>
      </c>
    </row>
    <row r="108" spans="5:18" x14ac:dyDescent="0.25">
      <c r="E108">
        <f t="shared" si="14"/>
        <v>1.7600000000000011</v>
      </c>
      <c r="F108">
        <f t="shared" si="15"/>
        <v>0.35243792058237378</v>
      </c>
      <c r="H108">
        <f t="shared" si="16"/>
        <v>0.88000000000000056</v>
      </c>
      <c r="I108">
        <f t="shared" si="17"/>
        <v>0.59458267014717658</v>
      </c>
      <c r="K108">
        <f t="shared" si="18"/>
        <v>0.44000000000000028</v>
      </c>
      <c r="L108">
        <f t="shared" si="19"/>
        <v>0.77138797558807592</v>
      </c>
      <c r="N108">
        <f t="shared" si="20"/>
        <v>0.22000000000000014</v>
      </c>
      <c r="O108">
        <f t="shared" si="21"/>
        <v>0.87837101192416178</v>
      </c>
      <c r="Q108">
        <f t="shared" si="22"/>
        <v>0.11000000000000007</v>
      </c>
      <c r="R108">
        <f t="shared" si="23"/>
        <v>0.93723688647677539</v>
      </c>
    </row>
    <row r="109" spans="5:18" x14ac:dyDescent="0.25">
      <c r="E109">
        <f t="shared" si="14"/>
        <v>1.7800000000000011</v>
      </c>
      <c r="F109">
        <f t="shared" si="15"/>
        <v>0.34828585914931859</v>
      </c>
      <c r="H109">
        <f t="shared" si="16"/>
        <v>0.89000000000000057</v>
      </c>
      <c r="I109">
        <f t="shared" si="17"/>
        <v>0.59108028911876498</v>
      </c>
      <c r="K109">
        <f t="shared" si="18"/>
        <v>0.44500000000000028</v>
      </c>
      <c r="L109">
        <f t="shared" si="19"/>
        <v>0.7691160504657244</v>
      </c>
      <c r="N109">
        <f t="shared" si="20"/>
        <v>0.22250000000000014</v>
      </c>
      <c r="O109">
        <f t="shared" si="21"/>
        <v>0.8770775038375116</v>
      </c>
      <c r="Q109">
        <f t="shared" si="22"/>
        <v>0.11125000000000007</v>
      </c>
      <c r="R109">
        <f t="shared" si="23"/>
        <v>0.93654678885554987</v>
      </c>
    </row>
    <row r="110" spans="5:18" x14ac:dyDescent="0.25">
      <c r="E110">
        <f t="shared" si="14"/>
        <v>1.8000000000000012</v>
      </c>
      <c r="F110">
        <f t="shared" si="15"/>
        <v>0.34418271303762094</v>
      </c>
      <c r="H110">
        <f t="shared" si="16"/>
        <v>0.90000000000000058</v>
      </c>
      <c r="I110">
        <f t="shared" si="17"/>
        <v>0.58759853881755764</v>
      </c>
      <c r="K110">
        <f t="shared" si="18"/>
        <v>0.45000000000000029</v>
      </c>
      <c r="L110">
        <f t="shared" si="19"/>
        <v>0.76685081671519206</v>
      </c>
      <c r="N110">
        <f t="shared" si="20"/>
        <v>0.22500000000000014</v>
      </c>
      <c r="O110">
        <f t="shared" si="21"/>
        <v>0.87578590059875305</v>
      </c>
      <c r="Q110">
        <f t="shared" si="22"/>
        <v>0.11250000000000007</v>
      </c>
      <c r="R110">
        <f t="shared" si="23"/>
        <v>0.93585719936064082</v>
      </c>
    </row>
    <row r="111" spans="5:18" x14ac:dyDescent="0.25">
      <c r="E111">
        <f t="shared" si="14"/>
        <v>1.8200000000000012</v>
      </c>
      <c r="F111">
        <f t="shared" si="15"/>
        <v>0.34012790597722747</v>
      </c>
      <c r="H111">
        <f t="shared" si="16"/>
        <v>0.91000000000000059</v>
      </c>
      <c r="I111">
        <f t="shared" si="17"/>
        <v>0.58413729771854017</v>
      </c>
      <c r="K111">
        <f t="shared" si="18"/>
        <v>0.45500000000000029</v>
      </c>
      <c r="L111">
        <f t="shared" si="19"/>
        <v>0.76459225462876224</v>
      </c>
      <c r="N111">
        <f t="shared" si="20"/>
        <v>0.22750000000000015</v>
      </c>
      <c r="O111">
        <f t="shared" si="21"/>
        <v>0.87449619940276624</v>
      </c>
      <c r="Q111">
        <f t="shared" si="22"/>
        <v>0.11375000000000007</v>
      </c>
      <c r="R111">
        <f t="shared" si="23"/>
        <v>0.93516811761790941</v>
      </c>
    </row>
    <row r="112" spans="5:18" x14ac:dyDescent="0.25">
      <c r="E112">
        <f t="shared" si="14"/>
        <v>1.8400000000000012</v>
      </c>
      <c r="F112">
        <f t="shared" si="15"/>
        <v>0.33612086848710643</v>
      </c>
      <c r="H112">
        <f t="shared" si="16"/>
        <v>0.9200000000000006</v>
      </c>
      <c r="I112">
        <f t="shared" si="17"/>
        <v>0.58069644501253947</v>
      </c>
      <c r="K112">
        <f t="shared" si="18"/>
        <v>0.4600000000000003</v>
      </c>
      <c r="L112">
        <f t="shared" si="19"/>
        <v>0.76234034455676225</v>
      </c>
      <c r="N112">
        <f t="shared" si="20"/>
        <v>0.23000000000000015</v>
      </c>
      <c r="O112">
        <f t="shared" si="21"/>
        <v>0.87320839744856193</v>
      </c>
      <c r="Q112">
        <f t="shared" si="22"/>
        <v>0.11500000000000007</v>
      </c>
      <c r="R112">
        <f t="shared" si="23"/>
        <v>0.93447954325349225</v>
      </c>
    </row>
    <row r="113" spans="5:18" x14ac:dyDescent="0.25">
      <c r="E113">
        <f t="shared" si="14"/>
        <v>1.8600000000000012</v>
      </c>
      <c r="F113">
        <f t="shared" si="15"/>
        <v>0.33216103779526651</v>
      </c>
      <c r="H113">
        <f t="shared" si="16"/>
        <v>0.9300000000000006</v>
      </c>
      <c r="I113">
        <f t="shared" si="17"/>
        <v>0.57727586060200742</v>
      </c>
      <c r="K113">
        <f t="shared" si="18"/>
        <v>0.4650000000000003</v>
      </c>
      <c r="L113">
        <f t="shared" si="19"/>
        <v>0.76009506690739226</v>
      </c>
      <c r="N113">
        <f t="shared" si="20"/>
        <v>0.23250000000000015</v>
      </c>
      <c r="O113">
        <f t="shared" si="21"/>
        <v>0.87192249193927573</v>
      </c>
      <c r="Q113">
        <f t="shared" si="22"/>
        <v>0.11625000000000008</v>
      </c>
      <c r="R113">
        <f t="shared" si="23"/>
        <v>0.93379147589380118</v>
      </c>
    </row>
    <row r="114" spans="5:18" x14ac:dyDescent="0.25">
      <c r="E114">
        <f t="shared" si="14"/>
        <v>1.8800000000000012</v>
      </c>
      <c r="F114">
        <f t="shared" si="15"/>
        <v>0.3282478577597176</v>
      </c>
      <c r="H114">
        <f t="shared" si="16"/>
        <v>0.94000000000000061</v>
      </c>
      <c r="I114">
        <f t="shared" si="17"/>
        <v>0.57387542509682865</v>
      </c>
      <c r="K114">
        <f t="shared" si="18"/>
        <v>0.47000000000000031</v>
      </c>
      <c r="L114">
        <f t="shared" si="19"/>
        <v>0.75785640214655525</v>
      </c>
      <c r="N114">
        <f t="shared" si="20"/>
        <v>0.23500000000000015</v>
      </c>
      <c r="O114">
        <f t="shared" si="21"/>
        <v>0.87063848008216194</v>
      </c>
      <c r="Q114">
        <f t="shared" si="22"/>
        <v>0.11750000000000008</v>
      </c>
      <c r="R114">
        <f t="shared" si="23"/>
        <v>0.93310391516552316</v>
      </c>
    </row>
    <row r="115" spans="5:18" x14ac:dyDescent="0.25">
      <c r="E115">
        <f t="shared" si="14"/>
        <v>1.9000000000000012</v>
      </c>
      <c r="F115">
        <f t="shared" si="15"/>
        <v>0.32438077879036314</v>
      </c>
      <c r="H115">
        <f t="shared" si="16"/>
        <v>0.95000000000000062</v>
      </c>
      <c r="I115">
        <f t="shared" si="17"/>
        <v>0.57049501981015383</v>
      </c>
      <c r="K115">
        <f t="shared" si="18"/>
        <v>0.47500000000000031</v>
      </c>
      <c r="L115">
        <f t="shared" si="19"/>
        <v>0.75562433079768687</v>
      </c>
      <c r="N115">
        <f t="shared" si="20"/>
        <v>0.23750000000000016</v>
      </c>
      <c r="O115">
        <f t="shared" si="21"/>
        <v>0.86935635908858755</v>
      </c>
      <c r="Q115">
        <f t="shared" si="22"/>
        <v>0.11875000000000008</v>
      </c>
      <c r="R115">
        <f t="shared" si="23"/>
        <v>0.93241686069562002</v>
      </c>
    </row>
    <row r="116" spans="5:18" x14ac:dyDescent="0.25">
      <c r="E116">
        <f t="shared" si="14"/>
        <v>1.9200000000000013</v>
      </c>
      <c r="F116">
        <f t="shared" si="15"/>
        <v>0.32055925777181238</v>
      </c>
      <c r="H116">
        <f t="shared" si="16"/>
        <v>0.96000000000000063</v>
      </c>
      <c r="I116">
        <f t="shared" si="17"/>
        <v>0.56713452675425668</v>
      </c>
      <c r="K116">
        <f t="shared" si="18"/>
        <v>0.48000000000000032</v>
      </c>
      <c r="L116">
        <f t="shared" si="19"/>
        <v>0.75339883344158587</v>
      </c>
      <c r="N116">
        <f t="shared" si="20"/>
        <v>0.24000000000000016</v>
      </c>
      <c r="O116">
        <f t="shared" si="21"/>
        <v>0.86807612617402619</v>
      </c>
      <c r="Q116">
        <f t="shared" si="22"/>
        <v>0.12000000000000008</v>
      </c>
      <c r="R116">
        <f t="shared" si="23"/>
        <v>0.93173031211132828</v>
      </c>
    </row>
    <row r="117" spans="5:18" x14ac:dyDescent="0.25">
      <c r="E117">
        <f t="shared" si="14"/>
        <v>1.9400000000000013</v>
      </c>
      <c r="F117">
        <f t="shared" si="15"/>
        <v>0.31678275798710193</v>
      </c>
      <c r="H117">
        <f t="shared" si="16"/>
        <v>0.97000000000000064</v>
      </c>
      <c r="I117">
        <f t="shared" si="17"/>
        <v>0.56379382863641614</v>
      </c>
      <c r="K117">
        <f t="shared" si="18"/>
        <v>0.48500000000000032</v>
      </c>
      <c r="L117">
        <f t="shared" si="19"/>
        <v>0.75117989071624536</v>
      </c>
      <c r="N117">
        <f t="shared" si="20"/>
        <v>0.24250000000000016</v>
      </c>
      <c r="O117">
        <f t="shared" si="21"/>
        <v>0.86679777855805196</v>
      </c>
      <c r="Q117">
        <f t="shared" si="22"/>
        <v>0.12125000000000008</v>
      </c>
      <c r="R117">
        <f t="shared" si="23"/>
        <v>0.93104426904015891</v>
      </c>
    </row>
    <row r="118" spans="5:18" x14ac:dyDescent="0.25">
      <c r="E118">
        <f t="shared" si="14"/>
        <v>1.9600000000000013</v>
      </c>
      <c r="F118">
        <f t="shared" si="15"/>
        <v>0.31305074904231622</v>
      </c>
      <c r="H118">
        <f t="shared" si="16"/>
        <v>0.98000000000000065</v>
      </c>
      <c r="I118">
        <f t="shared" si="17"/>
        <v>0.5604728088548222</v>
      </c>
      <c r="K118">
        <f t="shared" si="18"/>
        <v>0.49000000000000032</v>
      </c>
      <c r="L118">
        <f t="shared" si="19"/>
        <v>0.74896748331668428</v>
      </c>
      <c r="N118">
        <f t="shared" si="20"/>
        <v>0.24500000000000016</v>
      </c>
      <c r="O118">
        <f t="shared" si="21"/>
        <v>0.86552131346433359</v>
      </c>
      <c r="Q118">
        <f t="shared" si="22"/>
        <v>0.12250000000000008</v>
      </c>
      <c r="R118">
        <f t="shared" si="23"/>
        <v>0.9303587311098972</v>
      </c>
    </row>
    <row r="119" spans="5:18" x14ac:dyDescent="0.25">
      <c r="E119">
        <f t="shared" si="14"/>
        <v>1.9800000000000013</v>
      </c>
      <c r="F119">
        <f t="shared" si="15"/>
        <v>0.30936270679209577</v>
      </c>
      <c r="H119">
        <f t="shared" si="16"/>
        <v>0.99000000000000066</v>
      </c>
      <c r="I119">
        <f t="shared" si="17"/>
        <v>0.55717135149450625</v>
      </c>
      <c r="K119">
        <f t="shared" si="18"/>
        <v>0.49500000000000033</v>
      </c>
      <c r="L119">
        <f t="shared" si="19"/>
        <v>0.74676159199477932</v>
      </c>
      <c r="N119">
        <f t="shared" si="20"/>
        <v>0.24750000000000016</v>
      </c>
      <c r="O119">
        <f t="shared" si="21"/>
        <v>0.86424672812062819</v>
      </c>
      <c r="Q119">
        <f t="shared" si="22"/>
        <v>0.12375000000000008</v>
      </c>
      <c r="R119">
        <f t="shared" si="23"/>
        <v>0.92967369794860233</v>
      </c>
    </row>
    <row r="120" spans="5:18" x14ac:dyDescent="0.25">
      <c r="E120">
        <f t="shared" si="14"/>
        <v>2.0000000000000013</v>
      </c>
      <c r="F120">
        <f t="shared" si="15"/>
        <v>0.30571811326602316</v>
      </c>
      <c r="H120">
        <f t="shared" si="16"/>
        <v>1.0000000000000007</v>
      </c>
      <c r="I120">
        <f t="shared" si="17"/>
        <v>0.55388934132329526</v>
      </c>
      <c r="K120">
        <f t="shared" si="18"/>
        <v>0.50000000000000033</v>
      </c>
      <c r="L120">
        <f t="shared" si="19"/>
        <v>0.74456219755909758</v>
      </c>
      <c r="N120">
        <f t="shared" si="20"/>
        <v>0.25000000000000017</v>
      </c>
      <c r="O120">
        <f t="shared" si="21"/>
        <v>0.8629740197587753</v>
      </c>
      <c r="Q120">
        <f t="shared" si="22"/>
        <v>0.12500000000000008</v>
      </c>
      <c r="R120">
        <f t="shared" si="23"/>
        <v>0.92898916918460761</v>
      </c>
    </row>
    <row r="121" spans="5:18" x14ac:dyDescent="0.25">
      <c r="H121">
        <f t="shared" si="16"/>
        <v>1.0100000000000007</v>
      </c>
      <c r="I121">
        <f t="shared" si="17"/>
        <v>0.55062666378778968</v>
      </c>
      <c r="K121">
        <f t="shared" si="18"/>
        <v>0.50500000000000034</v>
      </c>
      <c r="L121">
        <f t="shared" si="19"/>
        <v>0.74236928087472975</v>
      </c>
      <c r="N121">
        <f t="shared" si="20"/>
        <v>0.25250000000000017</v>
      </c>
      <c r="O121">
        <f t="shared" si="21"/>
        <v>0.86170318561469106</v>
      </c>
      <c r="Q121">
        <f t="shared" si="22"/>
        <v>0.12625000000000008</v>
      </c>
      <c r="R121">
        <f t="shared" si="23"/>
        <v>0.92830514444651979</v>
      </c>
    </row>
    <row r="122" spans="5:18" x14ac:dyDescent="0.25">
      <c r="H122">
        <f t="shared" si="16"/>
        <v>1.0200000000000007</v>
      </c>
      <c r="I122">
        <f t="shared" si="17"/>
        <v>0.54738320500936521</v>
      </c>
      <c r="K122">
        <f t="shared" si="18"/>
        <v>0.51000000000000034</v>
      </c>
      <c r="L122">
        <f t="shared" si="19"/>
        <v>0.74018282286312342</v>
      </c>
      <c r="N122">
        <f t="shared" si="20"/>
        <v>0.25500000000000017</v>
      </c>
      <c r="O122">
        <f t="shared" si="21"/>
        <v>0.86043422292836202</v>
      </c>
      <c r="Q122">
        <f t="shared" si="22"/>
        <v>0.12750000000000009</v>
      </c>
      <c r="R122">
        <f t="shared" si="23"/>
        <v>0.92762162336321918</v>
      </c>
    </row>
    <row r="123" spans="5:18" x14ac:dyDescent="0.25">
      <c r="H123">
        <f t="shared" si="16"/>
        <v>1.0300000000000007</v>
      </c>
      <c r="I123">
        <f t="shared" si="17"/>
        <v>0.54415885178019796</v>
      </c>
      <c r="K123">
        <f t="shared" si="18"/>
        <v>0.51500000000000035</v>
      </c>
      <c r="L123">
        <f t="shared" si="19"/>
        <v>0.73800280450191702</v>
      </c>
      <c r="N123">
        <f t="shared" si="20"/>
        <v>0.25750000000000017</v>
      </c>
      <c r="O123">
        <f t="shared" si="21"/>
        <v>0.85916712894383906</v>
      </c>
      <c r="Q123">
        <f t="shared" si="22"/>
        <v>0.12875000000000009</v>
      </c>
      <c r="R123">
        <f t="shared" si="23"/>
        <v>0.92693860556385932</v>
      </c>
    </row>
    <row r="124" spans="5:18" x14ac:dyDescent="0.25">
      <c r="H124">
        <f t="shared" si="16"/>
        <v>1.0400000000000007</v>
      </c>
      <c r="I124">
        <f t="shared" si="17"/>
        <v>0.54095349155931327</v>
      </c>
      <c r="K124">
        <f t="shared" si="18"/>
        <v>0.52000000000000035</v>
      </c>
      <c r="L124">
        <f t="shared" si="19"/>
        <v>0.7358292068247746</v>
      </c>
      <c r="N124">
        <f t="shared" si="20"/>
        <v>0.26000000000000018</v>
      </c>
      <c r="O124">
        <f t="shared" si="21"/>
        <v>0.85790190090923168</v>
      </c>
      <c r="Q124">
        <f t="shared" si="22"/>
        <v>0.13000000000000009</v>
      </c>
      <c r="R124">
        <f t="shared" si="23"/>
        <v>0.92625609067786674</v>
      </c>
    </row>
    <row r="125" spans="5:18" x14ac:dyDescent="0.25">
      <c r="H125">
        <f t="shared" si="16"/>
        <v>1.0500000000000007</v>
      </c>
      <c r="I125">
        <f t="shared" si="17"/>
        <v>0.53776701246865732</v>
      </c>
      <c r="K125">
        <f t="shared" si="18"/>
        <v>0.52500000000000036</v>
      </c>
      <c r="L125">
        <f t="shared" si="19"/>
        <v>0.73366201092122063</v>
      </c>
      <c r="N125">
        <f t="shared" si="20"/>
        <v>0.26250000000000018</v>
      </c>
      <c r="O125">
        <f t="shared" si="21"/>
        <v>0.85663853607670182</v>
      </c>
      <c r="Q125">
        <f t="shared" si="22"/>
        <v>0.13125000000000009</v>
      </c>
      <c r="R125">
        <f t="shared" si="23"/>
        <v>0.92557407833494099</v>
      </c>
    </row>
    <row r="126" spans="5:18" x14ac:dyDescent="0.25">
      <c r="H126">
        <f t="shared" si="16"/>
        <v>1.0600000000000007</v>
      </c>
      <c r="I126">
        <f t="shared" si="17"/>
        <v>0.5345993032891927</v>
      </c>
      <c r="K126">
        <f t="shared" si="18"/>
        <v>0.53000000000000036</v>
      </c>
      <c r="L126">
        <f t="shared" si="19"/>
        <v>0.73150119793647561</v>
      </c>
      <c r="N126">
        <f t="shared" si="20"/>
        <v>0.26500000000000018</v>
      </c>
      <c r="O126">
        <f t="shared" si="21"/>
        <v>0.85537703170245782</v>
      </c>
      <c r="Q126">
        <f t="shared" si="22"/>
        <v>0.13250000000000009</v>
      </c>
      <c r="R126">
        <f t="shared" si="23"/>
        <v>0.92489256816505427</v>
      </c>
    </row>
    <row r="127" spans="5:18" x14ac:dyDescent="0.25">
      <c r="H127">
        <f t="shared" si="16"/>
        <v>1.0700000000000007</v>
      </c>
      <c r="I127">
        <f t="shared" si="17"/>
        <v>0.53145025345701602</v>
      </c>
      <c r="K127">
        <f t="shared" si="18"/>
        <v>0.53500000000000036</v>
      </c>
      <c r="L127">
        <f t="shared" si="19"/>
        <v>0.72934674907129182</v>
      </c>
      <c r="N127">
        <f t="shared" si="20"/>
        <v>0.26750000000000018</v>
      </c>
      <c r="O127">
        <f t="shared" si="21"/>
        <v>0.85411738504674883</v>
      </c>
      <c r="Q127">
        <f t="shared" si="22"/>
        <v>0.13375000000000009</v>
      </c>
      <c r="R127">
        <f t="shared" si="23"/>
        <v>0.92421155979845104</v>
      </c>
    </row>
    <row r="128" spans="5:18" x14ac:dyDescent="0.25">
      <c r="H128">
        <f t="shared" si="16"/>
        <v>1.0800000000000007</v>
      </c>
      <c r="I128">
        <f t="shared" si="17"/>
        <v>0.52831975305949919</v>
      </c>
      <c r="K128">
        <f t="shared" si="18"/>
        <v>0.54000000000000037</v>
      </c>
      <c r="L128">
        <f t="shared" si="19"/>
        <v>0.72719864558178993</v>
      </c>
      <c r="N128">
        <f t="shared" si="20"/>
        <v>0.27000000000000018</v>
      </c>
      <c r="O128">
        <f t="shared" si="21"/>
        <v>0.85285959337385842</v>
      </c>
      <c r="Q128">
        <f t="shared" si="22"/>
        <v>0.13500000000000009</v>
      </c>
      <c r="R128">
        <f t="shared" si="23"/>
        <v>0.92353105286564818</v>
      </c>
    </row>
    <row r="129" spans="8:18" x14ac:dyDescent="0.25">
      <c r="H129">
        <f t="shared" si="16"/>
        <v>1.0900000000000007</v>
      </c>
      <c r="I129">
        <f t="shared" si="17"/>
        <v>0.52520769283145274</v>
      </c>
      <c r="K129">
        <f t="shared" si="18"/>
        <v>0.54500000000000037</v>
      </c>
      <c r="L129">
        <f t="shared" si="19"/>
        <v>0.72505686877929598</v>
      </c>
      <c r="N129">
        <f t="shared" si="20"/>
        <v>0.27250000000000019</v>
      </c>
      <c r="O129">
        <f t="shared" si="21"/>
        <v>0.85160365395209892</v>
      </c>
      <c r="Q129">
        <f t="shared" si="22"/>
        <v>0.13625000000000009</v>
      </c>
      <c r="R129">
        <f t="shared" si="23"/>
        <v>0.92285104699743459</v>
      </c>
    </row>
    <row r="130" spans="8:18" x14ac:dyDescent="0.25">
      <c r="H130">
        <f t="shared" si="16"/>
        <v>1.1000000000000008</v>
      </c>
      <c r="I130">
        <f t="shared" si="17"/>
        <v>0.5221139641513125</v>
      </c>
      <c r="K130">
        <f t="shared" si="18"/>
        <v>0.55000000000000038</v>
      </c>
      <c r="L130">
        <f t="shared" si="19"/>
        <v>0.72292140003017857</v>
      </c>
      <c r="N130">
        <f t="shared" si="20"/>
        <v>0.27500000000000019</v>
      </c>
      <c r="O130">
        <f t="shared" si="21"/>
        <v>0.85034956405380546</v>
      </c>
      <c r="Q130">
        <f t="shared" si="22"/>
        <v>0.13750000000000009</v>
      </c>
      <c r="R130">
        <f t="shared" si="23"/>
        <v>0.92217154182487093</v>
      </c>
    </row>
    <row r="131" spans="8:18" x14ac:dyDescent="0.25">
      <c r="H131">
        <f t="shared" si="16"/>
        <v>1.1100000000000008</v>
      </c>
      <c r="I131">
        <f t="shared" si="17"/>
        <v>0.51903845903734802</v>
      </c>
      <c r="K131">
        <f t="shared" si="18"/>
        <v>0.55500000000000038</v>
      </c>
      <c r="L131">
        <f t="shared" si="19"/>
        <v>0.72079222075568705</v>
      </c>
      <c r="N131">
        <f t="shared" si="20"/>
        <v>0.27750000000000019</v>
      </c>
      <c r="O131">
        <f t="shared" si="21"/>
        <v>0.84909732095532986</v>
      </c>
      <c r="Q131">
        <f t="shared" si="22"/>
        <v>0.1387500000000001</v>
      </c>
      <c r="R131">
        <f t="shared" si="23"/>
        <v>0.92149253697928968</v>
      </c>
    </row>
    <row r="132" spans="8:18" x14ac:dyDescent="0.25">
      <c r="H132">
        <f t="shared" si="16"/>
        <v>1.1200000000000008</v>
      </c>
      <c r="I132">
        <f t="shared" si="17"/>
        <v>0.51598107014389372</v>
      </c>
      <c r="K132">
        <f t="shared" si="18"/>
        <v>0.56000000000000039</v>
      </c>
      <c r="L132">
        <f t="shared" si="19"/>
        <v>0.71866931243178944</v>
      </c>
      <c r="N132">
        <f t="shared" si="20"/>
        <v>0.28000000000000019</v>
      </c>
      <c r="O132">
        <f t="shared" si="21"/>
        <v>0.84784692193703481</v>
      </c>
      <c r="Q132">
        <f t="shared" si="22"/>
        <v>0.1400000000000001</v>
      </c>
      <c r="R132">
        <f t="shared" si="23"/>
        <v>0.92081403209229473</v>
      </c>
    </row>
    <row r="133" spans="8:18" x14ac:dyDescent="0.25">
      <c r="H133">
        <f t="shared" si="16"/>
        <v>1.1300000000000008</v>
      </c>
      <c r="I133">
        <f t="shared" si="17"/>
        <v>0.51294169075760221</v>
      </c>
      <c r="K133">
        <f t="shared" si="18"/>
        <v>0.56500000000000039</v>
      </c>
      <c r="L133">
        <f t="shared" si="19"/>
        <v>0.71655265658901179</v>
      </c>
      <c r="N133">
        <f t="shared" si="20"/>
        <v>0.2825000000000002</v>
      </c>
      <c r="O133">
        <f t="shared" si="21"/>
        <v>0.84659836428328816</v>
      </c>
      <c r="Q133">
        <f t="shared" si="22"/>
        <v>0.1412500000000001</v>
      </c>
      <c r="R133">
        <f t="shared" si="23"/>
        <v>0.92013602679576112</v>
      </c>
    </row>
    <row r="134" spans="8:18" x14ac:dyDescent="0.25">
      <c r="H134">
        <f t="shared" si="16"/>
        <v>1.1400000000000008</v>
      </c>
      <c r="I134">
        <f t="shared" si="17"/>
        <v>0.50992021479371974</v>
      </c>
      <c r="K134">
        <f t="shared" si="18"/>
        <v>0.5700000000000004</v>
      </c>
      <c r="L134">
        <f t="shared" si="19"/>
        <v>0.7144422348122772</v>
      </c>
      <c r="N134">
        <f t="shared" si="20"/>
        <v>0.2850000000000002</v>
      </c>
      <c r="O134">
        <f t="shared" si="21"/>
        <v>0.84535164528245688</v>
      </c>
      <c r="Q134">
        <f t="shared" si="22"/>
        <v>0.1425000000000001</v>
      </c>
      <c r="R134">
        <f t="shared" si="23"/>
        <v>0.91945852072183498</v>
      </c>
    </row>
    <row r="135" spans="8:18" x14ac:dyDescent="0.25">
      <c r="H135">
        <f t="shared" si="16"/>
        <v>1.1500000000000008</v>
      </c>
      <c r="I135">
        <f t="shared" si="17"/>
        <v>0.50691653679238313</v>
      </c>
      <c r="K135">
        <f t="shared" si="18"/>
        <v>0.5750000000000004</v>
      </c>
      <c r="L135">
        <f t="shared" si="19"/>
        <v>0.71233802874074548</v>
      </c>
      <c r="N135">
        <f t="shared" si="20"/>
        <v>0.2875000000000002</v>
      </c>
      <c r="O135">
        <f t="shared" si="21"/>
        <v>0.84410676222690095</v>
      </c>
      <c r="Q135">
        <f t="shared" si="22"/>
        <v>0.1437500000000001</v>
      </c>
      <c r="R135">
        <f t="shared" si="23"/>
        <v>0.91878151350293336</v>
      </c>
    </row>
    <row r="136" spans="8:18" x14ac:dyDescent="0.25">
      <c r="H136">
        <f t="shared" si="16"/>
        <v>1.1600000000000008</v>
      </c>
      <c r="I136">
        <f t="shared" si="17"/>
        <v>0.50393055191493918</v>
      </c>
      <c r="K136">
        <f t="shared" si="18"/>
        <v>0.5800000000000004</v>
      </c>
      <c r="L136">
        <f t="shared" si="19"/>
        <v>0.71024002006765374</v>
      </c>
      <c r="N136">
        <f t="shared" si="20"/>
        <v>0.2900000000000002</v>
      </c>
      <c r="O136">
        <f t="shared" si="21"/>
        <v>0.84286371241296776</v>
      </c>
      <c r="Q136">
        <f t="shared" si="22"/>
        <v>0.1450000000000001</v>
      </c>
      <c r="R136">
        <f t="shared" si="23"/>
        <v>0.91810500477174395</v>
      </c>
    </row>
    <row r="137" spans="8:18" x14ac:dyDescent="0.25">
      <c r="H137">
        <f t="shared" si="16"/>
        <v>1.1700000000000008</v>
      </c>
      <c r="I137">
        <f t="shared" si="17"/>
        <v>0.50096215594028526</v>
      </c>
      <c r="K137">
        <f t="shared" si="18"/>
        <v>0.58500000000000041</v>
      </c>
      <c r="L137">
        <f t="shared" si="19"/>
        <v>0.70814819054015687</v>
      </c>
      <c r="N137">
        <f t="shared" si="20"/>
        <v>0.2925000000000002</v>
      </c>
      <c r="O137">
        <f t="shared" si="21"/>
        <v>0.84162249314098625</v>
      </c>
      <c r="Q137">
        <f t="shared" si="22"/>
        <v>0.1462500000000001</v>
      </c>
      <c r="R137">
        <f t="shared" si="23"/>
        <v>0.91742899416122481</v>
      </c>
    </row>
    <row r="138" spans="8:18" x14ac:dyDescent="0.25">
      <c r="H138">
        <f t="shared" si="16"/>
        <v>1.1800000000000008</v>
      </c>
      <c r="I138">
        <f t="shared" si="17"/>
        <v>0.49801124526123181</v>
      </c>
      <c r="K138">
        <f t="shared" si="18"/>
        <v>0.59000000000000041</v>
      </c>
      <c r="L138">
        <f t="shared" si="19"/>
        <v>0.70606252195916885</v>
      </c>
      <c r="N138">
        <f t="shared" si="20"/>
        <v>0.29500000000000021</v>
      </c>
      <c r="O138">
        <f t="shared" si="21"/>
        <v>0.84038310171526076</v>
      </c>
      <c r="Q138">
        <f t="shared" si="22"/>
        <v>0.1475000000000001</v>
      </c>
      <c r="R138">
        <f t="shared" si="23"/>
        <v>0.91675348130460432</v>
      </c>
    </row>
    <row r="139" spans="8:18" x14ac:dyDescent="0.25">
      <c r="H139">
        <f t="shared" si="16"/>
        <v>1.1900000000000008</v>
      </c>
      <c r="I139">
        <f t="shared" si="17"/>
        <v>0.49507771688088592</v>
      </c>
      <c r="K139">
        <f t="shared" si="18"/>
        <v>0.59500000000000042</v>
      </c>
      <c r="L139">
        <f t="shared" si="19"/>
        <v>0.70398299617920446</v>
      </c>
      <c r="N139">
        <f t="shared" si="20"/>
        <v>0.29750000000000021</v>
      </c>
      <c r="O139">
        <f t="shared" si="21"/>
        <v>0.83914553544406556</v>
      </c>
      <c r="Q139">
        <f t="shared" si="22"/>
        <v>0.1487500000000001</v>
      </c>
      <c r="R139">
        <f t="shared" si="23"/>
        <v>0.916078465835381</v>
      </c>
    </row>
    <row r="140" spans="8:18" x14ac:dyDescent="0.25">
      <c r="H140">
        <f t="shared" si="16"/>
        <v>1.2000000000000008</v>
      </c>
      <c r="I140">
        <f t="shared" si="17"/>
        <v>0.49216146840905656</v>
      </c>
      <c r="K140">
        <f t="shared" si="18"/>
        <v>0.60000000000000042</v>
      </c>
      <c r="L140">
        <f t="shared" si="19"/>
        <v>0.70190959510822126</v>
      </c>
      <c r="N140">
        <f t="shared" si="20"/>
        <v>0.30000000000000021</v>
      </c>
      <c r="O140">
        <f t="shared" si="21"/>
        <v>0.83790979163963886</v>
      </c>
      <c r="Q140">
        <f t="shared" si="22"/>
        <v>0.15000000000000011</v>
      </c>
      <c r="R140">
        <f t="shared" si="23"/>
        <v>0.91540394738732311</v>
      </c>
    </row>
    <row r="141" spans="8:18" x14ac:dyDescent="0.25">
      <c r="H141">
        <f t="shared" si="16"/>
        <v>1.2100000000000009</v>
      </c>
      <c r="I141">
        <f t="shared" si="17"/>
        <v>0.48926239805868055</v>
      </c>
      <c r="K141">
        <f t="shared" si="18"/>
        <v>0.60500000000000043</v>
      </c>
      <c r="L141">
        <f t="shared" si="19"/>
        <v>0.69984230070746234</v>
      </c>
      <c r="N141">
        <f t="shared" si="20"/>
        <v>0.30250000000000021</v>
      </c>
      <c r="O141">
        <f t="shared" si="21"/>
        <v>0.83667586761817669</v>
      </c>
      <c r="Q141">
        <f t="shared" si="22"/>
        <v>0.15125000000000011</v>
      </c>
      <c r="R141">
        <f t="shared" si="23"/>
        <v>0.91472992559446864</v>
      </c>
    </row>
    <row r="142" spans="8:18" x14ac:dyDescent="0.25">
      <c r="H142">
        <f t="shared" si="16"/>
        <v>1.2200000000000009</v>
      </c>
      <c r="I142">
        <f t="shared" si="17"/>
        <v>0.48638040464227017</v>
      </c>
      <c r="K142">
        <f t="shared" si="18"/>
        <v>0.61000000000000043</v>
      </c>
      <c r="L142">
        <f t="shared" si="19"/>
        <v>0.69778109499129926</v>
      </c>
      <c r="N142">
        <f t="shared" si="20"/>
        <v>0.30500000000000022</v>
      </c>
      <c r="O142">
        <f t="shared" si="21"/>
        <v>0.8354437606998274</v>
      </c>
      <c r="Q142">
        <f t="shared" si="22"/>
        <v>0.15250000000000011</v>
      </c>
      <c r="R142">
        <f t="shared" si="23"/>
        <v>0.91405640009112499</v>
      </c>
    </row>
    <row r="143" spans="8:18" x14ac:dyDescent="0.25">
      <c r="H143">
        <f t="shared" si="16"/>
        <v>1.2300000000000009</v>
      </c>
      <c r="I143">
        <f t="shared" si="17"/>
        <v>0.48351538756838108</v>
      </c>
      <c r="K143">
        <f t="shared" si="18"/>
        <v>0.61500000000000044</v>
      </c>
      <c r="L143">
        <f t="shared" si="19"/>
        <v>0.69572596002707565</v>
      </c>
      <c r="N143">
        <f t="shared" si="20"/>
        <v>0.30750000000000022</v>
      </c>
      <c r="O143">
        <f t="shared" si="21"/>
        <v>0.8342134682086858</v>
      </c>
      <c r="Q143">
        <f t="shared" si="22"/>
        <v>0.15375000000000011</v>
      </c>
      <c r="R143">
        <f t="shared" si="23"/>
        <v>0.9133833705118688</v>
      </c>
    </row>
    <row r="144" spans="8:18" x14ac:dyDescent="0.25">
      <c r="H144">
        <f t="shared" si="16"/>
        <v>1.2400000000000009</v>
      </c>
      <c r="I144">
        <f t="shared" si="17"/>
        <v>0.48066724683810147</v>
      </c>
      <c r="K144">
        <f t="shared" si="18"/>
        <v>0.62000000000000044</v>
      </c>
      <c r="L144">
        <f t="shared" si="19"/>
        <v>0.69367687793495114</v>
      </c>
      <c r="N144">
        <f t="shared" si="20"/>
        <v>0.31000000000000022</v>
      </c>
      <c r="O144">
        <f t="shared" si="21"/>
        <v>0.83298498747278737</v>
      </c>
      <c r="Q144">
        <f t="shared" si="22"/>
        <v>0.15500000000000011</v>
      </c>
      <c r="R144">
        <f t="shared" si="23"/>
        <v>0.91271083649154583</v>
      </c>
    </row>
    <row r="145" spans="8:18" x14ac:dyDescent="0.25">
      <c r="H145">
        <f t="shared" si="16"/>
        <v>1.2500000000000009</v>
      </c>
      <c r="I145">
        <f t="shared" si="17"/>
        <v>0.47783588304156183</v>
      </c>
      <c r="K145">
        <f t="shared" si="18"/>
        <v>0.62500000000000044</v>
      </c>
      <c r="L145">
        <f t="shared" si="19"/>
        <v>0.69163383088774599</v>
      </c>
      <c r="N145">
        <f t="shared" si="20"/>
        <v>0.31250000000000022</v>
      </c>
      <c r="O145">
        <f t="shared" si="21"/>
        <v>0.8317583158241022</v>
      </c>
      <c r="Q145">
        <f t="shared" si="22"/>
        <v>0.15625000000000011</v>
      </c>
      <c r="R145">
        <f t="shared" si="23"/>
        <v>0.91203879766527074</v>
      </c>
    </row>
    <row r="146" spans="8:18" x14ac:dyDescent="0.25">
      <c r="H146">
        <f t="shared" si="16"/>
        <v>1.2600000000000009</v>
      </c>
      <c r="I146">
        <f t="shared" si="17"/>
        <v>0.47502119735446502</v>
      </c>
      <c r="K146">
        <f t="shared" si="18"/>
        <v>0.63000000000000045</v>
      </c>
      <c r="L146">
        <f t="shared" si="19"/>
        <v>0.68959680111078558</v>
      </c>
      <c r="N146">
        <f t="shared" si="20"/>
        <v>0.31500000000000022</v>
      </c>
      <c r="O146">
        <f t="shared" si="21"/>
        <v>0.83053345059852945</v>
      </c>
      <c r="Q146">
        <f t="shared" si="22"/>
        <v>0.15750000000000011</v>
      </c>
      <c r="R146">
        <f t="shared" si="23"/>
        <v>0.91136725366842686</v>
      </c>
    </row>
    <row r="147" spans="8:18" x14ac:dyDescent="0.25">
      <c r="H147">
        <f t="shared" si="16"/>
        <v>1.2700000000000009</v>
      </c>
      <c r="I147">
        <f t="shared" si="17"/>
        <v>0.4722230915346371</v>
      </c>
      <c r="K147">
        <f t="shared" si="18"/>
        <v>0.63500000000000045</v>
      </c>
      <c r="L147">
        <f t="shared" si="19"/>
        <v>0.6875657708817462</v>
      </c>
      <c r="N147">
        <f t="shared" si="20"/>
        <v>0.31750000000000023</v>
      </c>
      <c r="O147">
        <f t="shared" si="21"/>
        <v>0.8293103891358915</v>
      </c>
      <c r="Q147">
        <f t="shared" si="22"/>
        <v>0.15875000000000011</v>
      </c>
      <c r="R147">
        <f t="shared" si="23"/>
        <v>0.91069620413666585</v>
      </c>
    </row>
    <row r="148" spans="8:18" x14ac:dyDescent="0.25">
      <c r="H148">
        <f t="shared" si="16"/>
        <v>1.2800000000000009</v>
      </c>
      <c r="I148">
        <f t="shared" si="17"/>
        <v>0.46944146791859831</v>
      </c>
      <c r="K148">
        <f t="shared" si="18"/>
        <v>0.64000000000000046</v>
      </c>
      <c r="L148">
        <f t="shared" si="19"/>
        <v>0.68554072253050069</v>
      </c>
      <c r="N148">
        <f t="shared" si="20"/>
        <v>0.32000000000000023</v>
      </c>
      <c r="O148">
        <f t="shared" si="21"/>
        <v>0.82808912877992824</v>
      </c>
      <c r="Q148">
        <f t="shared" si="22"/>
        <v>0.16000000000000011</v>
      </c>
      <c r="R148">
        <f t="shared" si="23"/>
        <v>0.91002564870590774</v>
      </c>
    </row>
    <row r="149" spans="8:18" x14ac:dyDescent="0.25">
      <c r="H149">
        <f t="shared" si="16"/>
        <v>1.2900000000000009</v>
      </c>
      <c r="I149">
        <f t="shared" si="17"/>
        <v>0.46667622941815429</v>
      </c>
      <c r="K149">
        <f t="shared" si="18"/>
        <v>0.64500000000000046</v>
      </c>
      <c r="L149">
        <f t="shared" si="19"/>
        <v>0.68352163843896463</v>
      </c>
      <c r="N149">
        <f t="shared" si="20"/>
        <v>0.32250000000000023</v>
      </c>
      <c r="O149">
        <f t="shared" si="21"/>
        <v>0.82686966687829111</v>
      </c>
      <c r="Q149">
        <f t="shared" si="22"/>
        <v>0.16125000000000012</v>
      </c>
      <c r="R149">
        <f t="shared" si="23"/>
        <v>0.90935558701234065</v>
      </c>
    </row>
    <row r="150" spans="8:18" x14ac:dyDescent="0.25">
      <c r="H150">
        <f t="shared" ref="H150:H213" si="24">H149+I$17</f>
        <v>1.3000000000000009</v>
      </c>
      <c r="I150">
        <f t="shared" ref="I150:I213" si="25">I149+I$17*(-$C$8*I149/(1+$C$9*I149)*$C$7*PI()/4*$C$6^2/$C$4)</f>
        <v>0.4639272795170073</v>
      </c>
      <c r="K150">
        <f t="shared" ref="K150:K213" si="26">K149+L$17</f>
        <v>0.65000000000000047</v>
      </c>
      <c r="L150">
        <f t="shared" ref="L150:L213" si="27">L149+L$17*(-$C$8*L149/(1+$C$9*L149)*$C$7*PI()/4*$C$6^2/$C$4)</f>
        <v>0.68150850104094318</v>
      </c>
      <c r="N150">
        <f t="shared" ref="N150:N213" si="28">N149+O$17</f>
        <v>0.32500000000000023</v>
      </c>
      <c r="O150">
        <f t="shared" ref="O150:O213" si="29">O149+O$17*(-$C$8*O149/(1+$C$9*O149)*$C$7*PI()/4*$C$6^2/$C$4)</f>
        <v>0.82565200078253753</v>
      </c>
      <c r="Q150">
        <f t="shared" ref="Q150:Q213" si="30">Q149+R$17</f>
        <v>0.16250000000000012</v>
      </c>
      <c r="R150">
        <f t="shared" ref="R150:R213" si="31">R149+R$17*(-$C$8*R149/(1+$C$9*R149)*$C$7*PI()/4*$C$6^2/$C$4)</f>
        <v>0.90868601869242061</v>
      </c>
    </row>
    <row r="151" spans="8:18" x14ac:dyDescent="0.25">
      <c r="H151">
        <f t="shared" si="24"/>
        <v>1.3100000000000009</v>
      </c>
      <c r="I151">
        <f t="shared" si="25"/>
        <v>0.46119452226738755</v>
      </c>
      <c r="K151">
        <f t="shared" si="26"/>
        <v>0.65500000000000047</v>
      </c>
      <c r="L151">
        <f t="shared" si="27"/>
        <v>0.67950129282197824</v>
      </c>
      <c r="N151">
        <f t="shared" si="28"/>
        <v>0.32750000000000024</v>
      </c>
      <c r="O151">
        <f t="shared" si="29"/>
        <v>0.82443612784812492</v>
      </c>
      <c r="Q151">
        <f t="shared" si="30"/>
        <v>0.16375000000000012</v>
      </c>
      <c r="R151">
        <f t="shared" si="31"/>
        <v>0.90801694338287131</v>
      </c>
    </row>
    <row r="152" spans="8:18" x14ac:dyDescent="0.25">
      <c r="H152">
        <f t="shared" si="24"/>
        <v>1.320000000000001</v>
      </c>
      <c r="I152">
        <f t="shared" si="25"/>
        <v>0.45847786228670429</v>
      </c>
      <c r="K152">
        <f t="shared" si="26"/>
        <v>0.66000000000000048</v>
      </c>
      <c r="L152">
        <f t="shared" si="27"/>
        <v>0.67749999631919611</v>
      </c>
      <c r="N152">
        <f t="shared" si="28"/>
        <v>0.33000000000000024</v>
      </c>
      <c r="O152">
        <f t="shared" si="29"/>
        <v>0.82322204543440536</v>
      </c>
      <c r="Q152">
        <f t="shared" si="30"/>
        <v>0.16500000000000012</v>
      </c>
      <c r="R152">
        <f t="shared" si="31"/>
        <v>0.90734836072068381</v>
      </c>
    </row>
    <row r="153" spans="8:18" x14ac:dyDescent="0.25">
      <c r="H153">
        <f t="shared" si="24"/>
        <v>1.330000000000001</v>
      </c>
      <c r="I153">
        <f t="shared" si="25"/>
        <v>0.45577720475421657</v>
      </c>
      <c r="K153">
        <f t="shared" si="26"/>
        <v>0.66500000000000048</v>
      </c>
      <c r="L153">
        <f t="shared" si="27"/>
        <v>0.67550459412115538</v>
      </c>
      <c r="N153">
        <f t="shared" si="28"/>
        <v>0.33250000000000024</v>
      </c>
      <c r="O153">
        <f t="shared" si="29"/>
        <v>0.82200975090461947</v>
      </c>
      <c r="Q153">
        <f t="shared" si="30"/>
        <v>0.16625000000000012</v>
      </c>
      <c r="R153">
        <f t="shared" si="31"/>
        <v>0.9066802703431166</v>
      </c>
    </row>
    <row r="154" spans="8:18" x14ac:dyDescent="0.25">
      <c r="H154">
        <f t="shared" si="24"/>
        <v>1.340000000000001</v>
      </c>
      <c r="I154">
        <f t="shared" si="25"/>
        <v>0.45309245540772369</v>
      </c>
      <c r="K154">
        <f t="shared" si="26"/>
        <v>0.67000000000000048</v>
      </c>
      <c r="L154">
        <f t="shared" si="27"/>
        <v>0.67351506886769552</v>
      </c>
      <c r="N154">
        <f t="shared" si="28"/>
        <v>0.33500000000000024</v>
      </c>
      <c r="O154">
        <f t="shared" si="29"/>
        <v>0.8207992416258908</v>
      </c>
      <c r="Q154">
        <f t="shared" si="30"/>
        <v>0.16750000000000012</v>
      </c>
      <c r="R154">
        <f t="shared" si="31"/>
        <v>0.90601267188769519</v>
      </c>
    </row>
    <row r="155" spans="8:18" x14ac:dyDescent="0.25">
      <c r="H155">
        <f t="shared" si="24"/>
        <v>1.350000000000001</v>
      </c>
      <c r="I155">
        <f t="shared" si="25"/>
        <v>0.45042352054027518</v>
      </c>
      <c r="K155">
        <f t="shared" si="26"/>
        <v>0.67500000000000049</v>
      </c>
      <c r="L155">
        <f t="shared" si="27"/>
        <v>0.671531403249786</v>
      </c>
      <c r="N155">
        <f t="shared" si="28"/>
        <v>0.33750000000000024</v>
      </c>
      <c r="O155">
        <f t="shared" si="29"/>
        <v>0.8195905149692202</v>
      </c>
      <c r="Q155">
        <f t="shared" si="30"/>
        <v>0.16875000000000012</v>
      </c>
      <c r="R155">
        <f t="shared" si="31"/>
        <v>0.90534556499221197</v>
      </c>
    </row>
    <row r="156" spans="8:18" x14ac:dyDescent="0.25">
      <c r="H156">
        <f t="shared" si="24"/>
        <v>1.360000000000001</v>
      </c>
      <c r="I156">
        <f t="shared" si="25"/>
        <v>0.44777030699690007</v>
      </c>
      <c r="K156">
        <f t="shared" si="26"/>
        <v>0.68000000000000049</v>
      </c>
      <c r="L156">
        <f t="shared" si="27"/>
        <v>0.66955358000937559</v>
      </c>
      <c r="N156">
        <f t="shared" si="28"/>
        <v>0.34000000000000025</v>
      </c>
      <c r="O156">
        <f t="shared" si="29"/>
        <v>0.81838356830948</v>
      </c>
      <c r="Q156">
        <f t="shared" si="30"/>
        <v>0.17000000000000012</v>
      </c>
      <c r="R156">
        <f t="shared" si="31"/>
        <v>0.90467894929472614</v>
      </c>
    </row>
    <row r="157" spans="8:18" x14ac:dyDescent="0.25">
      <c r="H157">
        <f t="shared" si="24"/>
        <v>1.370000000000001</v>
      </c>
      <c r="I157">
        <f t="shared" si="25"/>
        <v>0.44513272217135547</v>
      </c>
      <c r="K157">
        <f t="shared" si="26"/>
        <v>0.6850000000000005</v>
      </c>
      <c r="L157">
        <f t="shared" si="27"/>
        <v>0.66758158193924233</v>
      </c>
      <c r="N157">
        <f t="shared" si="28"/>
        <v>0.34250000000000025</v>
      </c>
      <c r="O157">
        <f t="shared" si="29"/>
        <v>0.81717839902540823</v>
      </c>
      <c r="Q157">
        <f t="shared" si="30"/>
        <v>0.17125000000000012</v>
      </c>
      <c r="R157">
        <f t="shared" si="31"/>
        <v>0.90401282443356323</v>
      </c>
    </row>
    <row r="158" spans="8:18" x14ac:dyDescent="0.25">
      <c r="H158">
        <f t="shared" si="24"/>
        <v>1.380000000000001</v>
      </c>
      <c r="I158">
        <f t="shared" si="25"/>
        <v>0.44251067400289429</v>
      </c>
      <c r="K158">
        <f t="shared" si="26"/>
        <v>0.6900000000000005</v>
      </c>
      <c r="L158">
        <f t="shared" si="27"/>
        <v>0.66561539188284347</v>
      </c>
      <c r="N158">
        <f t="shared" si="28"/>
        <v>0.34500000000000025</v>
      </c>
      <c r="O158">
        <f t="shared" si="29"/>
        <v>0.81597500449960336</v>
      </c>
      <c r="Q158">
        <f t="shared" si="30"/>
        <v>0.17250000000000013</v>
      </c>
      <c r="R158">
        <f t="shared" si="31"/>
        <v>0.90334719004731523</v>
      </c>
    </row>
    <row r="159" spans="8:18" x14ac:dyDescent="0.25">
      <c r="H159">
        <f t="shared" si="24"/>
        <v>1.390000000000001</v>
      </c>
      <c r="I159">
        <f t="shared" si="25"/>
        <v>0.43990407097305201</v>
      </c>
      <c r="K159">
        <f t="shared" si="26"/>
        <v>0.69500000000000051</v>
      </c>
      <c r="L159">
        <f t="shared" si="27"/>
        <v>0.6636549927341665</v>
      </c>
      <c r="N159">
        <f t="shared" si="28"/>
        <v>0.34750000000000025</v>
      </c>
      <c r="O159">
        <f t="shared" si="29"/>
        <v>0.81477338211851791</v>
      </c>
      <c r="Q159">
        <f t="shared" si="30"/>
        <v>0.17375000000000013</v>
      </c>
      <c r="R159">
        <f t="shared" si="31"/>
        <v>0.90268204577484012</v>
      </c>
    </row>
    <row r="160" spans="8:18" x14ac:dyDescent="0.25">
      <c r="H160">
        <f t="shared" si="24"/>
        <v>1.400000000000001</v>
      </c>
      <c r="I160">
        <f t="shared" si="25"/>
        <v>0.43731282210245231</v>
      </c>
      <c r="K160">
        <f t="shared" si="26"/>
        <v>0.70000000000000051</v>
      </c>
      <c r="L160">
        <f t="shared" si="27"/>
        <v>0.66170036743758043</v>
      </c>
      <c r="N160">
        <f t="shared" si="28"/>
        <v>0.35000000000000026</v>
      </c>
      <c r="O160">
        <f t="shared" si="29"/>
        <v>0.81357352927245352</v>
      </c>
      <c r="Q160">
        <f t="shared" si="30"/>
        <v>0.17500000000000013</v>
      </c>
      <c r="R160">
        <f t="shared" si="31"/>
        <v>0.90201739125526192</v>
      </c>
    </row>
    <row r="161" spans="8:18" x14ac:dyDescent="0.25">
      <c r="H161">
        <f t="shared" si="24"/>
        <v>1.410000000000001</v>
      </c>
      <c r="I161">
        <f t="shared" si="25"/>
        <v>0.43473683694763166</v>
      </c>
      <c r="K161">
        <f t="shared" si="26"/>
        <v>0.70500000000000052</v>
      </c>
      <c r="L161">
        <f t="shared" si="27"/>
        <v>0.65975149898768704</v>
      </c>
      <c r="N161">
        <f t="shared" si="28"/>
        <v>0.35250000000000026</v>
      </c>
      <c r="O161">
        <f t="shared" si="29"/>
        <v>0.81237544335555467</v>
      </c>
      <c r="Q161">
        <f t="shared" si="30"/>
        <v>0.17625000000000013</v>
      </c>
      <c r="R161">
        <f t="shared" si="31"/>
        <v>0.90135322612797031</v>
      </c>
    </row>
    <row r="162" spans="8:18" x14ac:dyDescent="0.25">
      <c r="H162">
        <f t="shared" si="24"/>
        <v>1.420000000000001</v>
      </c>
      <c r="I162">
        <f t="shared" si="25"/>
        <v>0.43217602559788248</v>
      </c>
      <c r="K162">
        <f t="shared" si="26"/>
        <v>0.71000000000000052</v>
      </c>
      <c r="L162">
        <f t="shared" si="27"/>
        <v>0.65780837042917339</v>
      </c>
      <c r="N162">
        <f t="shared" si="28"/>
        <v>0.35500000000000026</v>
      </c>
      <c r="O162">
        <f t="shared" si="29"/>
        <v>0.81117912176580342</v>
      </c>
      <c r="Q162">
        <f t="shared" si="30"/>
        <v>0.17750000000000013</v>
      </c>
      <c r="R162">
        <f t="shared" si="31"/>
        <v>0.90068955003262041</v>
      </c>
    </row>
    <row r="163" spans="8:18" x14ac:dyDescent="0.25">
      <c r="H163">
        <f t="shared" si="24"/>
        <v>1.430000000000001</v>
      </c>
      <c r="I163">
        <f t="shared" si="25"/>
        <v>0.42963029867211511</v>
      </c>
      <c r="K163">
        <f t="shared" si="26"/>
        <v>0.71500000000000052</v>
      </c>
      <c r="L163">
        <f t="shared" si="27"/>
        <v>0.65587096485666385</v>
      </c>
      <c r="N163">
        <f t="shared" si="28"/>
        <v>0.35750000000000026</v>
      </c>
      <c r="O163">
        <f t="shared" si="29"/>
        <v>0.80998456190501367</v>
      </c>
      <c r="Q163">
        <f t="shared" si="30"/>
        <v>0.17875000000000013</v>
      </c>
      <c r="R163">
        <f t="shared" si="31"/>
        <v>0.90002636260913271</v>
      </c>
    </row>
    <row r="164" spans="8:18" x14ac:dyDescent="0.25">
      <c r="H164">
        <f t="shared" si="24"/>
        <v>1.4400000000000011</v>
      </c>
      <c r="I164">
        <f t="shared" si="25"/>
        <v>0.42709956731573778</v>
      </c>
      <c r="K164">
        <f t="shared" si="26"/>
        <v>0.72000000000000053</v>
      </c>
      <c r="L164">
        <f t="shared" si="27"/>
        <v>0.65393926541457337</v>
      </c>
      <c r="N164">
        <f t="shared" si="28"/>
        <v>0.36000000000000026</v>
      </c>
      <c r="O164">
        <f t="shared" si="29"/>
        <v>0.80879176117882523</v>
      </c>
      <c r="Q164">
        <f t="shared" si="30"/>
        <v>0.18000000000000013</v>
      </c>
      <c r="R164">
        <f t="shared" si="31"/>
        <v>0.89936366349769292</v>
      </c>
    </row>
    <row r="165" spans="8:18" x14ac:dyDescent="0.25">
      <c r="H165">
        <f t="shared" si="24"/>
        <v>1.4500000000000011</v>
      </c>
      <c r="I165">
        <f t="shared" si="25"/>
        <v>0.4245837431975556</v>
      </c>
      <c r="K165">
        <f t="shared" si="26"/>
        <v>0.72500000000000053</v>
      </c>
      <c r="L165">
        <f t="shared" si="27"/>
        <v>0.65201325529696053</v>
      </c>
      <c r="N165">
        <f t="shared" si="28"/>
        <v>0.36250000000000027</v>
      </c>
      <c r="O165">
        <f t="shared" si="29"/>
        <v>0.80760071699669866</v>
      </c>
      <c r="Q165">
        <f t="shared" si="30"/>
        <v>0.18125000000000013</v>
      </c>
      <c r="R165">
        <f t="shared" si="31"/>
        <v>0.89870145233875154</v>
      </c>
    </row>
    <row r="166" spans="8:18" x14ac:dyDescent="0.25">
      <c r="H166">
        <f t="shared" si="24"/>
        <v>1.4600000000000011</v>
      </c>
      <c r="I166">
        <f t="shared" si="25"/>
        <v>0.42208273850668732</v>
      </c>
      <c r="K166">
        <f t="shared" si="26"/>
        <v>0.73000000000000054</v>
      </c>
      <c r="L166">
        <f t="shared" si="27"/>
        <v>0.65009291774738165</v>
      </c>
      <c r="N166">
        <f t="shared" si="28"/>
        <v>0.36500000000000027</v>
      </c>
      <c r="O166">
        <f t="shared" si="29"/>
        <v>0.80641142677190925</v>
      </c>
      <c r="Q166">
        <f t="shared" si="30"/>
        <v>0.18250000000000013</v>
      </c>
      <c r="R166">
        <f t="shared" si="31"/>
        <v>0.89803972877302396</v>
      </c>
    </row>
    <row r="167" spans="8:18" x14ac:dyDescent="0.25">
      <c r="H167">
        <f t="shared" si="24"/>
        <v>1.4700000000000011</v>
      </c>
      <c r="I167">
        <f t="shared" si="25"/>
        <v>0.41959646594950045</v>
      </c>
      <c r="K167">
        <f t="shared" si="26"/>
        <v>0.73500000000000054</v>
      </c>
      <c r="L167">
        <f t="shared" si="27"/>
        <v>0.64817823605874481</v>
      </c>
      <c r="N167">
        <f t="shared" si="28"/>
        <v>0.36750000000000027</v>
      </c>
      <c r="O167">
        <f t="shared" si="29"/>
        <v>0.80522388792154165</v>
      </c>
      <c r="Q167">
        <f t="shared" si="30"/>
        <v>0.18375000000000014</v>
      </c>
      <c r="R167">
        <f t="shared" si="31"/>
        <v>0.89737849244148993</v>
      </c>
    </row>
    <row r="168" spans="8:18" x14ac:dyDescent="0.25">
      <c r="H168">
        <f t="shared" si="24"/>
        <v>1.4800000000000011</v>
      </c>
      <c r="I168">
        <f t="shared" si="25"/>
        <v>0.41712483874656447</v>
      </c>
      <c r="K168">
        <f t="shared" si="26"/>
        <v>0.74000000000000055</v>
      </c>
      <c r="L168">
        <f t="shared" si="27"/>
        <v>0.64626919357316459</v>
      </c>
      <c r="N168">
        <f t="shared" si="28"/>
        <v>0.37000000000000027</v>
      </c>
      <c r="O168">
        <f t="shared" si="29"/>
        <v>0.80403809786648417</v>
      </c>
      <c r="Q168">
        <f t="shared" si="30"/>
        <v>0.18500000000000014</v>
      </c>
      <c r="R168">
        <f t="shared" si="31"/>
        <v>0.89671774298539375</v>
      </c>
    </row>
    <row r="169" spans="8:18" x14ac:dyDescent="0.25">
      <c r="H169">
        <f t="shared" si="24"/>
        <v>1.4900000000000011</v>
      </c>
      <c r="I169">
        <f t="shared" si="25"/>
        <v>0.4146677706296219</v>
      </c>
      <c r="K169">
        <f t="shared" si="26"/>
        <v>0.74500000000000055</v>
      </c>
      <c r="L169">
        <f t="shared" si="27"/>
        <v>0.64436577368181691</v>
      </c>
      <c r="N169">
        <f t="shared" si="28"/>
        <v>0.37250000000000028</v>
      </c>
      <c r="O169">
        <f t="shared" si="29"/>
        <v>0.80285405403142307</v>
      </c>
      <c r="Q169">
        <f t="shared" si="30"/>
        <v>0.18625000000000014</v>
      </c>
      <c r="R169">
        <f t="shared" si="31"/>
        <v>0.89605748004624375</v>
      </c>
    </row>
    <row r="170" spans="8:18" x14ac:dyDescent="0.25">
      <c r="H170">
        <f t="shared" si="24"/>
        <v>1.5000000000000011</v>
      </c>
      <c r="I170">
        <f t="shared" si="25"/>
        <v>0.41222517583857726</v>
      </c>
      <c r="K170">
        <f t="shared" si="26"/>
        <v>0.75000000000000056</v>
      </c>
      <c r="L170">
        <f t="shared" si="27"/>
        <v>0.64246795982479488</v>
      </c>
      <c r="N170">
        <f t="shared" si="28"/>
        <v>0.37500000000000028</v>
      </c>
      <c r="O170">
        <f t="shared" si="29"/>
        <v>0.80167175384483713</v>
      </c>
      <c r="Q170">
        <f t="shared" si="30"/>
        <v>0.18750000000000014</v>
      </c>
      <c r="R170">
        <f t="shared" si="31"/>
        <v>0.89539770326581236</v>
      </c>
    </row>
    <row r="171" spans="8:18" x14ac:dyDescent="0.25">
      <c r="H171">
        <f t="shared" si="24"/>
        <v>1.5100000000000011</v>
      </c>
      <c r="I171">
        <f t="shared" si="25"/>
        <v>0.40979696911850372</v>
      </c>
      <c r="K171">
        <f t="shared" si="26"/>
        <v>0.75500000000000056</v>
      </c>
      <c r="L171">
        <f t="shared" si="27"/>
        <v>0.64057573549096447</v>
      </c>
      <c r="N171">
        <f t="shared" si="28"/>
        <v>0.37750000000000028</v>
      </c>
      <c r="O171">
        <f t="shared" si="29"/>
        <v>0.80049119473899211</v>
      </c>
      <c r="Q171">
        <f t="shared" si="30"/>
        <v>0.18875000000000014</v>
      </c>
      <c r="R171">
        <f t="shared" si="31"/>
        <v>0.8947384122861356</v>
      </c>
    </row>
    <row r="172" spans="8:18" x14ac:dyDescent="0.25">
      <c r="H172">
        <f t="shared" si="24"/>
        <v>1.5200000000000011</v>
      </c>
      <c r="I172">
        <f t="shared" si="25"/>
        <v>0.40738306571666738</v>
      </c>
      <c r="K172">
        <f t="shared" si="26"/>
        <v>0.76000000000000056</v>
      </c>
      <c r="L172">
        <f t="shared" si="27"/>
        <v>0.63868908421782111</v>
      </c>
      <c r="N172">
        <f t="shared" si="28"/>
        <v>0.38000000000000028</v>
      </c>
      <c r="O172">
        <f t="shared" si="29"/>
        <v>0.79931237414993495</v>
      </c>
      <c r="Q172">
        <f t="shared" si="30"/>
        <v>0.19000000000000014</v>
      </c>
      <c r="R172">
        <f t="shared" si="31"/>
        <v>0.89407960674951303</v>
      </c>
    </row>
    <row r="173" spans="8:18" x14ac:dyDescent="0.25">
      <c r="H173">
        <f t="shared" si="24"/>
        <v>1.5300000000000011</v>
      </c>
      <c r="I173">
        <f t="shared" si="25"/>
        <v>0.40498338137956919</v>
      </c>
      <c r="K173">
        <f t="shared" si="26"/>
        <v>0.76500000000000057</v>
      </c>
      <c r="L173">
        <f t="shared" si="27"/>
        <v>0.6368079895913461</v>
      </c>
      <c r="N173">
        <f t="shared" si="28"/>
        <v>0.38250000000000028</v>
      </c>
      <c r="O173">
        <f t="shared" si="29"/>
        <v>0.79813528951748824</v>
      </c>
      <c r="Q173">
        <f t="shared" si="30"/>
        <v>0.19125000000000014</v>
      </c>
      <c r="R173">
        <f t="shared" si="31"/>
        <v>0.89342128629850781</v>
      </c>
    </row>
    <row r="174" spans="8:18" x14ac:dyDescent="0.25">
      <c r="H174">
        <f t="shared" si="24"/>
        <v>1.5400000000000011</v>
      </c>
      <c r="I174">
        <f t="shared" si="25"/>
        <v>0.40259783235000418</v>
      </c>
      <c r="K174">
        <f t="shared" si="26"/>
        <v>0.77000000000000057</v>
      </c>
      <c r="L174">
        <f t="shared" si="27"/>
        <v>0.63493243524586407</v>
      </c>
      <c r="N174">
        <f t="shared" si="28"/>
        <v>0.38500000000000029</v>
      </c>
      <c r="O174">
        <f t="shared" si="29"/>
        <v>0.79695993828524503</v>
      </c>
      <c r="Q174">
        <f t="shared" si="30"/>
        <v>0.19250000000000014</v>
      </c>
      <c r="R174">
        <f t="shared" si="31"/>
        <v>0.89276345057594619</v>
      </c>
    </row>
    <row r="175" spans="8:18" x14ac:dyDescent="0.25">
      <c r="H175">
        <f t="shared" si="24"/>
        <v>1.5500000000000012</v>
      </c>
      <c r="I175">
        <f t="shared" si="25"/>
        <v>0.40022633536413804</v>
      </c>
      <c r="K175">
        <f t="shared" si="26"/>
        <v>0.77500000000000058</v>
      </c>
      <c r="L175">
        <f t="shared" si="27"/>
        <v>0.63306240486390064</v>
      </c>
      <c r="N175">
        <f t="shared" si="28"/>
        <v>0.38750000000000029</v>
      </c>
      <c r="O175">
        <f t="shared" si="29"/>
        <v>0.79578631790056265</v>
      </c>
      <c r="Q175">
        <f t="shared" si="30"/>
        <v>0.19375000000000014</v>
      </c>
      <c r="R175">
        <f t="shared" si="31"/>
        <v>0.89210609922491735</v>
      </c>
    </row>
    <row r="176" spans="8:18" x14ac:dyDescent="0.25">
      <c r="H176">
        <f t="shared" si="24"/>
        <v>1.5600000000000012</v>
      </c>
      <c r="I176">
        <f t="shared" si="25"/>
        <v>0.39786880764860089</v>
      </c>
      <c r="K176">
        <f t="shared" si="26"/>
        <v>0.78000000000000058</v>
      </c>
      <c r="L176">
        <f t="shared" si="27"/>
        <v>0.63119788217604034</v>
      </c>
      <c r="N176">
        <f t="shared" si="28"/>
        <v>0.39000000000000029</v>
      </c>
      <c r="O176">
        <f t="shared" si="29"/>
        <v>0.79461442581455777</v>
      </c>
      <c r="Q176">
        <f t="shared" si="30"/>
        <v>0.19500000000000015</v>
      </c>
      <c r="R176">
        <f t="shared" si="31"/>
        <v>0.89144923188877334</v>
      </c>
    </row>
    <row r="177" spans="8:18" x14ac:dyDescent="0.25">
      <c r="H177">
        <f t="shared" si="24"/>
        <v>1.5700000000000012</v>
      </c>
      <c r="I177">
        <f t="shared" si="25"/>
        <v>0.39552516691759831</v>
      </c>
      <c r="K177">
        <f t="shared" si="26"/>
        <v>0.78500000000000059</v>
      </c>
      <c r="L177">
        <f t="shared" si="27"/>
        <v>0.62933885096078501</v>
      </c>
      <c r="N177">
        <f t="shared" si="28"/>
        <v>0.39250000000000029</v>
      </c>
      <c r="O177">
        <f t="shared" si="29"/>
        <v>0.79344425948210051</v>
      </c>
      <c r="Q177">
        <f t="shared" si="30"/>
        <v>0.19625000000000015</v>
      </c>
      <c r="R177">
        <f t="shared" si="31"/>
        <v>0.89079284821112881</v>
      </c>
    </row>
    <row r="178" spans="8:18" x14ac:dyDescent="0.25">
      <c r="H178">
        <f t="shared" si="24"/>
        <v>1.5800000000000012</v>
      </c>
      <c r="I178">
        <f t="shared" si="25"/>
        <v>0.3931953313700392</v>
      </c>
      <c r="K178">
        <f t="shared" si="26"/>
        <v>0.79000000000000059</v>
      </c>
      <c r="L178">
        <f t="shared" si="27"/>
        <v>0.62748529504441275</v>
      </c>
      <c r="N178">
        <f t="shared" si="28"/>
        <v>0.3950000000000003</v>
      </c>
      <c r="O178">
        <f t="shared" si="29"/>
        <v>0.79227581636180899</v>
      </c>
      <c r="Q178">
        <f t="shared" si="30"/>
        <v>0.19750000000000015</v>
      </c>
      <c r="R178">
        <f t="shared" si="31"/>
        <v>0.89013694783586073</v>
      </c>
    </row>
    <row r="179" spans="8:18" x14ac:dyDescent="0.25">
      <c r="H179">
        <f t="shared" si="24"/>
        <v>1.5900000000000012</v>
      </c>
      <c r="I179">
        <f t="shared" si="25"/>
        <v>0.3908792196866806</v>
      </c>
      <c r="K179">
        <f t="shared" si="26"/>
        <v>0.7950000000000006</v>
      </c>
      <c r="L179">
        <f t="shared" si="27"/>
        <v>0.6256371983008373</v>
      </c>
      <c r="N179">
        <f t="shared" si="28"/>
        <v>0.3975000000000003</v>
      </c>
      <c r="O179">
        <f t="shared" si="29"/>
        <v>0.79110909391604378</v>
      </c>
      <c r="Q179">
        <f t="shared" si="30"/>
        <v>0.19875000000000015</v>
      </c>
      <c r="R179">
        <f t="shared" si="31"/>
        <v>0.88948153040710842</v>
      </c>
    </row>
    <row r="180" spans="8:18" x14ac:dyDescent="0.25">
      <c r="H180">
        <f t="shared" si="24"/>
        <v>1.6000000000000012</v>
      </c>
      <c r="I180">
        <f t="shared" si="25"/>
        <v>0.3885767510272895</v>
      </c>
      <c r="K180">
        <f t="shared" si="26"/>
        <v>0.8000000000000006</v>
      </c>
      <c r="L180">
        <f t="shared" si="27"/>
        <v>0.62379454465146755</v>
      </c>
      <c r="N180">
        <f t="shared" si="28"/>
        <v>0.4000000000000003</v>
      </c>
      <c r="O180">
        <f t="shared" si="29"/>
        <v>0.78994408961090246</v>
      </c>
      <c r="Q180">
        <f t="shared" si="30"/>
        <v>0.20000000000000015</v>
      </c>
      <c r="R180">
        <f t="shared" si="31"/>
        <v>0.88882659556927313</v>
      </c>
    </row>
    <row r="181" spans="8:18" x14ac:dyDescent="0.25">
      <c r="H181">
        <f t="shared" si="24"/>
        <v>1.6100000000000012</v>
      </c>
      <c r="I181">
        <f t="shared" si="25"/>
        <v>0.38628784502782115</v>
      </c>
      <c r="K181">
        <f t="shared" si="26"/>
        <v>0.8050000000000006</v>
      </c>
      <c r="L181">
        <f t="shared" si="27"/>
        <v>0.62195731806506771</v>
      </c>
      <c r="N181">
        <f t="shared" si="28"/>
        <v>0.4025000000000003</v>
      </c>
      <c r="O181">
        <f t="shared" si="29"/>
        <v>0.78878080091621416</v>
      </c>
      <c r="Q181">
        <f t="shared" si="30"/>
        <v>0.20125000000000015</v>
      </c>
      <c r="R181">
        <f t="shared" si="31"/>
        <v>0.88817214296701785</v>
      </c>
    </row>
    <row r="182" spans="8:18" x14ac:dyDescent="0.25">
      <c r="H182">
        <f t="shared" si="24"/>
        <v>1.6200000000000012</v>
      </c>
      <c r="I182">
        <f t="shared" si="25"/>
        <v>0.38401242179761408</v>
      </c>
      <c r="K182">
        <f t="shared" si="26"/>
        <v>0.81000000000000061</v>
      </c>
      <c r="L182">
        <f t="shared" si="27"/>
        <v>0.62012550255761811</v>
      </c>
      <c r="N182">
        <f t="shared" si="28"/>
        <v>0.4050000000000003</v>
      </c>
      <c r="O182">
        <f t="shared" si="29"/>
        <v>0.78761922530553397</v>
      </c>
      <c r="Q182">
        <f t="shared" si="30"/>
        <v>0.20250000000000015</v>
      </c>
      <c r="R182">
        <f t="shared" si="31"/>
        <v>0.88751817224526752</v>
      </c>
    </row>
    <row r="183" spans="8:18" x14ac:dyDescent="0.25">
      <c r="H183">
        <f t="shared" si="24"/>
        <v>1.6300000000000012</v>
      </c>
      <c r="I183">
        <f t="shared" si="25"/>
        <v>0.3817504019166017</v>
      </c>
      <c r="K183">
        <f t="shared" si="26"/>
        <v>0.81500000000000061</v>
      </c>
      <c r="L183">
        <f t="shared" si="27"/>
        <v>0.61829908219217555</v>
      </c>
      <c r="N183">
        <f t="shared" si="28"/>
        <v>0.40750000000000031</v>
      </c>
      <c r="O183">
        <f t="shared" si="29"/>
        <v>0.78645936025613739</v>
      </c>
      <c r="Q183">
        <f t="shared" si="30"/>
        <v>0.20375000000000015</v>
      </c>
      <c r="R183">
        <f t="shared" si="31"/>
        <v>0.88686468304920818</v>
      </c>
    </row>
    <row r="184" spans="8:18" x14ac:dyDescent="0.25">
      <c r="H184">
        <f t="shared" si="24"/>
        <v>1.6400000000000012</v>
      </c>
      <c r="I184">
        <f t="shared" si="25"/>
        <v>0.37950170643254016</v>
      </c>
      <c r="K184">
        <f t="shared" si="26"/>
        <v>0.82000000000000062</v>
      </c>
      <c r="L184">
        <f t="shared" si="27"/>
        <v>0.61647804107873527</v>
      </c>
      <c r="N184">
        <f t="shared" si="28"/>
        <v>0.41000000000000031</v>
      </c>
      <c r="O184">
        <f t="shared" si="29"/>
        <v>0.78530120324901509</v>
      </c>
      <c r="Q184">
        <f t="shared" si="30"/>
        <v>0.20500000000000015</v>
      </c>
      <c r="R184">
        <f t="shared" si="31"/>
        <v>0.88621167502428733</v>
      </c>
    </row>
    <row r="185" spans="8:18" x14ac:dyDescent="0.25">
      <c r="H185">
        <f t="shared" si="24"/>
        <v>1.6500000000000012</v>
      </c>
      <c r="I185">
        <f t="shared" si="25"/>
        <v>0.37726625685825282</v>
      </c>
      <c r="K185">
        <f t="shared" si="26"/>
        <v>0.82500000000000062</v>
      </c>
      <c r="L185">
        <f t="shared" si="27"/>
        <v>0.61466236337409241</v>
      </c>
      <c r="N185">
        <f t="shared" si="28"/>
        <v>0.41250000000000031</v>
      </c>
      <c r="O185">
        <f t="shared" si="29"/>
        <v>0.78414475176886711</v>
      </c>
      <c r="Q185">
        <f t="shared" si="30"/>
        <v>0.20625000000000016</v>
      </c>
      <c r="R185">
        <f t="shared" si="31"/>
        <v>0.88555914781621348</v>
      </c>
    </row>
    <row r="186" spans="8:18" x14ac:dyDescent="0.25">
      <c r="H186">
        <f t="shared" si="24"/>
        <v>1.6600000000000013</v>
      </c>
      <c r="I186">
        <f t="shared" si="25"/>
        <v>0.37504397516889054</v>
      </c>
      <c r="K186">
        <f t="shared" si="26"/>
        <v>0.83000000000000063</v>
      </c>
      <c r="L186">
        <f t="shared" si="27"/>
        <v>0.61285203328170412</v>
      </c>
      <c r="N186">
        <f t="shared" si="28"/>
        <v>0.41500000000000031</v>
      </c>
      <c r="O186">
        <f t="shared" si="29"/>
        <v>0.78299000330409774</v>
      </c>
      <c r="Q186">
        <f t="shared" si="30"/>
        <v>0.20750000000000016</v>
      </c>
      <c r="R186">
        <f t="shared" si="31"/>
        <v>0.88490710107095594</v>
      </c>
    </row>
    <row r="187" spans="8:18" x14ac:dyDescent="0.25">
      <c r="H187">
        <f t="shared" si="24"/>
        <v>1.6700000000000013</v>
      </c>
      <c r="I187">
        <f t="shared" si="25"/>
        <v>0.37283478379920859</v>
      </c>
      <c r="K187">
        <f t="shared" si="26"/>
        <v>0.83500000000000063</v>
      </c>
      <c r="L187">
        <f t="shared" si="27"/>
        <v>0.61104703505155222</v>
      </c>
      <c r="N187">
        <f t="shared" si="28"/>
        <v>0.41750000000000032</v>
      </c>
      <c r="O187">
        <f t="shared" si="29"/>
        <v>0.78183695534680975</v>
      </c>
      <c r="Q187">
        <f t="shared" si="30"/>
        <v>0.20875000000000016</v>
      </c>
      <c r="R187">
        <f t="shared" si="31"/>
        <v>0.88425553443474481</v>
      </c>
    </row>
    <row r="188" spans="8:18" x14ac:dyDescent="0.25">
      <c r="H188">
        <f t="shared" si="24"/>
        <v>1.6800000000000013</v>
      </c>
      <c r="I188">
        <f t="shared" si="25"/>
        <v>0.37063860564085921</v>
      </c>
      <c r="K188">
        <f t="shared" si="26"/>
        <v>0.84000000000000064</v>
      </c>
      <c r="L188">
        <f t="shared" si="27"/>
        <v>0.60924735298000621</v>
      </c>
      <c r="N188">
        <f t="shared" si="28"/>
        <v>0.42000000000000032</v>
      </c>
      <c r="O188">
        <f t="shared" si="29"/>
        <v>0.78068560539279919</v>
      </c>
      <c r="Q188">
        <f t="shared" si="30"/>
        <v>0.21000000000000016</v>
      </c>
      <c r="R188">
        <f t="shared" si="31"/>
        <v>0.88360444755407064</v>
      </c>
    </row>
    <row r="189" spans="8:18" x14ac:dyDescent="0.25">
      <c r="H189">
        <f t="shared" si="24"/>
        <v>1.6900000000000013</v>
      </c>
      <c r="I189">
        <f t="shared" si="25"/>
        <v>0.36845536403970031</v>
      </c>
      <c r="K189">
        <f t="shared" si="26"/>
        <v>0.84500000000000064</v>
      </c>
      <c r="L189">
        <f t="shared" si="27"/>
        <v>0.60745297140968646</v>
      </c>
      <c r="N189">
        <f t="shared" si="28"/>
        <v>0.42250000000000032</v>
      </c>
      <c r="O189">
        <f t="shared" si="29"/>
        <v>0.77953595094154982</v>
      </c>
      <c r="Q189">
        <f t="shared" si="30"/>
        <v>0.21125000000000016</v>
      </c>
      <c r="R189">
        <f t="shared" si="31"/>
        <v>0.88295384007568423</v>
      </c>
    </row>
    <row r="190" spans="8:18" x14ac:dyDescent="0.25">
      <c r="H190">
        <f t="shared" si="24"/>
        <v>1.7000000000000013</v>
      </c>
      <c r="I190">
        <f t="shared" si="25"/>
        <v>0.36628498279311994</v>
      </c>
      <c r="K190">
        <f t="shared" si="26"/>
        <v>0.85000000000000064</v>
      </c>
      <c r="L190">
        <f t="shared" si="27"/>
        <v>0.60566387472932837</v>
      </c>
      <c r="N190">
        <f t="shared" si="28"/>
        <v>0.42500000000000032</v>
      </c>
      <c r="O190">
        <f t="shared" si="29"/>
        <v>0.77838798949622778</v>
      </c>
      <c r="Q190">
        <f t="shared" si="30"/>
        <v>0.21250000000000016</v>
      </c>
      <c r="R190">
        <f t="shared" si="31"/>
        <v>0.8823037116465966</v>
      </c>
    </row>
    <row r="191" spans="8:18" x14ac:dyDescent="0.25">
      <c r="H191">
        <f t="shared" si="24"/>
        <v>1.7100000000000013</v>
      </c>
      <c r="I191">
        <f t="shared" si="25"/>
        <v>0.36412738614737655</v>
      </c>
      <c r="K191">
        <f t="shared" si="26"/>
        <v>0.85500000000000065</v>
      </c>
      <c r="L191">
        <f t="shared" si="27"/>
        <v>0.60388004737364609</v>
      </c>
      <c r="N191">
        <f t="shared" si="28"/>
        <v>0.42750000000000032</v>
      </c>
      <c r="O191">
        <f t="shared" si="29"/>
        <v>0.77724171856367597</v>
      </c>
      <c r="Q191">
        <f t="shared" si="30"/>
        <v>0.21375000000000016</v>
      </c>
      <c r="R191">
        <f t="shared" si="31"/>
        <v>0.88165406191407847</v>
      </c>
    </row>
    <row r="192" spans="8:18" x14ac:dyDescent="0.25">
      <c r="H192">
        <f t="shared" si="24"/>
        <v>1.7200000000000013</v>
      </c>
      <c r="I192">
        <f t="shared" si="25"/>
        <v>0.36198249879495509</v>
      </c>
      <c r="K192">
        <f t="shared" si="26"/>
        <v>0.86000000000000065</v>
      </c>
      <c r="L192">
        <f t="shared" si="27"/>
        <v>0.60210147382319745</v>
      </c>
      <c r="N192">
        <f t="shared" si="28"/>
        <v>0.43000000000000033</v>
      </c>
      <c r="O192">
        <f t="shared" si="29"/>
        <v>0.77609713565440885</v>
      </c>
      <c r="Q192">
        <f t="shared" si="30"/>
        <v>0.21500000000000016</v>
      </c>
      <c r="R192">
        <f t="shared" si="31"/>
        <v>0.88100489052566044</v>
      </c>
    </row>
    <row r="193" spans="8:18" x14ac:dyDescent="0.25">
      <c r="H193">
        <f t="shared" si="24"/>
        <v>1.7300000000000013</v>
      </c>
      <c r="I193">
        <f t="shared" si="25"/>
        <v>0.35985024587193826</v>
      </c>
      <c r="K193">
        <f t="shared" si="26"/>
        <v>0.86500000000000066</v>
      </c>
      <c r="L193">
        <f t="shared" si="27"/>
        <v>0.60032813860424883</v>
      </c>
      <c r="N193">
        <f t="shared" si="28"/>
        <v>0.43250000000000033</v>
      </c>
      <c r="O193">
        <f t="shared" si="29"/>
        <v>0.77495423828260701</v>
      </c>
      <c r="Q193">
        <f t="shared" si="30"/>
        <v>0.21625000000000016</v>
      </c>
      <c r="R193">
        <f t="shared" si="31"/>
        <v>0.8803561971291326</v>
      </c>
    </row>
    <row r="194" spans="8:18" x14ac:dyDescent="0.25">
      <c r="H194">
        <f t="shared" si="24"/>
        <v>1.7400000000000013</v>
      </c>
      <c r="I194">
        <f t="shared" si="25"/>
        <v>0.35773055295539369</v>
      </c>
      <c r="K194">
        <f t="shared" si="26"/>
        <v>0.87000000000000066</v>
      </c>
      <c r="L194">
        <f t="shared" si="27"/>
        <v>0.59856002628864036</v>
      </c>
      <c r="N194">
        <f t="shared" si="28"/>
        <v>0.43500000000000033</v>
      </c>
      <c r="O194">
        <f t="shared" si="29"/>
        <v>0.77381302396611162</v>
      </c>
      <c r="Q194">
        <f t="shared" si="30"/>
        <v>0.21750000000000017</v>
      </c>
      <c r="R194">
        <f t="shared" si="31"/>
        <v>0.87970798137254436</v>
      </c>
    </row>
    <row r="195" spans="8:18" x14ac:dyDescent="0.25">
      <c r="H195">
        <f t="shared" si="24"/>
        <v>1.7500000000000013</v>
      </c>
      <c r="I195">
        <f t="shared" si="25"/>
        <v>0.35562334606077628</v>
      </c>
      <c r="K195">
        <f t="shared" si="26"/>
        <v>0.87500000000000067</v>
      </c>
      <c r="L195">
        <f t="shared" si="27"/>
        <v>0.59679712149365205</v>
      </c>
      <c r="N195">
        <f t="shared" si="28"/>
        <v>0.43750000000000033</v>
      </c>
      <c r="O195">
        <f t="shared" si="29"/>
        <v>0.77267349022641907</v>
      </c>
      <c r="Q195">
        <f t="shared" si="30"/>
        <v>0.21875000000000017</v>
      </c>
      <c r="R195">
        <f t="shared" si="31"/>
        <v>0.87906024290420426</v>
      </c>
    </row>
    <row r="196" spans="8:18" x14ac:dyDescent="0.25">
      <c r="H196">
        <f t="shared" si="24"/>
        <v>1.7600000000000013</v>
      </c>
      <c r="I196">
        <f t="shared" si="25"/>
        <v>0.35352855163934588</v>
      </c>
      <c r="K196">
        <f t="shared" si="26"/>
        <v>0.88000000000000067</v>
      </c>
      <c r="L196">
        <f t="shared" si="27"/>
        <v>0.59503940888186957</v>
      </c>
      <c r="N196">
        <f t="shared" si="28"/>
        <v>0.44000000000000034</v>
      </c>
      <c r="O196">
        <f t="shared" si="29"/>
        <v>0.7715356345886758</v>
      </c>
      <c r="Q196">
        <f t="shared" si="30"/>
        <v>0.22000000000000017</v>
      </c>
      <c r="R196">
        <f t="shared" si="31"/>
        <v>0.87841298137267987</v>
      </c>
    </row>
    <row r="197" spans="8:18" x14ac:dyDescent="0.25">
      <c r="H197">
        <f t="shared" si="24"/>
        <v>1.7700000000000014</v>
      </c>
      <c r="I197">
        <f t="shared" si="25"/>
        <v>0.35144609657560011</v>
      </c>
      <c r="K197">
        <f t="shared" si="26"/>
        <v>0.88500000000000068</v>
      </c>
      <c r="L197">
        <f t="shared" si="27"/>
        <v>0.59328687316105111</v>
      </c>
      <c r="N197">
        <f t="shared" si="28"/>
        <v>0.44250000000000034</v>
      </c>
      <c r="O197">
        <f t="shared" si="29"/>
        <v>0.77039945458167269</v>
      </c>
      <c r="Q197">
        <f t="shared" si="30"/>
        <v>0.22125000000000017</v>
      </c>
      <c r="R197">
        <f t="shared" si="31"/>
        <v>0.87776619642679743</v>
      </c>
    </row>
    <row r="198" spans="8:18" x14ac:dyDescent="0.25">
      <c r="H198">
        <f t="shared" si="24"/>
        <v>1.7800000000000014</v>
      </c>
      <c r="I198">
        <f t="shared" si="25"/>
        <v>0.34937590818472253</v>
      </c>
      <c r="K198">
        <f t="shared" si="26"/>
        <v>0.89000000000000068</v>
      </c>
      <c r="L198">
        <f t="shared" si="27"/>
        <v>0.59153949908399417</v>
      </c>
      <c r="N198">
        <f t="shared" si="28"/>
        <v>0.44500000000000034</v>
      </c>
      <c r="O198">
        <f t="shared" si="29"/>
        <v>0.76926494773783982</v>
      </c>
      <c r="Q198">
        <f t="shared" si="30"/>
        <v>0.22250000000000017</v>
      </c>
      <c r="R198">
        <f t="shared" si="31"/>
        <v>0.87711988771564187</v>
      </c>
    </row>
    <row r="199" spans="8:18" x14ac:dyDescent="0.25">
      <c r="H199">
        <f t="shared" si="24"/>
        <v>1.7900000000000014</v>
      </c>
      <c r="I199">
        <f t="shared" si="25"/>
        <v>0.34731791421004554</v>
      </c>
      <c r="K199">
        <f t="shared" si="26"/>
        <v>0.89500000000000068</v>
      </c>
      <c r="L199">
        <f t="shared" si="27"/>
        <v>0.5897972714484031</v>
      </c>
      <c r="N199">
        <f t="shared" si="28"/>
        <v>0.44750000000000034</v>
      </c>
      <c r="O199">
        <f t="shared" si="29"/>
        <v>0.76813211159324102</v>
      </c>
      <c r="Q199">
        <f t="shared" si="30"/>
        <v>0.22375000000000017</v>
      </c>
      <c r="R199">
        <f t="shared" si="31"/>
        <v>0.87647405488855634</v>
      </c>
    </row>
    <row r="200" spans="8:18" x14ac:dyDescent="0.25">
      <c r="H200">
        <f t="shared" si="24"/>
        <v>1.8000000000000014</v>
      </c>
      <c r="I200">
        <f t="shared" si="25"/>
        <v>0.34527204282052854</v>
      </c>
      <c r="K200">
        <f t="shared" si="26"/>
        <v>0.90000000000000069</v>
      </c>
      <c r="L200">
        <f t="shared" si="27"/>
        <v>0.58806017509675657</v>
      </c>
      <c r="N200">
        <f t="shared" si="28"/>
        <v>0.45000000000000034</v>
      </c>
      <c r="O200">
        <f t="shared" si="29"/>
        <v>0.76700094368756866</v>
      </c>
      <c r="Q200">
        <f t="shared" si="30"/>
        <v>0.22500000000000017</v>
      </c>
      <c r="R200">
        <f t="shared" si="31"/>
        <v>0.87582869759514226</v>
      </c>
    </row>
    <row r="201" spans="8:18" x14ac:dyDescent="0.25">
      <c r="H201">
        <f t="shared" si="24"/>
        <v>1.8100000000000014</v>
      </c>
      <c r="I201">
        <f t="shared" si="25"/>
        <v>0.3432382226082506</v>
      </c>
      <c r="K201">
        <f t="shared" si="26"/>
        <v>0.90500000000000069</v>
      </c>
      <c r="L201">
        <f t="shared" si="27"/>
        <v>0.58632819491617594</v>
      </c>
      <c r="N201">
        <f t="shared" si="28"/>
        <v>0.45250000000000035</v>
      </c>
      <c r="O201">
        <f t="shared" si="29"/>
        <v>0.765871441564138</v>
      </c>
      <c r="Q201">
        <f t="shared" si="30"/>
        <v>0.22625000000000017</v>
      </c>
      <c r="R201">
        <f t="shared" si="31"/>
        <v>0.87518381548525914</v>
      </c>
    </row>
    <row r="202" spans="8:18" x14ac:dyDescent="0.25">
      <c r="H202">
        <f t="shared" si="24"/>
        <v>1.8200000000000014</v>
      </c>
      <c r="I202">
        <f t="shared" si="25"/>
        <v>0.34121638258591819</v>
      </c>
      <c r="K202">
        <f t="shared" si="26"/>
        <v>0.9100000000000007</v>
      </c>
      <c r="L202">
        <f t="shared" si="27"/>
        <v>0.58460131583829356</v>
      </c>
      <c r="N202">
        <f t="shared" si="28"/>
        <v>0.45500000000000035</v>
      </c>
      <c r="O202">
        <f t="shared" si="29"/>
        <v>0.76474360276988229</v>
      </c>
      <c r="Q202">
        <f t="shared" si="30"/>
        <v>0.22750000000000017</v>
      </c>
      <c r="R202">
        <f t="shared" si="31"/>
        <v>0.8745394082090242</v>
      </c>
    </row>
    <row r="203" spans="8:18" x14ac:dyDescent="0.25">
      <c r="H203">
        <f t="shared" si="24"/>
        <v>1.8300000000000014</v>
      </c>
      <c r="I203">
        <f t="shared" si="25"/>
        <v>0.33920645218438744</v>
      </c>
      <c r="K203">
        <f t="shared" si="26"/>
        <v>0.9150000000000007</v>
      </c>
      <c r="L203">
        <f t="shared" si="27"/>
        <v>0.58287952283912181</v>
      </c>
      <c r="N203">
        <f t="shared" si="28"/>
        <v>0.45750000000000035</v>
      </c>
      <c r="O203">
        <f t="shared" si="29"/>
        <v>0.76361742485534712</v>
      </c>
      <c r="Q203">
        <f t="shared" si="30"/>
        <v>0.22875000000000018</v>
      </c>
      <c r="R203">
        <f t="shared" si="31"/>
        <v>0.87389547541681223</v>
      </c>
    </row>
    <row r="204" spans="8:18" x14ac:dyDescent="0.25">
      <c r="H204">
        <f t="shared" si="24"/>
        <v>1.8400000000000014</v>
      </c>
      <c r="I204">
        <f t="shared" si="25"/>
        <v>0.33720836125020109</v>
      </c>
      <c r="K204">
        <f t="shared" si="26"/>
        <v>0.92000000000000071</v>
      </c>
      <c r="L204">
        <f t="shared" si="27"/>
        <v>0.58116280093892247</v>
      </c>
      <c r="N204">
        <f t="shared" si="28"/>
        <v>0.46000000000000035</v>
      </c>
      <c r="O204">
        <f t="shared" si="29"/>
        <v>0.76249290537468517</v>
      </c>
      <c r="Q204">
        <f t="shared" si="30"/>
        <v>0.23000000000000018</v>
      </c>
      <c r="R204">
        <f t="shared" si="31"/>
        <v>0.87325201675925568</v>
      </c>
    </row>
    <row r="205" spans="8:18" x14ac:dyDescent="0.25">
      <c r="H205">
        <f t="shared" si="24"/>
        <v>1.8500000000000014</v>
      </c>
      <c r="I205">
        <f t="shared" si="25"/>
        <v>0.33522204004313982</v>
      </c>
      <c r="K205">
        <f t="shared" si="26"/>
        <v>0.92500000000000071</v>
      </c>
      <c r="L205">
        <f t="shared" si="27"/>
        <v>0.57945113520207614</v>
      </c>
      <c r="N205">
        <f t="shared" si="28"/>
        <v>0.46250000000000036</v>
      </c>
      <c r="O205">
        <f t="shared" si="29"/>
        <v>0.76137004188565105</v>
      </c>
      <c r="Q205">
        <f t="shared" si="30"/>
        <v>0.23125000000000018</v>
      </c>
      <c r="R205">
        <f t="shared" si="31"/>
        <v>0.87260903188724392</v>
      </c>
    </row>
    <row r="206" spans="8:18" x14ac:dyDescent="0.25">
      <c r="H206">
        <f t="shared" si="24"/>
        <v>1.8600000000000014</v>
      </c>
      <c r="I206">
        <f t="shared" si="25"/>
        <v>0.33324741923378809</v>
      </c>
      <c r="K206">
        <f t="shared" si="26"/>
        <v>0.93000000000000071</v>
      </c>
      <c r="L206">
        <f t="shared" si="27"/>
        <v>0.57774451073695265</v>
      </c>
      <c r="N206">
        <f t="shared" si="28"/>
        <v>0.46500000000000036</v>
      </c>
      <c r="O206">
        <f t="shared" si="29"/>
        <v>0.76024883194959569</v>
      </c>
      <c r="Q206">
        <f t="shared" si="30"/>
        <v>0.23250000000000018</v>
      </c>
      <c r="R206">
        <f t="shared" si="31"/>
        <v>0.87196652045192369</v>
      </c>
    </row>
    <row r="207" spans="8:18" x14ac:dyDescent="0.25">
      <c r="H207">
        <f t="shared" si="24"/>
        <v>1.8700000000000014</v>
      </c>
      <c r="I207">
        <f t="shared" si="25"/>
        <v>0.3312844299011144</v>
      </c>
      <c r="K207">
        <f t="shared" si="26"/>
        <v>0.93500000000000072</v>
      </c>
      <c r="L207">
        <f t="shared" si="27"/>
        <v>0.57604291269578101</v>
      </c>
      <c r="N207">
        <f t="shared" si="28"/>
        <v>0.46750000000000036</v>
      </c>
      <c r="O207">
        <f t="shared" si="29"/>
        <v>0.75912927313146139</v>
      </c>
      <c r="Q207">
        <f t="shared" si="30"/>
        <v>0.23375000000000018</v>
      </c>
      <c r="R207">
        <f t="shared" si="31"/>
        <v>0.87132448210469837</v>
      </c>
    </row>
    <row r="208" spans="8:18" x14ac:dyDescent="0.25">
      <c r="H208">
        <f t="shared" si="24"/>
        <v>1.8800000000000014</v>
      </c>
      <c r="I208">
        <f t="shared" si="25"/>
        <v>0.32933300353006562</v>
      </c>
      <c r="K208">
        <f t="shared" si="26"/>
        <v>0.94000000000000072</v>
      </c>
      <c r="L208">
        <f t="shared" si="27"/>
        <v>0.57434632627452087</v>
      </c>
      <c r="N208">
        <f t="shared" si="28"/>
        <v>0.47000000000000036</v>
      </c>
      <c r="O208">
        <f t="shared" si="29"/>
        <v>0.75801136299977634</v>
      </c>
      <c r="Q208">
        <f t="shared" si="30"/>
        <v>0.23500000000000018</v>
      </c>
      <c r="R208">
        <f t="shared" si="31"/>
        <v>0.87068291649722818</v>
      </c>
    </row>
    <row r="209" spans="8:18" x14ac:dyDescent="0.25">
      <c r="H209">
        <f t="shared" si="24"/>
        <v>1.8900000000000015</v>
      </c>
      <c r="I209">
        <f t="shared" si="25"/>
        <v>0.3273930720091755</v>
      </c>
      <c r="K209">
        <f t="shared" si="26"/>
        <v>0.94500000000000073</v>
      </c>
      <c r="L209">
        <f t="shared" si="27"/>
        <v>0.57265473671273304</v>
      </c>
      <c r="N209">
        <f t="shared" si="28"/>
        <v>0.47250000000000036</v>
      </c>
      <c r="O209">
        <f t="shared" si="29"/>
        <v>0.75689509912664932</v>
      </c>
      <c r="Q209">
        <f t="shared" si="30"/>
        <v>0.23625000000000018</v>
      </c>
      <c r="R209">
        <f t="shared" si="31"/>
        <v>0.87004182328142965</v>
      </c>
    </row>
    <row r="210" spans="8:18" x14ac:dyDescent="0.25">
      <c r="H210">
        <f t="shared" si="24"/>
        <v>1.9000000000000015</v>
      </c>
      <c r="I210">
        <f t="shared" si="25"/>
        <v>0.3254645676281876</v>
      </c>
      <c r="K210">
        <f t="shared" si="26"/>
        <v>0.95000000000000073</v>
      </c>
      <c r="L210">
        <f t="shared" si="27"/>
        <v>0.57096812929345164</v>
      </c>
      <c r="N210">
        <f t="shared" si="28"/>
        <v>0.47500000000000037</v>
      </c>
      <c r="O210">
        <f t="shared" si="29"/>
        <v>0.75578047908776447</v>
      </c>
      <c r="Q210">
        <f t="shared" si="30"/>
        <v>0.23750000000000018</v>
      </c>
      <c r="R210">
        <f t="shared" si="31"/>
        <v>0.86940120210947569</v>
      </c>
    </row>
    <row r="211" spans="8:18" x14ac:dyDescent="0.25">
      <c r="H211">
        <f t="shared" si="24"/>
        <v>1.9100000000000015</v>
      </c>
      <c r="I211">
        <f t="shared" si="25"/>
        <v>0.32354742307569168</v>
      </c>
      <c r="K211">
        <f t="shared" si="26"/>
        <v>0.95500000000000074</v>
      </c>
      <c r="L211">
        <f t="shared" si="27"/>
        <v>0.56928648934305581</v>
      </c>
      <c r="N211">
        <f t="shared" si="28"/>
        <v>0.47750000000000037</v>
      </c>
      <c r="O211">
        <f t="shared" si="29"/>
        <v>0.75466750046237596</v>
      </c>
      <c r="Q211">
        <f t="shared" si="30"/>
        <v>0.23875000000000018</v>
      </c>
      <c r="R211">
        <f t="shared" si="31"/>
        <v>0.86876105263379544</v>
      </c>
    </row>
    <row r="212" spans="8:18" x14ac:dyDescent="0.25">
      <c r="H212">
        <f t="shared" si="24"/>
        <v>1.9200000000000015</v>
      </c>
      <c r="I212">
        <f t="shared" si="25"/>
        <v>0.32164157143677446</v>
      </c>
      <c r="K212">
        <f t="shared" si="26"/>
        <v>0.96000000000000074</v>
      </c>
      <c r="L212">
        <f t="shared" si="27"/>
        <v>0.56760980223114199</v>
      </c>
      <c r="N212">
        <f t="shared" si="28"/>
        <v>0.48000000000000037</v>
      </c>
      <c r="O212">
        <f t="shared" si="29"/>
        <v>0.75355616083330301</v>
      </c>
      <c r="Q212">
        <f t="shared" si="30"/>
        <v>0.24000000000000019</v>
      </c>
      <c r="R212">
        <f t="shared" si="31"/>
        <v>0.86812137450707372</v>
      </c>
    </row>
    <row r="213" spans="8:18" x14ac:dyDescent="0.25">
      <c r="H213">
        <f t="shared" si="24"/>
        <v>1.9300000000000015</v>
      </c>
      <c r="I213">
        <f t="shared" si="25"/>
        <v>0.31974694619068411</v>
      </c>
      <c r="K213">
        <f t="shared" si="26"/>
        <v>0.96500000000000075</v>
      </c>
      <c r="L213">
        <f t="shared" si="27"/>
        <v>0.56593805337039671</v>
      </c>
      <c r="N213">
        <f t="shared" si="28"/>
        <v>0.48250000000000037</v>
      </c>
      <c r="O213">
        <f t="shared" si="29"/>
        <v>0.75244645778692432</v>
      </c>
      <c r="Q213">
        <f t="shared" si="30"/>
        <v>0.24125000000000019</v>
      </c>
      <c r="R213">
        <f t="shared" si="31"/>
        <v>0.86748216738225126</v>
      </c>
    </row>
    <row r="214" spans="8:18" x14ac:dyDescent="0.25">
      <c r="H214">
        <f t="shared" ref="H214:H277" si="32">H213+I$17</f>
        <v>1.9400000000000015</v>
      </c>
      <c r="I214">
        <f t="shared" ref="I214:I277" si="33">I213+I$17*(-$C$8*I213/(1+$C$9*I213)*$C$7*PI()/4*$C$6^2/$C$4)</f>
        <v>0.31786348120850832</v>
      </c>
      <c r="K214">
        <f t="shared" ref="K214:K277" si="34">K213+L$17</f>
        <v>0.97000000000000075</v>
      </c>
      <c r="L214">
        <f t="shared" ref="L214:L277" si="35">L213+L$17*(-$C$8*L213/(1+$C$9*L213)*$C$7*PI()/4*$C$6^2/$C$4)</f>
        <v>0.5642712282164698</v>
      </c>
      <c r="N214">
        <f t="shared" ref="N214:N277" si="36">N213+O$17</f>
        <v>0.48500000000000038</v>
      </c>
      <c r="O214">
        <f t="shared" ref="O214:O277" si="37">O213+O$17*(-$C$8*O213/(1+$C$9*O213)*$C$7*PI()/4*$C$6^2/$C$4)</f>
        <v>0.75133838891317284</v>
      </c>
      <c r="Q214">
        <f t="shared" ref="Q214:Q277" si="38">Q213+R$17</f>
        <v>0.24250000000000019</v>
      </c>
      <c r="R214">
        <f t="shared" ref="R214:R277" si="39">R213+R$17*(-$C$8*R213/(1+$C$9*R213)*$C$7*PI()/4*$C$6^2/$C$4)</f>
        <v>0.86684343091252436</v>
      </c>
    </row>
    <row r="215" spans="8:18" x14ac:dyDescent="0.25">
      <c r="H215">
        <f t="shared" si="32"/>
        <v>1.9500000000000015</v>
      </c>
      <c r="I215">
        <f t="shared" si="33"/>
        <v>0.31599111075086622</v>
      </c>
      <c r="K215">
        <f t="shared" si="34"/>
        <v>0.97500000000000075</v>
      </c>
      <c r="L215">
        <f t="shared" si="35"/>
        <v>0.56260931226784761</v>
      </c>
      <c r="N215">
        <f t="shared" si="36"/>
        <v>0.48750000000000038</v>
      </c>
      <c r="O215">
        <f t="shared" si="37"/>
        <v>0.75023195180553082</v>
      </c>
      <c r="Q215">
        <f t="shared" si="38"/>
        <v>0.24375000000000019</v>
      </c>
      <c r="R215">
        <f t="shared" si="39"/>
        <v>0.86620516475134446</v>
      </c>
    </row>
    <row r="216" spans="8:18" x14ac:dyDescent="0.25">
      <c r="H216">
        <f t="shared" si="32"/>
        <v>1.9600000000000015</v>
      </c>
      <c r="I216">
        <f t="shared" si="33"/>
        <v>0.31412976946561383</v>
      </c>
      <c r="K216">
        <f t="shared" si="34"/>
        <v>0.98000000000000076</v>
      </c>
      <c r="L216">
        <f t="shared" si="35"/>
        <v>0.56095229106572708</v>
      </c>
      <c r="N216">
        <f t="shared" si="36"/>
        <v>0.49000000000000038</v>
      </c>
      <c r="O216">
        <f t="shared" si="37"/>
        <v>0.74912714406102432</v>
      </c>
      <c r="Q216">
        <f t="shared" si="38"/>
        <v>0.24500000000000019</v>
      </c>
      <c r="R216">
        <f t="shared" si="39"/>
        <v>0.86556736855241845</v>
      </c>
    </row>
    <row r="217" spans="8:18" x14ac:dyDescent="0.25">
      <c r="H217">
        <f t="shared" si="32"/>
        <v>1.9700000000000015</v>
      </c>
      <c r="I217">
        <f t="shared" si="33"/>
        <v>0.31227939238556313</v>
      </c>
      <c r="K217">
        <f t="shared" si="34"/>
        <v>0.98500000000000076</v>
      </c>
      <c r="L217">
        <f t="shared" si="35"/>
        <v>0.55930015019388979</v>
      </c>
      <c r="N217">
        <f t="shared" si="36"/>
        <v>0.49250000000000038</v>
      </c>
      <c r="O217">
        <f t="shared" si="37"/>
        <v>0.74802396328021803</v>
      </c>
      <c r="Q217">
        <f t="shared" si="38"/>
        <v>0.24625000000000019</v>
      </c>
      <c r="R217">
        <f t="shared" si="39"/>
        <v>0.86493004196970802</v>
      </c>
    </row>
    <row r="218" spans="8:18" x14ac:dyDescent="0.25">
      <c r="H218">
        <f t="shared" si="32"/>
        <v>1.9800000000000015</v>
      </c>
      <c r="I218">
        <f t="shared" si="33"/>
        <v>0.31043991492621442</v>
      </c>
      <c r="K218">
        <f t="shared" si="34"/>
        <v>0.99000000000000077</v>
      </c>
      <c r="L218">
        <f t="shared" si="35"/>
        <v>0.55765287527857654</v>
      </c>
      <c r="N218">
        <f t="shared" si="36"/>
        <v>0.49500000000000038</v>
      </c>
      <c r="O218">
        <f t="shared" si="37"/>
        <v>0.74692240706721014</v>
      </c>
      <c r="Q218">
        <f t="shared" si="38"/>
        <v>0.24750000000000019</v>
      </c>
      <c r="R218">
        <f t="shared" si="39"/>
        <v>0.86429318465742966</v>
      </c>
    </row>
    <row r="219" spans="8:18" x14ac:dyDescent="0.25">
      <c r="H219">
        <f t="shared" si="32"/>
        <v>1.9900000000000015</v>
      </c>
      <c r="I219">
        <f t="shared" si="33"/>
        <v>0.3086112728835021</v>
      </c>
      <c r="K219">
        <f t="shared" si="34"/>
        <v>0.99500000000000077</v>
      </c>
      <c r="L219">
        <f t="shared" si="35"/>
        <v>0.55601045198836241</v>
      </c>
      <c r="N219">
        <f t="shared" si="36"/>
        <v>0.49750000000000039</v>
      </c>
      <c r="O219">
        <f t="shared" si="37"/>
        <v>0.74582247302962701</v>
      </c>
      <c r="Q219">
        <f t="shared" si="38"/>
        <v>0.24875000000000019</v>
      </c>
      <c r="R219">
        <f t="shared" si="39"/>
        <v>0.86365679627005443</v>
      </c>
    </row>
    <row r="220" spans="8:18" x14ac:dyDescent="0.25">
      <c r="H220">
        <f t="shared" si="32"/>
        <v>2.0000000000000013</v>
      </c>
      <c r="I220">
        <f t="shared" si="33"/>
        <v>0.30679340243155373</v>
      </c>
      <c r="K220">
        <f t="shared" si="34"/>
        <v>1.0000000000000007</v>
      </c>
      <c r="L220">
        <f t="shared" si="35"/>
        <v>0.55437286603403202</v>
      </c>
      <c r="N220">
        <f t="shared" si="36"/>
        <v>0.50000000000000033</v>
      </c>
      <c r="O220">
        <f t="shared" si="37"/>
        <v>0.74472415877861819</v>
      </c>
      <c r="Q220">
        <f t="shared" si="38"/>
        <v>0.25000000000000017</v>
      </c>
      <c r="R220">
        <f t="shared" si="39"/>
        <v>0.86302087646230796</v>
      </c>
    </row>
    <row r="221" spans="8:18" x14ac:dyDescent="0.25">
      <c r="K221">
        <f t="shared" si="34"/>
        <v>1.0050000000000006</v>
      </c>
      <c r="L221">
        <f t="shared" si="35"/>
        <v>0.55274010316845512</v>
      </c>
      <c r="N221">
        <f t="shared" si="36"/>
        <v>0.50250000000000028</v>
      </c>
      <c r="O221">
        <f t="shared" si="37"/>
        <v>0.7436274619288511</v>
      </c>
      <c r="Q221">
        <f t="shared" si="38"/>
        <v>0.25125000000000014</v>
      </c>
      <c r="R221">
        <f t="shared" si="39"/>
        <v>0.86238542488917003</v>
      </c>
    </row>
    <row r="222" spans="8:18" x14ac:dyDescent="0.25">
      <c r="K222">
        <f t="shared" si="34"/>
        <v>1.0100000000000005</v>
      </c>
      <c r="L222">
        <f t="shared" si="35"/>
        <v>0.55111214918646279</v>
      </c>
      <c r="N222">
        <f t="shared" si="36"/>
        <v>0.50500000000000023</v>
      </c>
      <c r="O222">
        <f t="shared" si="37"/>
        <v>0.74253238009850575</v>
      </c>
      <c r="Q222">
        <f t="shared" si="38"/>
        <v>0.25250000000000011</v>
      </c>
      <c r="R222">
        <f t="shared" si="39"/>
        <v>0.86175044120587441</v>
      </c>
    </row>
    <row r="223" spans="8:18" x14ac:dyDescent="0.25">
      <c r="K223">
        <f t="shared" si="34"/>
        <v>1.0150000000000003</v>
      </c>
      <c r="L223">
        <f t="shared" si="35"/>
        <v>0.54948898992472373</v>
      </c>
      <c r="N223">
        <f t="shared" si="36"/>
        <v>0.50750000000000017</v>
      </c>
      <c r="O223">
        <f t="shared" si="37"/>
        <v>0.74143891090926983</v>
      </c>
      <c r="Q223">
        <f t="shared" si="38"/>
        <v>0.25375000000000009</v>
      </c>
      <c r="R223">
        <f t="shared" si="39"/>
        <v>0.86111592506790879</v>
      </c>
    </row>
    <row r="224" spans="8:18" x14ac:dyDescent="0.25">
      <c r="K224">
        <f t="shared" si="34"/>
        <v>1.0200000000000002</v>
      </c>
      <c r="L224">
        <f t="shared" si="35"/>
        <v>0.54787061126162129</v>
      </c>
      <c r="N224">
        <f t="shared" si="36"/>
        <v>0.51000000000000012</v>
      </c>
      <c r="O224">
        <f t="shared" si="37"/>
        <v>0.74034705198633322</v>
      </c>
      <c r="Q224">
        <f t="shared" si="38"/>
        <v>0.25500000000000006</v>
      </c>
      <c r="R224">
        <f t="shared" si="39"/>
        <v>0.86048187613101446</v>
      </c>
    </row>
    <row r="225" spans="11:18" x14ac:dyDescent="0.25">
      <c r="K225">
        <f t="shared" si="34"/>
        <v>1.0250000000000001</v>
      </c>
      <c r="L225">
        <f t="shared" si="35"/>
        <v>0.5462569991171301</v>
      </c>
      <c r="N225">
        <f t="shared" si="36"/>
        <v>0.51250000000000007</v>
      </c>
      <c r="O225">
        <f t="shared" si="37"/>
        <v>0.73925680095838298</v>
      </c>
      <c r="Q225">
        <f t="shared" si="38"/>
        <v>0.25625000000000003</v>
      </c>
      <c r="R225">
        <f t="shared" si="39"/>
        <v>0.85984829405118623</v>
      </c>
    </row>
    <row r="226" spans="11:18" x14ac:dyDescent="0.25">
      <c r="K226">
        <f t="shared" si="34"/>
        <v>1.03</v>
      </c>
      <c r="L226">
        <f t="shared" si="35"/>
        <v>0.54464813945269408</v>
      </c>
      <c r="N226">
        <f t="shared" si="36"/>
        <v>0.51500000000000001</v>
      </c>
      <c r="O226">
        <f t="shared" si="37"/>
        <v>0.7381681554575984</v>
      </c>
      <c r="Q226">
        <f t="shared" si="38"/>
        <v>0.25750000000000001</v>
      </c>
      <c r="R226">
        <f t="shared" si="39"/>
        <v>0.85921517848467222</v>
      </c>
    </row>
    <row r="227" spans="11:18" x14ac:dyDescent="0.25">
      <c r="K227">
        <f t="shared" si="34"/>
        <v>1.0349999999999999</v>
      </c>
      <c r="L227">
        <f t="shared" si="35"/>
        <v>0.54304401827110416</v>
      </c>
      <c r="N227">
        <f t="shared" si="36"/>
        <v>0.51749999999999996</v>
      </c>
      <c r="O227">
        <f t="shared" si="37"/>
        <v>0.73708111311964553</v>
      </c>
      <c r="Q227">
        <f t="shared" si="38"/>
        <v>0.25874999999999998</v>
      </c>
      <c r="R227">
        <f t="shared" si="39"/>
        <v>0.85858252908797372</v>
      </c>
    </row>
    <row r="228" spans="11:18" x14ac:dyDescent="0.25">
      <c r="K228">
        <f t="shared" si="34"/>
        <v>1.0399999999999998</v>
      </c>
      <c r="L228">
        <f t="shared" si="35"/>
        <v>0.5414446216163763</v>
      </c>
      <c r="N228">
        <f t="shared" si="36"/>
        <v>0.51999999999999991</v>
      </c>
      <c r="O228">
        <f t="shared" si="37"/>
        <v>0.73599567158367218</v>
      </c>
      <c r="Q228">
        <f t="shared" si="38"/>
        <v>0.25999999999999995</v>
      </c>
      <c r="R228">
        <f t="shared" si="39"/>
        <v>0.85795034551784477</v>
      </c>
    </row>
    <row r="229" spans="11:18" x14ac:dyDescent="0.25">
      <c r="K229">
        <f t="shared" si="34"/>
        <v>1.0449999999999997</v>
      </c>
      <c r="L229">
        <f t="shared" si="35"/>
        <v>0.53984993557363037</v>
      </c>
      <c r="N229">
        <f t="shared" si="36"/>
        <v>0.52249999999999985</v>
      </c>
      <c r="O229">
        <f t="shared" si="37"/>
        <v>0.73491182849230285</v>
      </c>
      <c r="Q229">
        <f t="shared" si="38"/>
        <v>0.26124999999999993</v>
      </c>
      <c r="R229">
        <f t="shared" si="39"/>
        <v>0.85731862743129239</v>
      </c>
    </row>
    <row r="230" spans="11:18" x14ac:dyDescent="0.25">
      <c r="K230">
        <f t="shared" si="34"/>
        <v>1.0499999999999996</v>
      </c>
      <c r="L230">
        <f t="shared" si="35"/>
        <v>0.53825994626896878</v>
      </c>
      <c r="N230">
        <f t="shared" si="36"/>
        <v>0.5249999999999998</v>
      </c>
      <c r="O230">
        <f t="shared" si="37"/>
        <v>0.73382958149163369</v>
      </c>
      <c r="Q230">
        <f t="shared" si="38"/>
        <v>0.2624999999999999</v>
      </c>
      <c r="R230">
        <f t="shared" si="39"/>
        <v>0.85668737448557586</v>
      </c>
    </row>
    <row r="231" spans="11:18" x14ac:dyDescent="0.25">
      <c r="K231">
        <f t="shared" si="34"/>
        <v>1.0549999999999995</v>
      </c>
      <c r="L231">
        <f t="shared" si="35"/>
        <v>0.53667463986935604</v>
      </c>
      <c r="N231">
        <f t="shared" si="36"/>
        <v>0.52749999999999975</v>
      </c>
      <c r="O231">
        <f t="shared" si="37"/>
        <v>0.73274892823122695</v>
      </c>
      <c r="Q231">
        <f t="shared" si="38"/>
        <v>0.26374999999999987</v>
      </c>
      <c r="R231">
        <f t="shared" si="39"/>
        <v>0.85605658633820703</v>
      </c>
    </row>
    <row r="232" spans="11:18" x14ac:dyDescent="0.25">
      <c r="K232">
        <f t="shared" si="34"/>
        <v>1.0599999999999994</v>
      </c>
      <c r="L232">
        <f t="shared" si="35"/>
        <v>0.5350940025824984</v>
      </c>
      <c r="N232">
        <f t="shared" si="36"/>
        <v>0.52999999999999969</v>
      </c>
      <c r="O232">
        <f t="shared" si="37"/>
        <v>0.73166986636410647</v>
      </c>
      <c r="Q232">
        <f t="shared" si="38"/>
        <v>0.26499999999999985</v>
      </c>
      <c r="R232">
        <f t="shared" si="39"/>
        <v>0.85542626264694988</v>
      </c>
    </row>
    <row r="233" spans="11:18" x14ac:dyDescent="0.25">
      <c r="K233">
        <f t="shared" si="34"/>
        <v>1.0649999999999993</v>
      </c>
      <c r="L233">
        <f t="shared" si="35"/>
        <v>0.5335180206567236</v>
      </c>
      <c r="N233">
        <f t="shared" si="36"/>
        <v>0.53249999999999964</v>
      </c>
      <c r="O233">
        <f t="shared" si="37"/>
        <v>0.73059239354675221</v>
      </c>
      <c r="Q233">
        <f t="shared" si="38"/>
        <v>0.26624999999999982</v>
      </c>
      <c r="R233">
        <f t="shared" si="39"/>
        <v>0.8547964030698203</v>
      </c>
    </row>
    <row r="234" spans="11:18" x14ac:dyDescent="0.25">
      <c r="K234">
        <f t="shared" si="34"/>
        <v>1.0699999999999992</v>
      </c>
      <c r="L234">
        <f t="shared" si="35"/>
        <v>0.53194668038086146</v>
      </c>
      <c r="N234">
        <f t="shared" si="36"/>
        <v>0.53499999999999959</v>
      </c>
      <c r="O234">
        <f t="shared" si="37"/>
        <v>0.72951650743909513</v>
      </c>
      <c r="Q234">
        <f t="shared" si="38"/>
        <v>0.26749999999999979</v>
      </c>
      <c r="R234">
        <f t="shared" si="39"/>
        <v>0.8541670072650861</v>
      </c>
    </row>
    <row r="235" spans="11:18" x14ac:dyDescent="0.25">
      <c r="K235">
        <f t="shared" si="34"/>
        <v>1.0749999999999991</v>
      </c>
      <c r="L235">
        <f t="shared" si="35"/>
        <v>0.53037996808412458</v>
      </c>
      <c r="N235">
        <f t="shared" si="36"/>
        <v>0.53749999999999953</v>
      </c>
      <c r="O235">
        <f t="shared" si="37"/>
        <v>0.72844220570451246</v>
      </c>
      <c r="Q235">
        <f t="shared" si="38"/>
        <v>0.26874999999999977</v>
      </c>
      <c r="R235">
        <f t="shared" si="39"/>
        <v>0.85353807489126665</v>
      </c>
    </row>
    <row r="236" spans="11:18" x14ac:dyDescent="0.25">
      <c r="K236">
        <f t="shared" si="34"/>
        <v>1.079999999999999</v>
      </c>
      <c r="L236">
        <f t="shared" si="35"/>
        <v>0.52881787013598935</v>
      </c>
      <c r="N236">
        <f t="shared" si="36"/>
        <v>0.53999999999999948</v>
      </c>
      <c r="O236">
        <f t="shared" si="37"/>
        <v>0.7273694860098221</v>
      </c>
      <c r="Q236">
        <f t="shared" si="38"/>
        <v>0.26999999999999974</v>
      </c>
      <c r="R236">
        <f t="shared" si="39"/>
        <v>0.8529096056071328</v>
      </c>
    </row>
    <row r="237" spans="11:18" x14ac:dyDescent="0.25">
      <c r="K237">
        <f t="shared" si="34"/>
        <v>1.0849999999999989</v>
      </c>
      <c r="L237">
        <f t="shared" si="35"/>
        <v>0.5272603729460773</v>
      </c>
      <c r="N237">
        <f t="shared" si="36"/>
        <v>0.54249999999999943</v>
      </c>
      <c r="O237">
        <f t="shared" si="37"/>
        <v>0.7262983460252781</v>
      </c>
      <c r="Q237">
        <f t="shared" si="38"/>
        <v>0.27124999999999971</v>
      </c>
      <c r="R237">
        <f t="shared" si="39"/>
        <v>0.85228159907170664</v>
      </c>
    </row>
    <row r="238" spans="11:18" x14ac:dyDescent="0.25">
      <c r="K238">
        <f t="shared" si="34"/>
        <v>1.0899999999999987</v>
      </c>
      <c r="L238">
        <f t="shared" si="35"/>
        <v>0.52570746296403692</v>
      </c>
      <c r="N238">
        <f t="shared" si="36"/>
        <v>0.54499999999999937</v>
      </c>
      <c r="O238">
        <f t="shared" si="37"/>
        <v>0.7252287834245652</v>
      </c>
      <c r="Q238">
        <f t="shared" si="38"/>
        <v>0.27249999999999969</v>
      </c>
      <c r="R238">
        <f t="shared" si="39"/>
        <v>0.85165405494426127</v>
      </c>
    </row>
    <row r="239" spans="11:18" x14ac:dyDescent="0.25">
      <c r="K239">
        <f t="shared" si="34"/>
        <v>1.0949999999999986</v>
      </c>
      <c r="L239">
        <f t="shared" si="35"/>
        <v>0.52415912667942588</v>
      </c>
      <c r="N239">
        <f t="shared" si="36"/>
        <v>0.54749999999999932</v>
      </c>
      <c r="O239">
        <f t="shared" si="37"/>
        <v>0.7241607958847941</v>
      </c>
      <c r="Q239">
        <f t="shared" si="38"/>
        <v>0.27374999999999966</v>
      </c>
      <c r="R239">
        <f t="shared" si="39"/>
        <v>0.85102697288432072</v>
      </c>
    </row>
    <row r="240" spans="11:18" x14ac:dyDescent="0.25">
      <c r="K240">
        <f t="shared" si="34"/>
        <v>1.0999999999999985</v>
      </c>
      <c r="L240">
        <f t="shared" si="35"/>
        <v>0.52261535062159326</v>
      </c>
      <c r="N240">
        <f t="shared" si="36"/>
        <v>0.54999999999999927</v>
      </c>
      <c r="O240">
        <f t="shared" si="37"/>
        <v>0.72309438108649593</v>
      </c>
      <c r="Q240">
        <f t="shared" si="38"/>
        <v>0.27499999999999963</v>
      </c>
      <c r="R240">
        <f t="shared" si="39"/>
        <v>0.8504003525516598</v>
      </c>
    </row>
    <row r="241" spans="11:18" x14ac:dyDescent="0.25">
      <c r="K241">
        <f t="shared" si="34"/>
        <v>1.1049999999999984</v>
      </c>
      <c r="L241">
        <f t="shared" si="35"/>
        <v>0.52107612135956261</v>
      </c>
      <c r="N241">
        <f t="shared" si="36"/>
        <v>0.55249999999999921</v>
      </c>
      <c r="O241">
        <f t="shared" si="37"/>
        <v>0.7220295367136178</v>
      </c>
      <c r="Q241">
        <f t="shared" si="38"/>
        <v>0.27624999999999961</v>
      </c>
      <c r="R241">
        <f t="shared" si="39"/>
        <v>0.84977419360630357</v>
      </c>
    </row>
    <row r="242" spans="11:18" x14ac:dyDescent="0.25">
      <c r="K242">
        <f t="shared" si="34"/>
        <v>1.1099999999999983</v>
      </c>
      <c r="L242">
        <f t="shared" si="35"/>
        <v>0.51954142550191484</v>
      </c>
      <c r="N242">
        <f t="shared" si="36"/>
        <v>0.55499999999999916</v>
      </c>
      <c r="O242">
        <f t="shared" si="37"/>
        <v>0.7209662604535173</v>
      </c>
      <c r="Q242">
        <f t="shared" si="38"/>
        <v>0.27749999999999958</v>
      </c>
      <c r="R242">
        <f t="shared" si="39"/>
        <v>0.84914849570852768</v>
      </c>
    </row>
    <row r="243" spans="11:18" x14ac:dyDescent="0.25">
      <c r="K243">
        <f t="shared" si="34"/>
        <v>1.1149999999999982</v>
      </c>
      <c r="L243">
        <f t="shared" si="35"/>
        <v>0.518011249696672</v>
      </c>
      <c r="N243">
        <f t="shared" si="36"/>
        <v>0.55749999999999911</v>
      </c>
      <c r="O243">
        <f t="shared" si="37"/>
        <v>0.71990454999695785</v>
      </c>
      <c r="Q243">
        <f t="shared" si="38"/>
        <v>0.27874999999999955</v>
      </c>
      <c r="R243">
        <f t="shared" si="39"/>
        <v>0.84852325851885779</v>
      </c>
    </row>
    <row r="244" spans="11:18" x14ac:dyDescent="0.25">
      <c r="K244">
        <f t="shared" si="34"/>
        <v>1.1199999999999981</v>
      </c>
      <c r="L244">
        <f t="shared" si="35"/>
        <v>0.51648558063118077</v>
      </c>
      <c r="N244">
        <f t="shared" si="36"/>
        <v>0.55999999999999905</v>
      </c>
      <c r="O244">
        <f t="shared" si="37"/>
        <v>0.71884440303810337</v>
      </c>
      <c r="Q244">
        <f t="shared" si="38"/>
        <v>0.27999999999999953</v>
      </c>
      <c r="R244">
        <f t="shared" si="39"/>
        <v>0.84789848169806958</v>
      </c>
    </row>
    <row r="245" spans="11:18" x14ac:dyDescent="0.25">
      <c r="K245">
        <f t="shared" si="34"/>
        <v>1.124999999999998</v>
      </c>
      <c r="L245">
        <f t="shared" si="35"/>
        <v>0.51496440503199703</v>
      </c>
      <c r="N245">
        <f t="shared" si="36"/>
        <v>0.562499999999999</v>
      </c>
      <c r="O245">
        <f t="shared" si="37"/>
        <v>0.7177858172745134</v>
      </c>
      <c r="Q245">
        <f t="shared" si="38"/>
        <v>0.2812499999999995</v>
      </c>
      <c r="R245">
        <f t="shared" si="39"/>
        <v>0.84727416490718854</v>
      </c>
    </row>
    <row r="246" spans="11:18" x14ac:dyDescent="0.25">
      <c r="K246">
        <f t="shared" si="34"/>
        <v>1.1299999999999979</v>
      </c>
      <c r="L246">
        <f t="shared" si="35"/>
        <v>0.51344770966477005</v>
      </c>
      <c r="N246">
        <f t="shared" si="36"/>
        <v>0.56499999999999895</v>
      </c>
      <c r="O246">
        <f t="shared" si="37"/>
        <v>0.71672879040713811</v>
      </c>
      <c r="Q246">
        <f t="shared" si="38"/>
        <v>0.28249999999999947</v>
      </c>
      <c r="R246">
        <f t="shared" si="39"/>
        <v>0.84665030780748962</v>
      </c>
    </row>
    <row r="247" spans="11:18" x14ac:dyDescent="0.25">
      <c r="K247">
        <f t="shared" si="34"/>
        <v>1.1349999999999978</v>
      </c>
      <c r="L247">
        <f t="shared" si="35"/>
        <v>0.51193548133412758</v>
      </c>
      <c r="N247">
        <f t="shared" si="36"/>
        <v>0.56749999999999889</v>
      </c>
      <c r="O247">
        <f t="shared" si="37"/>
        <v>0.71567332014031337</v>
      </c>
      <c r="Q247">
        <f t="shared" si="38"/>
        <v>0.28374999999999945</v>
      </c>
      <c r="R247">
        <f t="shared" si="39"/>
        <v>0.84602691006049724</v>
      </c>
    </row>
    <row r="248" spans="11:18" x14ac:dyDescent="0.25">
      <c r="K248">
        <f t="shared" si="34"/>
        <v>1.1399999999999977</v>
      </c>
      <c r="L248">
        <f t="shared" si="35"/>
        <v>0.51042770688356076</v>
      </c>
      <c r="N248">
        <f t="shared" si="36"/>
        <v>0.56999999999999884</v>
      </c>
      <c r="O248">
        <f t="shared" si="37"/>
        <v>0.71461940418175574</v>
      </c>
      <c r="Q248">
        <f t="shared" si="38"/>
        <v>0.28499999999999942</v>
      </c>
      <c r="R248">
        <f t="shared" si="39"/>
        <v>0.84540397132798506</v>
      </c>
    </row>
    <row r="249" spans="11:18" x14ac:dyDescent="0.25">
      <c r="K249">
        <f t="shared" si="34"/>
        <v>1.1449999999999976</v>
      </c>
      <c r="L249">
        <f t="shared" si="35"/>
        <v>0.50892437319531003</v>
      </c>
      <c r="N249">
        <f t="shared" si="36"/>
        <v>0.57249999999999879</v>
      </c>
      <c r="O249">
        <f t="shared" si="37"/>
        <v>0.71356704024255724</v>
      </c>
      <c r="Q249">
        <f t="shared" si="38"/>
        <v>0.28624999999999939</v>
      </c>
      <c r="R249">
        <f t="shared" si="39"/>
        <v>0.84478149127197577</v>
      </c>
    </row>
    <row r="250" spans="11:18" x14ac:dyDescent="0.25">
      <c r="K250">
        <f t="shared" si="34"/>
        <v>1.1499999999999975</v>
      </c>
      <c r="L250">
        <f t="shared" si="35"/>
        <v>0.50742546719025083</v>
      </c>
      <c r="N250">
        <f t="shared" si="36"/>
        <v>0.57499999999999873</v>
      </c>
      <c r="O250">
        <f t="shared" si="37"/>
        <v>0.71251622603718079</v>
      </c>
      <c r="Q250">
        <f t="shared" si="38"/>
        <v>0.28749999999999937</v>
      </c>
      <c r="R250">
        <f t="shared" si="39"/>
        <v>0.84415946955474097</v>
      </c>
    </row>
    <row r="251" spans="11:18" x14ac:dyDescent="0.25">
      <c r="K251">
        <f t="shared" si="34"/>
        <v>1.1549999999999974</v>
      </c>
      <c r="L251">
        <f t="shared" si="35"/>
        <v>0.50593097582777968</v>
      </c>
      <c r="N251">
        <f t="shared" si="36"/>
        <v>0.57749999999999868</v>
      </c>
      <c r="O251">
        <f t="shared" si="37"/>
        <v>0.71146695928345494</v>
      </c>
      <c r="Q251">
        <f t="shared" si="38"/>
        <v>0.28874999999999934</v>
      </c>
      <c r="R251">
        <f t="shared" si="39"/>
        <v>0.84353790583880084</v>
      </c>
    </row>
    <row r="252" spans="11:18" x14ac:dyDescent="0.25">
      <c r="K252">
        <f t="shared" si="34"/>
        <v>1.1599999999999973</v>
      </c>
      <c r="L252">
        <f t="shared" si="35"/>
        <v>0.50444088610570081</v>
      </c>
      <c r="N252">
        <f t="shared" si="36"/>
        <v>0.57999999999999863</v>
      </c>
      <c r="O252">
        <f t="shared" si="37"/>
        <v>0.71041923770256898</v>
      </c>
      <c r="Q252">
        <f t="shared" si="38"/>
        <v>0.28999999999999931</v>
      </c>
      <c r="R252">
        <f t="shared" si="39"/>
        <v>0.84291679978692402</v>
      </c>
    </row>
    <row r="253" spans="11:18" x14ac:dyDescent="0.25">
      <c r="K253">
        <f t="shared" si="34"/>
        <v>1.1649999999999971</v>
      </c>
      <c r="L253">
        <f t="shared" si="35"/>
        <v>0.50295518506011327</v>
      </c>
      <c r="N253">
        <f t="shared" si="36"/>
        <v>0.58249999999999857</v>
      </c>
      <c r="O253">
        <f t="shared" si="37"/>
        <v>0.70937305901906811</v>
      </c>
      <c r="Q253">
        <f t="shared" si="38"/>
        <v>0.29124999999999929</v>
      </c>
      <c r="R253">
        <f t="shared" si="39"/>
        <v>0.84229615106212763</v>
      </c>
    </row>
    <row r="254" spans="11:18" x14ac:dyDescent="0.25">
      <c r="K254">
        <f t="shared" si="34"/>
        <v>1.169999999999997</v>
      </c>
      <c r="L254">
        <f t="shared" si="35"/>
        <v>0.5014738597652979</v>
      </c>
      <c r="N254">
        <f t="shared" si="36"/>
        <v>0.58499999999999852</v>
      </c>
      <c r="O254">
        <f t="shared" si="37"/>
        <v>0.70832842096084836</v>
      </c>
      <c r="Q254">
        <f t="shared" si="38"/>
        <v>0.29249999999999926</v>
      </c>
      <c r="R254">
        <f t="shared" si="39"/>
        <v>0.8416759593276768</v>
      </c>
    </row>
    <row r="255" spans="11:18" x14ac:dyDescent="0.25">
      <c r="K255">
        <f t="shared" si="34"/>
        <v>1.1749999999999969</v>
      </c>
      <c r="L255">
        <f t="shared" si="35"/>
        <v>0.49999689733360481</v>
      </c>
      <c r="N255">
        <f t="shared" si="36"/>
        <v>0.58749999999999847</v>
      </c>
      <c r="O255">
        <f t="shared" si="37"/>
        <v>0.70728532125915178</v>
      </c>
      <c r="Q255">
        <f t="shared" si="38"/>
        <v>0.29374999999999923</v>
      </c>
      <c r="R255">
        <f t="shared" si="39"/>
        <v>0.84105622424708459</v>
      </c>
    </row>
    <row r="256" spans="11:18" x14ac:dyDescent="0.25">
      <c r="K256">
        <f t="shared" si="34"/>
        <v>1.1799999999999968</v>
      </c>
      <c r="L256">
        <f t="shared" si="35"/>
        <v>0.4985242849153414</v>
      </c>
      <c r="N256">
        <f t="shared" si="36"/>
        <v>0.58999999999999841</v>
      </c>
      <c r="O256">
        <f t="shared" si="37"/>
        <v>0.70624375764856129</v>
      </c>
      <c r="Q256">
        <f t="shared" si="38"/>
        <v>0.29499999999999921</v>
      </c>
      <c r="R256">
        <f t="shared" si="39"/>
        <v>0.84043694548411174</v>
      </c>
    </row>
    <row r="257" spans="11:18" x14ac:dyDescent="0.25">
      <c r="K257">
        <f t="shared" si="34"/>
        <v>1.1849999999999967</v>
      </c>
      <c r="L257">
        <f t="shared" si="35"/>
        <v>0.49705600969866065</v>
      </c>
      <c r="N257">
        <f t="shared" si="36"/>
        <v>0.59249999999999836</v>
      </c>
      <c r="O257">
        <f t="shared" si="37"/>
        <v>0.70520372786699614</v>
      </c>
      <c r="Q257">
        <f t="shared" si="38"/>
        <v>0.29624999999999918</v>
      </c>
      <c r="R257">
        <f t="shared" si="39"/>
        <v>0.83981812270276679</v>
      </c>
    </row>
    <row r="258" spans="11:18" x14ac:dyDescent="0.25">
      <c r="K258">
        <f t="shared" si="34"/>
        <v>1.1899999999999966</v>
      </c>
      <c r="L258">
        <f t="shared" si="35"/>
        <v>0.49559205890944941</v>
      </c>
      <c r="N258">
        <f t="shared" si="36"/>
        <v>0.59499999999999831</v>
      </c>
      <c r="O258">
        <f t="shared" si="37"/>
        <v>0.7041652296557066</v>
      </c>
      <c r="Q258">
        <f t="shared" si="38"/>
        <v>0.29749999999999915</v>
      </c>
      <c r="R258">
        <f t="shared" si="39"/>
        <v>0.83919975556730553</v>
      </c>
    </row>
    <row r="259" spans="11:18" x14ac:dyDescent="0.25">
      <c r="K259">
        <f t="shared" si="34"/>
        <v>1.1949999999999965</v>
      </c>
      <c r="L259">
        <f t="shared" si="35"/>
        <v>0.49413241981121753</v>
      </c>
      <c r="N259">
        <f t="shared" si="36"/>
        <v>0.59749999999999825</v>
      </c>
      <c r="O259">
        <f t="shared" si="37"/>
        <v>0.70312826075926926</v>
      </c>
      <c r="Q259">
        <f t="shared" si="38"/>
        <v>0.29874999999999913</v>
      </c>
      <c r="R259">
        <f t="shared" si="39"/>
        <v>0.83858184374223099</v>
      </c>
    </row>
    <row r="260" spans="11:18" x14ac:dyDescent="0.25">
      <c r="K260">
        <f t="shared" si="34"/>
        <v>1.1999999999999964</v>
      </c>
      <c r="L260">
        <f t="shared" si="35"/>
        <v>0.49267707970498675</v>
      </c>
      <c r="N260">
        <f t="shared" si="36"/>
        <v>0.5999999999999982</v>
      </c>
      <c r="O260">
        <f t="shared" si="37"/>
        <v>0.70209281892558206</v>
      </c>
      <c r="Q260">
        <f t="shared" si="38"/>
        <v>0.2999999999999991</v>
      </c>
      <c r="R260">
        <f t="shared" si="39"/>
        <v>0.83796438689229324</v>
      </c>
    </row>
    <row r="261" spans="11:18" x14ac:dyDescent="0.25">
      <c r="K261">
        <f t="shared" si="34"/>
        <v>1.2049999999999963</v>
      </c>
      <c r="L261">
        <f t="shared" si="35"/>
        <v>0.49122602592918058</v>
      </c>
      <c r="N261">
        <f t="shared" si="36"/>
        <v>0.60249999999999815</v>
      </c>
      <c r="O261">
        <f t="shared" si="37"/>
        <v>0.70105890190585951</v>
      </c>
      <c r="Q261">
        <f t="shared" si="38"/>
        <v>0.30124999999999907</v>
      </c>
      <c r="R261">
        <f t="shared" si="39"/>
        <v>0.83734738468248915</v>
      </c>
    </row>
    <row r="262" spans="11:18" x14ac:dyDescent="0.25">
      <c r="K262">
        <f t="shared" si="34"/>
        <v>1.2099999999999962</v>
      </c>
      <c r="L262">
        <f t="shared" si="35"/>
        <v>0.48977924585951382</v>
      </c>
      <c r="N262">
        <f t="shared" si="36"/>
        <v>0.60499999999999809</v>
      </c>
      <c r="O262">
        <f t="shared" si="37"/>
        <v>0.70002650745462769</v>
      </c>
      <c r="Q262">
        <f t="shared" si="38"/>
        <v>0.30249999999999905</v>
      </c>
      <c r="R262">
        <f t="shared" si="39"/>
        <v>0.83673083677806237</v>
      </c>
    </row>
    <row r="263" spans="11:18" x14ac:dyDescent="0.25">
      <c r="K263">
        <f t="shared" si="34"/>
        <v>1.2149999999999961</v>
      </c>
      <c r="L263">
        <f t="shared" si="35"/>
        <v>0.48833672690888291</v>
      </c>
      <c r="N263">
        <f t="shared" si="36"/>
        <v>0.60749999999999804</v>
      </c>
      <c r="O263">
        <f t="shared" si="37"/>
        <v>0.69899563332971948</v>
      </c>
      <c r="Q263">
        <f t="shared" si="38"/>
        <v>0.30374999999999902</v>
      </c>
      <c r="R263">
        <f t="shared" si="39"/>
        <v>0.83611474284450282</v>
      </c>
    </row>
    <row r="264" spans="11:18" x14ac:dyDescent="0.25">
      <c r="K264">
        <f t="shared" si="34"/>
        <v>1.219999999999996</v>
      </c>
      <c r="L264">
        <f t="shared" si="35"/>
        <v>0.48689845652725633</v>
      </c>
      <c r="N264">
        <f t="shared" si="36"/>
        <v>0.60999999999999799</v>
      </c>
      <c r="O264">
        <f t="shared" si="37"/>
        <v>0.69796627729226945</v>
      </c>
      <c r="Q264">
        <f t="shared" si="38"/>
        <v>0.30499999999999899</v>
      </c>
      <c r="R264">
        <f t="shared" si="39"/>
        <v>0.83549910254754689</v>
      </c>
    </row>
    <row r="265" spans="11:18" x14ac:dyDescent="0.25">
      <c r="K265">
        <f t="shared" si="34"/>
        <v>1.2249999999999959</v>
      </c>
      <c r="L265">
        <f t="shared" si="35"/>
        <v>0.48546442220156549</v>
      </c>
      <c r="N265">
        <f t="shared" si="36"/>
        <v>0.61249999999999793</v>
      </c>
      <c r="O265">
        <f t="shared" si="37"/>
        <v>0.69693843710670944</v>
      </c>
      <c r="Q265">
        <f t="shared" si="38"/>
        <v>0.30624999999999897</v>
      </c>
      <c r="R265">
        <f t="shared" si="39"/>
        <v>0.83488391555317709</v>
      </c>
    </row>
    <row r="266" spans="11:18" x14ac:dyDescent="0.25">
      <c r="K266">
        <f t="shared" si="34"/>
        <v>1.2299999999999958</v>
      </c>
      <c r="L266">
        <f t="shared" si="35"/>
        <v>0.48403461145559584</v>
      </c>
      <c r="N266">
        <f t="shared" si="36"/>
        <v>0.61499999999999788</v>
      </c>
      <c r="O266">
        <f t="shared" si="37"/>
        <v>0.69591211054076318</v>
      </c>
      <c r="Q266">
        <f t="shared" si="38"/>
        <v>0.30749999999999894</v>
      </c>
      <c r="R266">
        <f t="shared" si="39"/>
        <v>0.83426918152762186</v>
      </c>
    </row>
    <row r="267" spans="11:18" x14ac:dyDescent="0.25">
      <c r="K267">
        <f t="shared" si="34"/>
        <v>1.2349999999999957</v>
      </c>
      <c r="L267">
        <f t="shared" si="35"/>
        <v>0.48260901184987826</v>
      </c>
      <c r="N267">
        <f t="shared" si="36"/>
        <v>0.61749999999999783</v>
      </c>
      <c r="O267">
        <f t="shared" si="37"/>
        <v>0.6948872953654418</v>
      </c>
      <c r="Q267">
        <f t="shared" si="38"/>
        <v>0.30874999999999891</v>
      </c>
      <c r="R267">
        <f t="shared" si="39"/>
        <v>0.83365490013735544</v>
      </c>
    </row>
    <row r="268" spans="11:18" x14ac:dyDescent="0.25">
      <c r="K268">
        <f t="shared" si="34"/>
        <v>1.2399999999999956</v>
      </c>
      <c r="L268">
        <f t="shared" si="35"/>
        <v>0.48118761098158092</v>
      </c>
      <c r="N268">
        <f t="shared" si="36"/>
        <v>0.61999999999999778</v>
      </c>
      <c r="O268">
        <f t="shared" si="37"/>
        <v>0.6938639893550389</v>
      </c>
      <c r="Q268">
        <f t="shared" si="38"/>
        <v>0.30999999999999889</v>
      </c>
      <c r="R268">
        <f t="shared" si="39"/>
        <v>0.83304107104909753</v>
      </c>
    </row>
    <row r="269" spans="11:18" x14ac:dyDescent="0.25">
      <c r="K269">
        <f t="shared" si="34"/>
        <v>1.2449999999999954</v>
      </c>
      <c r="L269">
        <f t="shared" si="35"/>
        <v>0.4797703964844014</v>
      </c>
      <c r="N269">
        <f t="shared" si="36"/>
        <v>0.62249999999999772</v>
      </c>
      <c r="O269">
        <f t="shared" si="37"/>
        <v>0.69284219028712568</v>
      </c>
      <c r="Q269">
        <f t="shared" si="38"/>
        <v>0.31124999999999886</v>
      </c>
      <c r="R269">
        <f t="shared" si="39"/>
        <v>0.83242769392981319</v>
      </c>
    </row>
    <row r="270" spans="11:18" x14ac:dyDescent="0.25">
      <c r="K270">
        <f t="shared" si="34"/>
        <v>1.2499999999999953</v>
      </c>
      <c r="L270">
        <f t="shared" si="35"/>
        <v>0.47835735602845897</v>
      </c>
      <c r="N270">
        <f t="shared" si="36"/>
        <v>0.62499999999999767</v>
      </c>
      <c r="O270">
        <f t="shared" si="37"/>
        <v>0.69182189594254606</v>
      </c>
      <c r="Q270">
        <f t="shared" si="38"/>
        <v>0.31249999999999883</v>
      </c>
      <c r="R270">
        <f t="shared" si="39"/>
        <v>0.83181476844671287</v>
      </c>
    </row>
    <row r="271" spans="11:18" x14ac:dyDescent="0.25">
      <c r="K271">
        <f t="shared" si="34"/>
        <v>1.2549999999999952</v>
      </c>
      <c r="L271">
        <f t="shared" si="35"/>
        <v>0.47694847732018741</v>
      </c>
      <c r="N271">
        <f t="shared" si="36"/>
        <v>0.62749999999999762</v>
      </c>
      <c r="O271">
        <f t="shared" si="37"/>
        <v>0.69080310410541212</v>
      </c>
      <c r="Q271">
        <f t="shared" si="38"/>
        <v>0.31374999999999881</v>
      </c>
      <c r="R271">
        <f t="shared" si="39"/>
        <v>0.83120229426725201</v>
      </c>
    </row>
    <row r="272" spans="11:18" x14ac:dyDescent="0.25">
      <c r="K272">
        <f t="shared" si="34"/>
        <v>1.2599999999999951</v>
      </c>
      <c r="L272">
        <f t="shared" si="35"/>
        <v>0.4755437481022281</v>
      </c>
      <c r="N272">
        <f t="shared" si="36"/>
        <v>0.62999999999999756</v>
      </c>
      <c r="O272">
        <f t="shared" si="37"/>
        <v>0.68978581256309901</v>
      </c>
      <c r="Q272">
        <f t="shared" si="38"/>
        <v>0.31499999999999878</v>
      </c>
      <c r="R272">
        <f t="shared" si="39"/>
        <v>0.83059027105913086</v>
      </c>
    </row>
    <row r="273" spans="11:18" x14ac:dyDescent="0.25">
      <c r="K273">
        <f t="shared" si="34"/>
        <v>1.264999999999995</v>
      </c>
      <c r="L273">
        <f t="shared" si="35"/>
        <v>0.47414315615332325</v>
      </c>
      <c r="N273">
        <f t="shared" si="36"/>
        <v>0.63249999999999751</v>
      </c>
      <c r="O273">
        <f t="shared" si="37"/>
        <v>0.68877001910624025</v>
      </c>
      <c r="Q273">
        <f t="shared" si="38"/>
        <v>0.31624999999999875</v>
      </c>
      <c r="R273">
        <f t="shared" si="39"/>
        <v>0.82997869849029438</v>
      </c>
    </row>
    <row r="274" spans="11:18" x14ac:dyDescent="0.25">
      <c r="K274">
        <f t="shared" si="34"/>
        <v>1.2699999999999949</v>
      </c>
      <c r="L274">
        <f t="shared" si="35"/>
        <v>0.47274668928820968</v>
      </c>
      <c r="N274">
        <f t="shared" si="36"/>
        <v>0.63499999999999746</v>
      </c>
      <c r="O274">
        <f t="shared" si="37"/>
        <v>0.68775572152872289</v>
      </c>
      <c r="Q274">
        <f t="shared" si="38"/>
        <v>0.31749999999999873</v>
      </c>
      <c r="R274">
        <f t="shared" si="39"/>
        <v>0.82936757622893187</v>
      </c>
    </row>
    <row r="275" spans="11:18" x14ac:dyDescent="0.25">
      <c r="K275">
        <f t="shared" si="34"/>
        <v>1.2749999999999948</v>
      </c>
      <c r="L275">
        <f t="shared" si="35"/>
        <v>0.47135433535751275</v>
      </c>
      <c r="N275">
        <f t="shared" si="36"/>
        <v>0.6374999999999974</v>
      </c>
      <c r="O275">
        <f t="shared" si="37"/>
        <v>0.68674291762768269</v>
      </c>
      <c r="Q275">
        <f t="shared" si="38"/>
        <v>0.3187499999999987</v>
      </c>
      <c r="R275">
        <f t="shared" si="39"/>
        <v>0.82875690394347723</v>
      </c>
    </row>
    <row r="276" spans="11:18" x14ac:dyDescent="0.25">
      <c r="K276">
        <f t="shared" si="34"/>
        <v>1.2799999999999947</v>
      </c>
      <c r="L276">
        <f t="shared" si="35"/>
        <v>0.46996608224764069</v>
      </c>
      <c r="N276">
        <f t="shared" si="36"/>
        <v>0.63999999999999735</v>
      </c>
      <c r="O276">
        <f t="shared" si="37"/>
        <v>0.68573160520349963</v>
      </c>
      <c r="Q276">
        <f t="shared" si="38"/>
        <v>0.31999999999999867</v>
      </c>
      <c r="R276">
        <f t="shared" si="39"/>
        <v>0.82814668130260838</v>
      </c>
    </row>
    <row r="277" spans="11:18" x14ac:dyDescent="0.25">
      <c r="K277">
        <f t="shared" si="34"/>
        <v>1.2849999999999946</v>
      </c>
      <c r="L277">
        <f t="shared" si="35"/>
        <v>0.46858191788067921</v>
      </c>
      <c r="N277">
        <f t="shared" si="36"/>
        <v>0.6424999999999973</v>
      </c>
      <c r="O277">
        <f t="shared" si="37"/>
        <v>0.68472178205979262</v>
      </c>
      <c r="Q277">
        <f t="shared" si="38"/>
        <v>0.32124999999999865</v>
      </c>
      <c r="R277">
        <f t="shared" si="39"/>
        <v>0.82753690797524704</v>
      </c>
    </row>
    <row r="278" spans="11:18" x14ac:dyDescent="0.25">
      <c r="K278">
        <f t="shared" ref="K278:K341" si="40">K277+L$17</f>
        <v>1.2899999999999945</v>
      </c>
      <c r="L278">
        <f t="shared" ref="L278:L341" si="41">L277+L$17*(-$C$8*L277/(1+$C$9*L277)*$C$7*PI()/4*$C$6^2/$C$4)</f>
        <v>0.46720183021428646</v>
      </c>
      <c r="N278">
        <f t="shared" ref="N278:N341" si="42">N277+O$17</f>
        <v>0.64499999999999724</v>
      </c>
      <c r="O278">
        <f t="shared" ref="O278:O341" si="43">O277+O$17*(-$C$8*O277/(1+$C$9*O277)*$C$7*PI()/4*$C$6^2/$C$4)</f>
        <v>0.6837134460034151</v>
      </c>
      <c r="Q278">
        <f t="shared" ref="Q278:Q341" si="44">Q277+R$17</f>
        <v>0.32249999999999862</v>
      </c>
      <c r="R278">
        <f t="shared" ref="R278:R341" si="45">R277+R$17*(-$C$8*R277/(1+$C$9*R277)*$C$7*PI()/4*$C$6^2/$C$4)</f>
        <v>0.82692758363055885</v>
      </c>
    </row>
    <row r="279" spans="11:18" x14ac:dyDescent="0.25">
      <c r="K279">
        <f t="shared" si="40"/>
        <v>1.2949999999999944</v>
      </c>
      <c r="L279">
        <f t="shared" si="41"/>
        <v>0.46582580724158812</v>
      </c>
      <c r="N279">
        <f t="shared" si="42"/>
        <v>0.64749999999999719</v>
      </c>
      <c r="O279">
        <f t="shared" si="43"/>
        <v>0.68270659484445029</v>
      </c>
      <c r="Q279">
        <f t="shared" si="44"/>
        <v>0.32374999999999859</v>
      </c>
      <c r="R279">
        <f t="shared" si="45"/>
        <v>0.82631870793795315</v>
      </c>
    </row>
    <row r="280" spans="11:18" x14ac:dyDescent="0.25">
      <c r="K280">
        <f t="shared" si="40"/>
        <v>1.2999999999999943</v>
      </c>
      <c r="L280">
        <f t="shared" si="41"/>
        <v>0.46445383699107307</v>
      </c>
      <c r="N280">
        <f t="shared" si="42"/>
        <v>0.64999999999999714</v>
      </c>
      <c r="O280">
        <f t="shared" si="43"/>
        <v>0.68170122639620623</v>
      </c>
      <c r="Q280">
        <f t="shared" si="44"/>
        <v>0.32499999999999857</v>
      </c>
      <c r="R280">
        <f t="shared" si="45"/>
        <v>0.8257102805670824</v>
      </c>
    </row>
    <row r="281" spans="11:18" x14ac:dyDescent="0.25">
      <c r="K281">
        <f t="shared" si="40"/>
        <v>1.3049999999999942</v>
      </c>
      <c r="L281">
        <f t="shared" si="41"/>
        <v>0.46308590752648926</v>
      </c>
      <c r="N281">
        <f t="shared" si="42"/>
        <v>0.65249999999999708</v>
      </c>
      <c r="O281">
        <f t="shared" si="43"/>
        <v>0.68069733847521119</v>
      </c>
      <c r="Q281">
        <f t="shared" si="44"/>
        <v>0.32624999999999854</v>
      </c>
      <c r="R281">
        <f t="shared" si="45"/>
        <v>0.82510230118784256</v>
      </c>
    </row>
    <row r="282" spans="11:18" x14ac:dyDescent="0.25">
      <c r="K282">
        <f t="shared" si="40"/>
        <v>1.3099999999999941</v>
      </c>
      <c r="L282">
        <f t="shared" si="41"/>
        <v>0.4617220069467397</v>
      </c>
      <c r="N282">
        <f t="shared" si="42"/>
        <v>0.65499999999999703</v>
      </c>
      <c r="O282">
        <f t="shared" si="43"/>
        <v>0.67969492890120875</v>
      </c>
      <c r="Q282">
        <f t="shared" si="44"/>
        <v>0.32749999999999851</v>
      </c>
      <c r="R282">
        <f t="shared" si="45"/>
        <v>0.82449476947037259</v>
      </c>
    </row>
    <row r="283" spans="11:18" x14ac:dyDescent="0.25">
      <c r="K283">
        <f t="shared" si="40"/>
        <v>1.314999999999994</v>
      </c>
      <c r="L283">
        <f t="shared" si="41"/>
        <v>0.46036212338577914</v>
      </c>
      <c r="N283">
        <f t="shared" si="42"/>
        <v>0.65749999999999698</v>
      </c>
      <c r="O283">
        <f t="shared" si="43"/>
        <v>0.67869399549715326</v>
      </c>
      <c r="Q283">
        <f t="shared" si="44"/>
        <v>0.32874999999999849</v>
      </c>
      <c r="R283">
        <f t="shared" si="45"/>
        <v>0.82388768508505428</v>
      </c>
    </row>
    <row r="284" spans="11:18" x14ac:dyDescent="0.25">
      <c r="K284">
        <f t="shared" si="40"/>
        <v>1.3199999999999938</v>
      </c>
      <c r="L284">
        <f t="shared" si="41"/>
        <v>0.45900624501251064</v>
      </c>
      <c r="N284">
        <f t="shared" si="42"/>
        <v>0.65999999999999692</v>
      </c>
      <c r="O284">
        <f t="shared" si="43"/>
        <v>0.67769453608920516</v>
      </c>
      <c r="Q284">
        <f t="shared" si="44"/>
        <v>0.32999999999999846</v>
      </c>
      <c r="R284">
        <f t="shared" si="45"/>
        <v>0.8232810477025122</v>
      </c>
    </row>
    <row r="285" spans="11:18" x14ac:dyDescent="0.25">
      <c r="K285">
        <f t="shared" si="40"/>
        <v>1.3249999999999937</v>
      </c>
      <c r="L285">
        <f t="shared" si="41"/>
        <v>0.45765436003068272</v>
      </c>
      <c r="N285">
        <f t="shared" si="42"/>
        <v>0.66249999999999687</v>
      </c>
      <c r="O285">
        <f t="shared" si="43"/>
        <v>0.67669654850672589</v>
      </c>
      <c r="Q285">
        <f t="shared" si="44"/>
        <v>0.33124999999999843</v>
      </c>
      <c r="R285">
        <f t="shared" si="45"/>
        <v>0.82267485699361331</v>
      </c>
    </row>
    <row r="286" spans="11:18" x14ac:dyDescent="0.25">
      <c r="K286">
        <f t="shared" si="40"/>
        <v>1.3299999999999936</v>
      </c>
      <c r="L286">
        <f t="shared" si="41"/>
        <v>0.45630645667878672</v>
      </c>
      <c r="N286">
        <f t="shared" si="42"/>
        <v>0.66499999999999682</v>
      </c>
      <c r="O286">
        <f t="shared" si="43"/>
        <v>0.67570003058227357</v>
      </c>
      <c r="Q286">
        <f t="shared" si="44"/>
        <v>0.33249999999999841</v>
      </c>
      <c r="R286">
        <f t="shared" si="45"/>
        <v>0.82206911262946702</v>
      </c>
    </row>
    <row r="287" spans="11:18" x14ac:dyDescent="0.25">
      <c r="K287">
        <f t="shared" si="40"/>
        <v>1.3349999999999935</v>
      </c>
      <c r="L287">
        <f t="shared" si="41"/>
        <v>0.45496252322995451</v>
      </c>
      <c r="N287">
        <f t="shared" si="42"/>
        <v>0.66749999999999676</v>
      </c>
      <c r="O287">
        <f t="shared" si="43"/>
        <v>0.67470498015159808</v>
      </c>
      <c r="Q287">
        <f t="shared" si="44"/>
        <v>0.33374999999999838</v>
      </c>
      <c r="R287">
        <f t="shared" si="45"/>
        <v>0.8214638142814249</v>
      </c>
    </row>
    <row r="288" spans="11:18" x14ac:dyDescent="0.25">
      <c r="K288">
        <f t="shared" si="40"/>
        <v>1.3399999999999934</v>
      </c>
      <c r="L288">
        <f t="shared" si="41"/>
        <v>0.45362254799185647</v>
      </c>
      <c r="N288">
        <f t="shared" si="42"/>
        <v>0.66999999999999671</v>
      </c>
      <c r="O288">
        <f t="shared" si="43"/>
        <v>0.67371139505363653</v>
      </c>
      <c r="Q288">
        <f t="shared" si="44"/>
        <v>0.33499999999999835</v>
      </c>
      <c r="R288">
        <f t="shared" si="45"/>
        <v>0.82085896162108041</v>
      </c>
    </row>
    <row r="289" spans="11:18" x14ac:dyDescent="0.25">
      <c r="K289">
        <f t="shared" si="40"/>
        <v>1.3449999999999933</v>
      </c>
      <c r="L289">
        <f t="shared" si="41"/>
        <v>0.45228651930659969</v>
      </c>
      <c r="N289">
        <f t="shared" si="42"/>
        <v>0.67249999999999666</v>
      </c>
      <c r="O289">
        <f t="shared" si="43"/>
        <v>0.67271927313050828</v>
      </c>
      <c r="Q289">
        <f t="shared" si="44"/>
        <v>0.33624999999999833</v>
      </c>
      <c r="R289">
        <f t="shared" si="45"/>
        <v>0.82025455432026895</v>
      </c>
    </row>
    <row r="290" spans="11:18" x14ac:dyDescent="0.25">
      <c r="K290">
        <f t="shared" si="40"/>
        <v>1.3499999999999932</v>
      </c>
      <c r="L290">
        <f t="shared" si="41"/>
        <v>0.45095442555062659</v>
      </c>
      <c r="N290">
        <f t="shared" si="42"/>
        <v>0.6749999999999966</v>
      </c>
      <c r="O290">
        <f t="shared" si="43"/>
        <v>0.67172861222751057</v>
      </c>
      <c r="Q290">
        <f t="shared" si="44"/>
        <v>0.3374999999999983</v>
      </c>
      <c r="R290">
        <f t="shared" si="45"/>
        <v>0.81965059205106749</v>
      </c>
    </row>
    <row r="291" spans="11:18" x14ac:dyDescent="0.25">
      <c r="K291">
        <f t="shared" si="40"/>
        <v>1.3549999999999931</v>
      </c>
      <c r="L291">
        <f t="shared" si="41"/>
        <v>0.44962625513461379</v>
      </c>
      <c r="N291">
        <f t="shared" si="42"/>
        <v>0.67749999999999655</v>
      </c>
      <c r="O291">
        <f t="shared" si="43"/>
        <v>0.67073941019311367</v>
      </c>
      <c r="Q291">
        <f t="shared" si="44"/>
        <v>0.33874999999999827</v>
      </c>
      <c r="R291">
        <f t="shared" si="45"/>
        <v>0.8190470744857945</v>
      </c>
    </row>
    <row r="292" spans="11:18" x14ac:dyDescent="0.25">
      <c r="K292">
        <f t="shared" si="40"/>
        <v>1.359999999999993</v>
      </c>
      <c r="L292">
        <f t="shared" si="41"/>
        <v>0.44830199650337132</v>
      </c>
      <c r="N292">
        <f t="shared" si="42"/>
        <v>0.6799999999999965</v>
      </c>
      <c r="O292">
        <f t="shared" si="43"/>
        <v>0.66975166487895621</v>
      </c>
      <c r="Q292">
        <f t="shared" si="44"/>
        <v>0.33999999999999825</v>
      </c>
      <c r="R292">
        <f t="shared" si="45"/>
        <v>0.81844400129700967</v>
      </c>
    </row>
    <row r="293" spans="11:18" x14ac:dyDescent="0.25">
      <c r="K293">
        <f t="shared" si="40"/>
        <v>1.3649999999999929</v>
      </c>
      <c r="L293">
        <f t="shared" si="41"/>
        <v>0.44698163813574199</v>
      </c>
      <c r="N293">
        <f t="shared" si="42"/>
        <v>0.68249999999999644</v>
      </c>
      <c r="O293">
        <f t="shared" si="43"/>
        <v>0.66876537413984061</v>
      </c>
      <c r="Q293">
        <f t="shared" si="44"/>
        <v>0.34124999999999822</v>
      </c>
      <c r="R293">
        <f t="shared" si="45"/>
        <v>0.81784137215751374</v>
      </c>
    </row>
    <row r="294" spans="11:18" x14ac:dyDescent="0.25">
      <c r="K294">
        <f t="shared" si="40"/>
        <v>1.3699999999999928</v>
      </c>
      <c r="L294">
        <f t="shared" si="41"/>
        <v>0.44566516854450128</v>
      </c>
      <c r="N294">
        <f t="shared" si="42"/>
        <v>0.68499999999999639</v>
      </c>
      <c r="O294">
        <f t="shared" si="43"/>
        <v>0.66778053583372832</v>
      </c>
      <c r="Q294">
        <f t="shared" si="44"/>
        <v>0.34249999999999819</v>
      </c>
      <c r="R294">
        <f t="shared" si="45"/>
        <v>0.81723918674034846</v>
      </c>
    </row>
    <row r="295" spans="11:18" x14ac:dyDescent="0.25">
      <c r="K295">
        <f t="shared" si="40"/>
        <v>1.3749999999999927</v>
      </c>
      <c r="L295">
        <f t="shared" si="41"/>
        <v>0.44435257627625729</v>
      </c>
      <c r="N295">
        <f t="shared" si="42"/>
        <v>0.68749999999999634</v>
      </c>
      <c r="O295">
        <f t="shared" si="43"/>
        <v>0.66679714782173516</v>
      </c>
      <c r="Q295">
        <f t="shared" si="44"/>
        <v>0.34374999999999817</v>
      </c>
      <c r="R295">
        <f t="shared" si="45"/>
        <v>0.81663744471879629</v>
      </c>
    </row>
    <row r="296" spans="11:18" x14ac:dyDescent="0.25">
      <c r="K296">
        <f t="shared" si="40"/>
        <v>1.3799999999999926</v>
      </c>
      <c r="L296">
        <f t="shared" si="41"/>
        <v>0.44304384991135121</v>
      </c>
      <c r="N296">
        <f t="shared" si="42"/>
        <v>0.68999999999999628</v>
      </c>
      <c r="O296">
        <f t="shared" si="43"/>
        <v>0.66581520796812665</v>
      </c>
      <c r="Q296">
        <f t="shared" si="44"/>
        <v>0.34499999999999814</v>
      </c>
      <c r="R296">
        <f t="shared" si="45"/>
        <v>0.81603614576638028</v>
      </c>
    </row>
    <row r="297" spans="11:18" x14ac:dyDescent="0.25">
      <c r="K297">
        <f t="shared" si="40"/>
        <v>1.3849999999999925</v>
      </c>
      <c r="L297">
        <f t="shared" si="41"/>
        <v>0.44173897806375778</v>
      </c>
      <c r="N297">
        <f t="shared" si="42"/>
        <v>0.69249999999999623</v>
      </c>
      <c r="O297">
        <f t="shared" si="43"/>
        <v>0.6648347141403137</v>
      </c>
      <c r="Q297">
        <f t="shared" si="44"/>
        <v>0.34624999999999811</v>
      </c>
      <c r="R297">
        <f t="shared" si="45"/>
        <v>0.81543528955686384</v>
      </c>
    </row>
    <row r="298" spans="11:18" x14ac:dyDescent="0.25">
      <c r="K298">
        <f t="shared" si="40"/>
        <v>1.3899999999999924</v>
      </c>
      <c r="L298">
        <f t="shared" si="41"/>
        <v>0.44043794938098652</v>
      </c>
      <c r="N298">
        <f t="shared" si="42"/>
        <v>0.69499999999999618</v>
      </c>
      <c r="O298">
        <f t="shared" si="43"/>
        <v>0.66385566420884745</v>
      </c>
      <c r="Q298">
        <f t="shared" si="44"/>
        <v>0.34749999999999809</v>
      </c>
      <c r="R298">
        <f t="shared" si="45"/>
        <v>0.81483487576425062</v>
      </c>
    </row>
    <row r="299" spans="11:18" x14ac:dyDescent="0.25">
      <c r="K299">
        <f t="shared" si="40"/>
        <v>1.3949999999999922</v>
      </c>
      <c r="L299">
        <f t="shared" si="41"/>
        <v>0.43914075254398266</v>
      </c>
      <c r="N299">
        <f t="shared" si="42"/>
        <v>0.69749999999999612</v>
      </c>
      <c r="O299">
        <f t="shared" si="43"/>
        <v>0.66287805604741501</v>
      </c>
      <c r="Q299">
        <f t="shared" si="44"/>
        <v>0.34874999999999806</v>
      </c>
      <c r="R299">
        <f t="shared" si="45"/>
        <v>0.81423490406278431</v>
      </c>
    </row>
    <row r="300" spans="11:18" x14ac:dyDescent="0.25">
      <c r="K300">
        <f t="shared" si="40"/>
        <v>1.3999999999999921</v>
      </c>
      <c r="L300">
        <f t="shared" si="41"/>
        <v>0.43784737626702885</v>
      </c>
      <c r="N300">
        <f t="shared" si="42"/>
        <v>0.69999999999999607</v>
      </c>
      <c r="O300">
        <f t="shared" si="43"/>
        <v>0.66190188753283485</v>
      </c>
      <c r="Q300">
        <f t="shared" si="44"/>
        <v>0.34999999999999803</v>
      </c>
      <c r="R300">
        <f t="shared" si="45"/>
        <v>0.81363537412694842</v>
      </c>
    </row>
    <row r="301" spans="11:18" x14ac:dyDescent="0.25">
      <c r="K301">
        <f t="shared" si="40"/>
        <v>1.404999999999992</v>
      </c>
      <c r="L301">
        <f t="shared" si="41"/>
        <v>0.43655780929764693</v>
      </c>
      <c r="N301">
        <f t="shared" si="42"/>
        <v>0.70249999999999602</v>
      </c>
      <c r="O301">
        <f t="shared" si="43"/>
        <v>0.66092715654505185</v>
      </c>
      <c r="Q301">
        <f t="shared" si="44"/>
        <v>0.35124999999999801</v>
      </c>
      <c r="R301">
        <f t="shared" si="45"/>
        <v>0.81303628563146613</v>
      </c>
    </row>
    <row r="302" spans="11:18" x14ac:dyDescent="0.25">
      <c r="K302">
        <f t="shared" si="40"/>
        <v>1.4099999999999919</v>
      </c>
      <c r="L302">
        <f t="shared" si="41"/>
        <v>0.43527204041649997</v>
      </c>
      <c r="N302">
        <f t="shared" si="42"/>
        <v>0.70499999999999596</v>
      </c>
      <c r="O302">
        <f t="shared" si="43"/>
        <v>0.65995386096713315</v>
      </c>
      <c r="Q302">
        <f t="shared" si="44"/>
        <v>0.35249999999999798</v>
      </c>
      <c r="R302">
        <f t="shared" si="45"/>
        <v>0.81243763825130011</v>
      </c>
    </row>
    <row r="303" spans="11:18" x14ac:dyDescent="0.25">
      <c r="K303">
        <f t="shared" si="40"/>
        <v>1.4149999999999918</v>
      </c>
      <c r="L303">
        <f t="shared" si="41"/>
        <v>0.43399005843729482</v>
      </c>
      <c r="N303">
        <f t="shared" si="42"/>
        <v>0.70749999999999591</v>
      </c>
      <c r="O303">
        <f t="shared" si="43"/>
        <v>0.65898199868526319</v>
      </c>
      <c r="Q303">
        <f t="shared" si="44"/>
        <v>0.35374999999999795</v>
      </c>
      <c r="R303">
        <f t="shared" si="45"/>
        <v>0.8118394316616524</v>
      </c>
    </row>
    <row r="304" spans="11:18" x14ac:dyDescent="0.25">
      <c r="K304">
        <f t="shared" si="40"/>
        <v>1.4199999999999917</v>
      </c>
      <c r="L304">
        <f t="shared" si="41"/>
        <v>0.43271185220668457</v>
      </c>
      <c r="N304">
        <f t="shared" si="42"/>
        <v>0.70999999999999586</v>
      </c>
      <c r="O304">
        <f t="shared" si="43"/>
        <v>0.65801156758873935</v>
      </c>
      <c r="Q304">
        <f t="shared" si="44"/>
        <v>0.35499999999999793</v>
      </c>
      <c r="R304">
        <f t="shared" si="45"/>
        <v>0.81124166553796428</v>
      </c>
    </row>
    <row r="305" spans="11:18" x14ac:dyDescent="0.25">
      <c r="K305">
        <f t="shared" si="40"/>
        <v>1.4249999999999916</v>
      </c>
      <c r="L305">
        <f t="shared" si="41"/>
        <v>0.43143741060417168</v>
      </c>
      <c r="N305">
        <f t="shared" si="42"/>
        <v>0.7124999999999958</v>
      </c>
      <c r="O305">
        <f t="shared" si="43"/>
        <v>0.65704256556996721</v>
      </c>
      <c r="Q305">
        <f t="shared" si="44"/>
        <v>0.3562499999999979</v>
      </c>
      <c r="R305">
        <f t="shared" si="45"/>
        <v>0.81064433955591586</v>
      </c>
    </row>
    <row r="306" spans="11:18" x14ac:dyDescent="0.25">
      <c r="K306">
        <f t="shared" si="40"/>
        <v>1.4299999999999915</v>
      </c>
      <c r="L306">
        <f t="shared" si="41"/>
        <v>0.43016672254201116</v>
      </c>
      <c r="N306">
        <f t="shared" si="42"/>
        <v>0.71499999999999575</v>
      </c>
      <c r="O306">
        <f t="shared" si="43"/>
        <v>0.65607499052445606</v>
      </c>
      <c r="Q306">
        <f t="shared" si="44"/>
        <v>0.35749999999999788</v>
      </c>
      <c r="R306">
        <f t="shared" si="45"/>
        <v>0.81004745339142614</v>
      </c>
    </row>
    <row r="307" spans="11:18" x14ac:dyDescent="0.25">
      <c r="K307">
        <f t="shared" si="40"/>
        <v>1.4349999999999914</v>
      </c>
      <c r="L307">
        <f t="shared" si="41"/>
        <v>0.42889977696511417</v>
      </c>
      <c r="N307">
        <f t="shared" si="42"/>
        <v>0.7174999999999957</v>
      </c>
      <c r="O307">
        <f t="shared" si="43"/>
        <v>0.6551088403508144</v>
      </c>
      <c r="Q307">
        <f t="shared" si="44"/>
        <v>0.35874999999999785</v>
      </c>
      <c r="R307">
        <f t="shared" si="45"/>
        <v>0.80945100672065262</v>
      </c>
    </row>
    <row r="308" spans="11:18" x14ac:dyDescent="0.25">
      <c r="K308">
        <f t="shared" si="40"/>
        <v>1.4399999999999913</v>
      </c>
      <c r="L308">
        <f t="shared" si="41"/>
        <v>0.42763656285095175</v>
      </c>
      <c r="N308">
        <f t="shared" si="42"/>
        <v>0.71999999999999564</v>
      </c>
      <c r="O308">
        <f t="shared" si="43"/>
        <v>0.65414411295074515</v>
      </c>
      <c r="Q308">
        <f t="shared" si="44"/>
        <v>0.35999999999999782</v>
      </c>
      <c r="R308">
        <f t="shared" si="45"/>
        <v>0.80885499921999138</v>
      </c>
    </row>
    <row r="309" spans="11:18" x14ac:dyDescent="0.25">
      <c r="K309">
        <f t="shared" si="40"/>
        <v>1.4449999999999912</v>
      </c>
      <c r="L309">
        <f t="shared" si="41"/>
        <v>0.426377069209459</v>
      </c>
      <c r="N309">
        <f t="shared" si="42"/>
        <v>0.72249999999999559</v>
      </c>
      <c r="O309">
        <f t="shared" si="43"/>
        <v>0.65318080622904118</v>
      </c>
      <c r="Q309">
        <f t="shared" si="44"/>
        <v>0.3612499999999978</v>
      </c>
      <c r="R309">
        <f t="shared" si="45"/>
        <v>0.80825943056607674</v>
      </c>
    </row>
    <row r="310" spans="11:18" x14ac:dyDescent="0.25">
      <c r="K310">
        <f t="shared" si="40"/>
        <v>1.4499999999999911</v>
      </c>
      <c r="L310">
        <f t="shared" si="41"/>
        <v>0.42512128508293939</v>
      </c>
      <c r="N310">
        <f t="shared" si="42"/>
        <v>0.72499999999999554</v>
      </c>
      <c r="O310">
        <f t="shared" si="43"/>
        <v>0.65221891809358101</v>
      </c>
      <c r="Q310">
        <f t="shared" si="44"/>
        <v>0.36249999999999777</v>
      </c>
      <c r="R310">
        <f t="shared" si="45"/>
        <v>0.80766430043578119</v>
      </c>
    </row>
    <row r="311" spans="11:18" x14ac:dyDescent="0.25">
      <c r="K311">
        <f t="shared" si="40"/>
        <v>1.454999999999991</v>
      </c>
      <c r="L311">
        <f t="shared" si="41"/>
        <v>0.42386919954596952</v>
      </c>
      <c r="N311">
        <f t="shared" si="42"/>
        <v>0.72749999999999548</v>
      </c>
      <c r="O311">
        <f t="shared" si="43"/>
        <v>0.65125844645532394</v>
      </c>
      <c r="Q311">
        <f t="shared" si="44"/>
        <v>0.36374999999999774</v>
      </c>
      <c r="R311">
        <f t="shared" si="45"/>
        <v>0.80706960850621501</v>
      </c>
    </row>
    <row r="312" spans="11:18" x14ac:dyDescent="0.25">
      <c r="K312">
        <f t="shared" si="40"/>
        <v>1.4599999999999909</v>
      </c>
      <c r="L312">
        <f t="shared" si="41"/>
        <v>0.42262080170530397</v>
      </c>
      <c r="N312">
        <f t="shared" si="42"/>
        <v>0.72999999999999543</v>
      </c>
      <c r="O312">
        <f t="shared" si="43"/>
        <v>0.65029938922830566</v>
      </c>
      <c r="Q312">
        <f t="shared" si="44"/>
        <v>0.36499999999999772</v>
      </c>
      <c r="R312">
        <f t="shared" si="45"/>
        <v>0.80647535445472629</v>
      </c>
    </row>
    <row r="313" spans="11:18" x14ac:dyDescent="0.25">
      <c r="K313">
        <f t="shared" si="40"/>
        <v>1.4649999999999908</v>
      </c>
      <c r="L313">
        <f t="shared" si="41"/>
        <v>0.42137608069978061</v>
      </c>
      <c r="N313">
        <f t="shared" si="42"/>
        <v>0.73249999999999538</v>
      </c>
      <c r="O313">
        <f t="shared" si="43"/>
        <v>0.64934174432963365</v>
      </c>
      <c r="Q313">
        <f t="shared" si="44"/>
        <v>0.36624999999999769</v>
      </c>
      <c r="R313">
        <f t="shared" si="45"/>
        <v>0.80588153795890061</v>
      </c>
    </row>
    <row r="314" spans="11:18" x14ac:dyDescent="0.25">
      <c r="K314">
        <f t="shared" si="40"/>
        <v>1.4699999999999906</v>
      </c>
      <c r="L314">
        <f t="shared" si="41"/>
        <v>0.42013502570022604</v>
      </c>
      <c r="N314">
        <f t="shared" si="42"/>
        <v>0.73499999999999532</v>
      </c>
      <c r="O314">
        <f t="shared" si="43"/>
        <v>0.64838550967948283</v>
      </c>
      <c r="Q314">
        <f t="shared" si="44"/>
        <v>0.36749999999999766</v>
      </c>
      <c r="R314">
        <f t="shared" si="45"/>
        <v>0.80528815869656112</v>
      </c>
    </row>
    <row r="315" spans="11:18" x14ac:dyDescent="0.25">
      <c r="K315">
        <f t="shared" si="40"/>
        <v>1.4749999999999905</v>
      </c>
      <c r="L315">
        <f t="shared" si="41"/>
        <v>0.41889762590936142</v>
      </c>
      <c r="N315">
        <f t="shared" si="42"/>
        <v>0.73749999999999527</v>
      </c>
      <c r="O315">
        <f t="shared" si="43"/>
        <v>0.64743068320109076</v>
      </c>
      <c r="Q315">
        <f t="shared" si="44"/>
        <v>0.36874999999999764</v>
      </c>
      <c r="R315">
        <f t="shared" si="45"/>
        <v>0.80469521634576802</v>
      </c>
    </row>
    <row r="316" spans="11:18" x14ac:dyDescent="0.25">
      <c r="K316">
        <f t="shared" si="40"/>
        <v>1.4799999999999904</v>
      </c>
      <c r="L316">
        <f t="shared" si="41"/>
        <v>0.41766387056170856</v>
      </c>
      <c r="N316">
        <f t="shared" si="42"/>
        <v>0.73999999999999522</v>
      </c>
      <c r="O316">
        <f t="shared" si="43"/>
        <v>0.64647726282075335</v>
      </c>
      <c r="Q316">
        <f t="shared" si="44"/>
        <v>0.36999999999999761</v>
      </c>
      <c r="R316">
        <f t="shared" si="45"/>
        <v>0.80410271058481864</v>
      </c>
    </row>
    <row r="317" spans="11:18" x14ac:dyDescent="0.25">
      <c r="K317">
        <f t="shared" si="40"/>
        <v>1.4849999999999903</v>
      </c>
      <c r="L317">
        <f t="shared" si="41"/>
        <v>0.41643374892349616</v>
      </c>
      <c r="N317">
        <f t="shared" si="42"/>
        <v>0.74249999999999516</v>
      </c>
      <c r="O317">
        <f t="shared" si="43"/>
        <v>0.64552524646782028</v>
      </c>
      <c r="Q317">
        <f t="shared" si="44"/>
        <v>0.37124999999999758</v>
      </c>
      <c r="R317">
        <f t="shared" si="45"/>
        <v>0.80351064109224712</v>
      </c>
    </row>
    <row r="318" spans="11:18" x14ac:dyDescent="0.25">
      <c r="K318">
        <f t="shared" si="40"/>
        <v>1.4899999999999902</v>
      </c>
      <c r="L318">
        <f t="shared" si="41"/>
        <v>0.41520725029256655</v>
      </c>
      <c r="N318">
        <f t="shared" si="42"/>
        <v>0.74499999999999511</v>
      </c>
      <c r="O318">
        <f t="shared" si="43"/>
        <v>0.64457463207469057</v>
      </c>
      <c r="Q318">
        <f t="shared" si="44"/>
        <v>0.37249999999999756</v>
      </c>
      <c r="R318">
        <f t="shared" si="45"/>
        <v>0.80291900754682444</v>
      </c>
    </row>
    <row r="319" spans="11:18" x14ac:dyDescent="0.25">
      <c r="K319">
        <f t="shared" si="40"/>
        <v>1.4949999999999901</v>
      </c>
      <c r="L319">
        <f t="shared" si="41"/>
        <v>0.41398436399828248</v>
      </c>
      <c r="N319">
        <f t="shared" si="42"/>
        <v>0.74749999999999506</v>
      </c>
      <c r="O319">
        <f t="shared" si="43"/>
        <v>0.64362541757680802</v>
      </c>
      <c r="Q319">
        <f t="shared" si="44"/>
        <v>0.37374999999999753</v>
      </c>
      <c r="R319">
        <f t="shared" si="45"/>
        <v>0.80232780962755801</v>
      </c>
    </row>
    <row r="320" spans="11:18" x14ac:dyDescent="0.25">
      <c r="K320">
        <f t="shared" si="40"/>
        <v>1.49999999999999</v>
      </c>
      <c r="L320">
        <f t="shared" si="41"/>
        <v>0.41276507940143431</v>
      </c>
      <c r="N320">
        <f t="shared" si="42"/>
        <v>0.749999999999995</v>
      </c>
      <c r="O320">
        <f t="shared" si="43"/>
        <v>0.64267760091265669</v>
      </c>
      <c r="Q320">
        <f t="shared" si="44"/>
        <v>0.3749999999999975</v>
      </c>
      <c r="R320">
        <f t="shared" si="45"/>
        <v>0.80173704701369164</v>
      </c>
    </row>
    <row r="321" spans="11:18" x14ac:dyDescent="0.25">
      <c r="K321">
        <f t="shared" si="40"/>
        <v>1.5049999999999899</v>
      </c>
      <c r="L321">
        <f t="shared" si="41"/>
        <v>0.41154938589414747</v>
      </c>
      <c r="N321">
        <f t="shared" si="42"/>
        <v>0.75249999999999495</v>
      </c>
      <c r="O321">
        <f t="shared" si="43"/>
        <v>0.6417311800237564</v>
      </c>
      <c r="Q321">
        <f t="shared" si="44"/>
        <v>0.37624999999999748</v>
      </c>
      <c r="R321">
        <f t="shared" si="45"/>
        <v>0.80114671938470516</v>
      </c>
    </row>
    <row r="322" spans="11:18" x14ac:dyDescent="0.25">
      <c r="K322">
        <f t="shared" si="40"/>
        <v>1.5099999999999898</v>
      </c>
      <c r="L322">
        <f t="shared" si="41"/>
        <v>0.41033727289979016</v>
      </c>
      <c r="N322">
        <f t="shared" si="42"/>
        <v>0.7549999999999949</v>
      </c>
      <c r="O322">
        <f t="shared" si="43"/>
        <v>0.64078615285465856</v>
      </c>
      <c r="Q322">
        <f t="shared" si="44"/>
        <v>0.37749999999999745</v>
      </c>
      <c r="R322">
        <f t="shared" si="45"/>
        <v>0.80055682642031456</v>
      </c>
    </row>
    <row r="323" spans="11:18" x14ac:dyDescent="0.25">
      <c r="K323">
        <f t="shared" si="40"/>
        <v>1.5149999999999897</v>
      </c>
      <c r="L323">
        <f t="shared" si="41"/>
        <v>0.40912872987288135</v>
      </c>
      <c r="N323">
        <f t="shared" si="42"/>
        <v>0.75749999999999484</v>
      </c>
      <c r="O323">
        <f t="shared" si="43"/>
        <v>0.63984251735294129</v>
      </c>
      <c r="Q323">
        <f t="shared" si="44"/>
        <v>0.37874999999999742</v>
      </c>
      <c r="R323">
        <f t="shared" si="45"/>
        <v>0.79996736780047162</v>
      </c>
    </row>
    <row r="324" spans="11:18" x14ac:dyDescent="0.25">
      <c r="K324">
        <f t="shared" si="40"/>
        <v>1.5199999999999896</v>
      </c>
      <c r="L324">
        <f t="shared" si="41"/>
        <v>0.40792374629899902</v>
      </c>
      <c r="N324">
        <f t="shared" si="42"/>
        <v>0.75999999999999479</v>
      </c>
      <c r="O324">
        <f t="shared" si="43"/>
        <v>0.63890027146920514</v>
      </c>
      <c r="Q324">
        <f t="shared" si="44"/>
        <v>0.3799999999999974</v>
      </c>
      <c r="R324">
        <f t="shared" si="45"/>
        <v>0.79937834320536372</v>
      </c>
    </row>
    <row r="325" spans="11:18" x14ac:dyDescent="0.25">
      <c r="K325">
        <f t="shared" si="40"/>
        <v>1.5249999999999895</v>
      </c>
      <c r="L325">
        <f t="shared" si="41"/>
        <v>0.40672231169468864</v>
      </c>
      <c r="N325">
        <f t="shared" si="42"/>
        <v>0.76249999999999474</v>
      </c>
      <c r="O325">
        <f t="shared" si="43"/>
        <v>0.63795941315706883</v>
      </c>
      <c r="Q325">
        <f t="shared" si="44"/>
        <v>0.38124999999999737</v>
      </c>
      <c r="R325">
        <f t="shared" si="45"/>
        <v>0.79878975231541383</v>
      </c>
    </row>
    <row r="326" spans="11:18" x14ac:dyDescent="0.25">
      <c r="K326">
        <f t="shared" si="40"/>
        <v>1.5299999999999894</v>
      </c>
      <c r="L326">
        <f t="shared" si="41"/>
        <v>0.40552441560737201</v>
      </c>
      <c r="N326">
        <f t="shared" si="42"/>
        <v>0.76499999999999468</v>
      </c>
      <c r="O326">
        <f t="shared" si="43"/>
        <v>0.63701994037316445</v>
      </c>
      <c r="Q326">
        <f t="shared" si="44"/>
        <v>0.38249999999999734</v>
      </c>
      <c r="R326">
        <f t="shared" si="45"/>
        <v>0.79820159481128017</v>
      </c>
    </row>
    <row r="327" spans="11:18" x14ac:dyDescent="0.25">
      <c r="K327">
        <f t="shared" si="40"/>
        <v>1.5349999999999893</v>
      </c>
      <c r="L327">
        <f t="shared" si="41"/>
        <v>0.40433004761525632</v>
      </c>
      <c r="N327">
        <f t="shared" si="42"/>
        <v>0.76749999999999463</v>
      </c>
      <c r="O327">
        <f t="shared" si="43"/>
        <v>0.63608185107713322</v>
      </c>
      <c r="Q327">
        <f t="shared" si="44"/>
        <v>0.38374999999999732</v>
      </c>
      <c r="R327">
        <f t="shared" si="45"/>
        <v>0.79761387037385612</v>
      </c>
    </row>
    <row r="328" spans="11:18" x14ac:dyDescent="0.25">
      <c r="K328">
        <f t="shared" si="40"/>
        <v>1.5399999999999892</v>
      </c>
      <c r="L328">
        <f t="shared" si="41"/>
        <v>0.40313919732724346</v>
      </c>
      <c r="N328">
        <f t="shared" si="42"/>
        <v>0.76999999999999458</v>
      </c>
      <c r="O328">
        <f t="shared" si="43"/>
        <v>0.63514514323162119</v>
      </c>
      <c r="Q328">
        <f t="shared" si="44"/>
        <v>0.38499999999999729</v>
      </c>
      <c r="R328">
        <f t="shared" si="45"/>
        <v>0.79702657868426996</v>
      </c>
    </row>
    <row r="329" spans="11:18" x14ac:dyDescent="0.25">
      <c r="K329">
        <f t="shared" si="40"/>
        <v>1.544999999999989</v>
      </c>
      <c r="L329">
        <f t="shared" si="41"/>
        <v>0.4019518543828397</v>
      </c>
      <c r="N329">
        <f t="shared" si="42"/>
        <v>0.77249999999999452</v>
      </c>
      <c r="O329">
        <f t="shared" si="43"/>
        <v>0.63420981480227445</v>
      </c>
      <c r="Q329">
        <f t="shared" si="44"/>
        <v>0.38624999999999726</v>
      </c>
      <c r="R329">
        <f t="shared" si="45"/>
        <v>0.7964397194238847</v>
      </c>
    </row>
    <row r="330" spans="11:18" x14ac:dyDescent="0.25">
      <c r="K330">
        <f t="shared" si="40"/>
        <v>1.5499999999999889</v>
      </c>
      <c r="L330">
        <f t="shared" si="41"/>
        <v>0.40076800845206539</v>
      </c>
      <c r="N330">
        <f t="shared" si="42"/>
        <v>0.77499999999999447</v>
      </c>
      <c r="O330">
        <f t="shared" si="43"/>
        <v>0.63327586375773504</v>
      </c>
      <c r="Q330">
        <f t="shared" si="44"/>
        <v>0.38749999999999724</v>
      </c>
      <c r="R330">
        <f t="shared" si="45"/>
        <v>0.79585329227429813</v>
      </c>
    </row>
    <row r="331" spans="11:18" x14ac:dyDescent="0.25">
      <c r="K331">
        <f t="shared" si="40"/>
        <v>1.5549999999999888</v>
      </c>
      <c r="L331">
        <f t="shared" si="41"/>
        <v>0.39958764923536527</v>
      </c>
      <c r="N331">
        <f t="shared" si="42"/>
        <v>0.77749999999999442</v>
      </c>
      <c r="O331">
        <f t="shared" si="43"/>
        <v>0.63234328806963647</v>
      </c>
      <c r="Q331">
        <f t="shared" si="44"/>
        <v>0.38874999999999721</v>
      </c>
      <c r="R331">
        <f t="shared" si="45"/>
        <v>0.79526729691734244</v>
      </c>
    </row>
    <row r="332" spans="11:18" x14ac:dyDescent="0.25">
      <c r="K332">
        <f t="shared" si="40"/>
        <v>1.5599999999999887</v>
      </c>
      <c r="L332">
        <f t="shared" si="41"/>
        <v>0.3984107664635187</v>
      </c>
      <c r="N332">
        <f t="shared" si="42"/>
        <v>0.77999999999999436</v>
      </c>
      <c r="O332">
        <f t="shared" si="43"/>
        <v>0.6314120857125991</v>
      </c>
      <c r="Q332">
        <f t="shared" si="44"/>
        <v>0.38999999999999718</v>
      </c>
      <c r="R332">
        <f t="shared" si="45"/>
        <v>0.79468173303508405</v>
      </c>
    </row>
    <row r="333" spans="11:18" x14ac:dyDescent="0.25">
      <c r="K333">
        <f t="shared" si="40"/>
        <v>1.5649999999999886</v>
      </c>
      <c r="L333">
        <f t="shared" si="41"/>
        <v>0.39723734989755038</v>
      </c>
      <c r="N333">
        <f t="shared" si="42"/>
        <v>0.78249999999999431</v>
      </c>
      <c r="O333">
        <f t="shared" si="43"/>
        <v>0.63048225466422603</v>
      </c>
      <c r="Q333">
        <f t="shared" si="44"/>
        <v>0.39124999999999716</v>
      </c>
      <c r="R333">
        <f t="shared" si="45"/>
        <v>0.79409660030982354</v>
      </c>
    </row>
    <row r="334" spans="11:18" x14ac:dyDescent="0.25">
      <c r="K334">
        <f t="shared" si="40"/>
        <v>1.5699999999999885</v>
      </c>
      <c r="L334">
        <f t="shared" si="41"/>
        <v>0.39606738932864138</v>
      </c>
      <c r="N334">
        <f t="shared" si="42"/>
        <v>0.78499999999999426</v>
      </c>
      <c r="O334">
        <f t="shared" si="43"/>
        <v>0.62955379290509861</v>
      </c>
      <c r="Q334">
        <f t="shared" si="44"/>
        <v>0.39249999999999713</v>
      </c>
      <c r="R334">
        <f t="shared" si="45"/>
        <v>0.79351189842409531</v>
      </c>
    </row>
    <row r="335" spans="11:18" x14ac:dyDescent="0.25">
      <c r="K335">
        <f t="shared" si="40"/>
        <v>1.5749999999999884</v>
      </c>
      <c r="L335">
        <f t="shared" si="41"/>
        <v>0.39490087457804013</v>
      </c>
      <c r="N335">
        <f t="shared" si="42"/>
        <v>0.7874999999999942</v>
      </c>
      <c r="O335">
        <f t="shared" si="43"/>
        <v>0.62862669841877195</v>
      </c>
      <c r="Q335">
        <f t="shared" si="44"/>
        <v>0.3937499999999971</v>
      </c>
      <c r="R335">
        <f t="shared" si="45"/>
        <v>0.79292762706066755</v>
      </c>
    </row>
    <row r="336" spans="11:18" x14ac:dyDescent="0.25">
      <c r="K336">
        <f t="shared" si="40"/>
        <v>1.5799999999999883</v>
      </c>
      <c r="L336">
        <f t="shared" si="41"/>
        <v>0.39373779549697396</v>
      </c>
      <c r="N336">
        <f t="shared" si="42"/>
        <v>0.78999999999999415</v>
      </c>
      <c r="O336">
        <f t="shared" si="43"/>
        <v>0.62770096919177065</v>
      </c>
      <c r="Q336">
        <f t="shared" si="44"/>
        <v>0.39499999999999708</v>
      </c>
      <c r="R336">
        <f t="shared" si="45"/>
        <v>0.79234378590254206</v>
      </c>
    </row>
    <row r="337" spans="11:18" x14ac:dyDescent="0.25">
      <c r="K337">
        <f t="shared" si="40"/>
        <v>1.5849999999999882</v>
      </c>
      <c r="L337">
        <f t="shared" si="41"/>
        <v>0.39257814196656088</v>
      </c>
      <c r="N337">
        <f t="shared" si="42"/>
        <v>0.7924999999999941</v>
      </c>
      <c r="O337">
        <f t="shared" si="43"/>
        <v>0.62677660321358442</v>
      </c>
      <c r="Q337">
        <f t="shared" si="44"/>
        <v>0.39624999999999705</v>
      </c>
      <c r="R337">
        <f t="shared" si="45"/>
        <v>0.79176037463295401</v>
      </c>
    </row>
    <row r="338" spans="11:18" x14ac:dyDescent="0.25">
      <c r="K338">
        <f t="shared" si="40"/>
        <v>1.5899999999999881</v>
      </c>
      <c r="L338">
        <f t="shared" si="41"/>
        <v>0.39142190389772141</v>
      </c>
      <c r="N338">
        <f t="shared" si="42"/>
        <v>0.79499999999999404</v>
      </c>
      <c r="O338">
        <f t="shared" si="43"/>
        <v>0.62585359847666355</v>
      </c>
      <c r="Q338">
        <f t="shared" si="44"/>
        <v>0.39749999999999702</v>
      </c>
      <c r="R338">
        <f t="shared" si="45"/>
        <v>0.79117739293537193</v>
      </c>
    </row>
    <row r="339" spans="11:18" x14ac:dyDescent="0.25">
      <c r="K339">
        <f t="shared" si="40"/>
        <v>1.594999999999988</v>
      </c>
      <c r="L339">
        <f t="shared" si="41"/>
        <v>0.39026907123109089</v>
      </c>
      <c r="N339">
        <f t="shared" si="42"/>
        <v>0.79749999999999399</v>
      </c>
      <c r="O339">
        <f t="shared" si="43"/>
        <v>0.62493195297641491</v>
      </c>
      <c r="Q339">
        <f t="shared" si="44"/>
        <v>0.398749999999997</v>
      </c>
      <c r="R339">
        <f t="shared" si="45"/>
        <v>0.79059484049349726</v>
      </c>
    </row>
    <row r="340" spans="11:18" x14ac:dyDescent="0.25">
      <c r="K340">
        <f t="shared" si="40"/>
        <v>1.5999999999999879</v>
      </c>
      <c r="L340">
        <f t="shared" si="41"/>
        <v>0.38911963393693194</v>
      </c>
      <c r="N340">
        <f t="shared" si="42"/>
        <v>0.79999999999999394</v>
      </c>
      <c r="O340">
        <f t="shared" si="43"/>
        <v>0.62401166471119729</v>
      </c>
      <c r="Q340">
        <f t="shared" si="44"/>
        <v>0.39999999999999697</v>
      </c>
      <c r="R340">
        <f t="shared" si="45"/>
        <v>0.79001271699126441</v>
      </c>
    </row>
    <row r="341" spans="11:18" x14ac:dyDescent="0.25">
      <c r="K341">
        <f t="shared" si="40"/>
        <v>1.6049999999999878</v>
      </c>
      <c r="L341">
        <f t="shared" si="41"/>
        <v>0.38797358201504711</v>
      </c>
      <c r="N341">
        <f t="shared" si="42"/>
        <v>0.80249999999999388</v>
      </c>
      <c r="O341">
        <f t="shared" si="43"/>
        <v>0.62309273168231716</v>
      </c>
      <c r="Q341">
        <f t="shared" si="44"/>
        <v>0.40124999999999694</v>
      </c>
      <c r="R341">
        <f t="shared" si="45"/>
        <v>0.78943102211284044</v>
      </c>
    </row>
    <row r="342" spans="11:18" x14ac:dyDescent="0.25">
      <c r="K342">
        <f t="shared" ref="K342:K405" si="46">K341+L$17</f>
        <v>1.6099999999999877</v>
      </c>
      <c r="L342">
        <f t="shared" ref="L342:L405" si="47">L341+L$17*(-$C$8*L341/(1+$C$9*L341)*$C$7*PI()/4*$C$6^2/$C$4)</f>
        <v>0.38683090549469207</v>
      </c>
      <c r="N342">
        <f t="shared" ref="N342:N405" si="48">N341+O$17</f>
        <v>0.80499999999999383</v>
      </c>
      <c r="O342">
        <f t="shared" ref="O342:O405" si="49">O341+O$17*(-$C$8*O341/(1+$C$9*O341)*$C$7*PI()/4*$C$6^2/$C$4)</f>
        <v>0.62217515189402417</v>
      </c>
      <c r="Q342">
        <f t="shared" ref="Q342:Q405" si="50">Q341+R$17</f>
        <v>0.40249999999999692</v>
      </c>
      <c r="R342">
        <f t="shared" ref="R342:R405" si="51">R341+R$17*(-$C$8*R341/(1+$C$9*R341)*$C$7*PI()/4*$C$6^2/$C$4)</f>
        <v>0.78884975554262504</v>
      </c>
    </row>
    <row r="343" spans="11:18" x14ac:dyDescent="0.25">
      <c r="K343">
        <f t="shared" si="46"/>
        <v>1.6149999999999876</v>
      </c>
      <c r="L343">
        <f t="shared" si="47"/>
        <v>0.38569159443448869</v>
      </c>
      <c r="N343">
        <f t="shared" si="48"/>
        <v>0.80749999999999378</v>
      </c>
      <c r="O343">
        <f t="shared" si="49"/>
        <v>0.62125892335350708</v>
      </c>
      <c r="Q343">
        <f t="shared" si="50"/>
        <v>0.40374999999999689</v>
      </c>
      <c r="R343">
        <f t="shared" si="51"/>
        <v>0.78826891696525037</v>
      </c>
    </row>
    <row r="344" spans="11:18" x14ac:dyDescent="0.25">
      <c r="K344">
        <f t="shared" si="46"/>
        <v>1.6199999999999875</v>
      </c>
      <c r="L344">
        <f t="shared" si="47"/>
        <v>0.38455563892233863</v>
      </c>
      <c r="N344">
        <f t="shared" si="48"/>
        <v>0.80999999999999373</v>
      </c>
      <c r="O344">
        <f t="shared" si="49"/>
        <v>0.62034404407088939</v>
      </c>
      <c r="Q344">
        <f t="shared" si="50"/>
        <v>0.40499999999999686</v>
      </c>
      <c r="R344">
        <f t="shared" si="51"/>
        <v>0.7876885060655805</v>
      </c>
    </row>
    <row r="345" spans="11:18" x14ac:dyDescent="0.25">
      <c r="K345">
        <f t="shared" si="46"/>
        <v>1.6249999999999873</v>
      </c>
      <c r="L345">
        <f t="shared" si="47"/>
        <v>0.3834230290753371</v>
      </c>
      <c r="N345">
        <f t="shared" si="48"/>
        <v>0.81249999999999367</v>
      </c>
      <c r="O345">
        <f t="shared" si="49"/>
        <v>0.61943051205922472</v>
      </c>
      <c r="Q345">
        <f t="shared" si="50"/>
        <v>0.40624999999999684</v>
      </c>
      <c r="R345">
        <f t="shared" si="51"/>
        <v>0.78710852252871188</v>
      </c>
    </row>
    <row r="346" spans="11:18" x14ac:dyDescent="0.25">
      <c r="K346">
        <f t="shared" si="46"/>
        <v>1.6299999999999872</v>
      </c>
      <c r="L346">
        <f t="shared" si="47"/>
        <v>0.38229375503968688</v>
      </c>
      <c r="N346">
        <f t="shared" si="48"/>
        <v>0.81499999999999362</v>
      </c>
      <c r="O346">
        <f t="shared" si="49"/>
        <v>0.61851832533449291</v>
      </c>
      <c r="Q346">
        <f t="shared" si="50"/>
        <v>0.40749999999999681</v>
      </c>
      <c r="R346">
        <f t="shared" si="51"/>
        <v>0.78652896603997269</v>
      </c>
    </row>
    <row r="347" spans="11:18" x14ac:dyDescent="0.25">
      <c r="K347">
        <f t="shared" si="46"/>
        <v>1.6349999999999871</v>
      </c>
      <c r="L347">
        <f t="shared" si="47"/>
        <v>0.38116780699061259</v>
      </c>
      <c r="N347">
        <f t="shared" si="48"/>
        <v>0.81749999999999357</v>
      </c>
      <c r="O347">
        <f t="shared" si="49"/>
        <v>0.61760748191559534</v>
      </c>
      <c r="Q347">
        <f t="shared" si="50"/>
        <v>0.40874999999999678</v>
      </c>
      <c r="R347">
        <f t="shared" si="51"/>
        <v>0.78594983628492265</v>
      </c>
    </row>
    <row r="348" spans="11:18" x14ac:dyDescent="0.25">
      <c r="K348">
        <f t="shared" si="46"/>
        <v>1.639999999999987</v>
      </c>
      <c r="L348">
        <f t="shared" si="47"/>
        <v>0.38004517513227509</v>
      </c>
      <c r="N348">
        <f t="shared" si="48"/>
        <v>0.81999999999999351</v>
      </c>
      <c r="O348">
        <f t="shared" si="49"/>
        <v>0.61669797982435093</v>
      </c>
      <c r="Q348">
        <f t="shared" si="50"/>
        <v>0.40999999999999676</v>
      </c>
      <c r="R348">
        <f t="shared" si="51"/>
        <v>0.78537113294935323</v>
      </c>
    </row>
    <row r="349" spans="11:18" x14ac:dyDescent="0.25">
      <c r="K349">
        <f t="shared" si="46"/>
        <v>1.6449999999999869</v>
      </c>
      <c r="L349">
        <f t="shared" si="47"/>
        <v>0.3789258496976865</v>
      </c>
      <c r="N349">
        <f t="shared" si="48"/>
        <v>0.82249999999999346</v>
      </c>
      <c r="O349">
        <f t="shared" si="49"/>
        <v>0.61578981708549163</v>
      </c>
      <c r="Q349">
        <f t="shared" si="50"/>
        <v>0.41124999999999673</v>
      </c>
      <c r="R349">
        <f t="shared" si="51"/>
        <v>0.78479285571928714</v>
      </c>
    </row>
    <row r="350" spans="11:18" x14ac:dyDescent="0.25">
      <c r="K350">
        <f t="shared" si="46"/>
        <v>1.6499999999999868</v>
      </c>
      <c r="L350">
        <f t="shared" si="47"/>
        <v>0.37780982094862509</v>
      </c>
      <c r="N350">
        <f t="shared" si="48"/>
        <v>0.82499999999999341</v>
      </c>
      <c r="O350">
        <f t="shared" si="49"/>
        <v>0.61488299172665828</v>
      </c>
      <c r="Q350">
        <f t="shared" si="50"/>
        <v>0.4124999999999967</v>
      </c>
      <c r="R350">
        <f t="shared" si="51"/>
        <v>0.78421500428097835</v>
      </c>
    </row>
    <row r="351" spans="11:18" x14ac:dyDescent="0.25">
      <c r="K351">
        <f t="shared" si="46"/>
        <v>1.6549999999999867</v>
      </c>
      <c r="L351">
        <f t="shared" si="47"/>
        <v>0.37669707917555045</v>
      </c>
      <c r="N351">
        <f t="shared" si="48"/>
        <v>0.82749999999999335</v>
      </c>
      <c r="O351">
        <f t="shared" si="49"/>
        <v>0.61397750177839616</v>
      </c>
      <c r="Q351">
        <f t="shared" si="50"/>
        <v>0.41374999999999668</v>
      </c>
      <c r="R351">
        <f t="shared" si="51"/>
        <v>0.78363757832091174</v>
      </c>
    </row>
    <row r="352" spans="11:18" x14ac:dyDescent="0.25">
      <c r="K352">
        <f t="shared" si="46"/>
        <v>1.6599999999999866</v>
      </c>
      <c r="L352">
        <f t="shared" si="47"/>
        <v>0.37558761469751922</v>
      </c>
      <c r="N352">
        <f t="shared" si="48"/>
        <v>0.8299999999999933</v>
      </c>
      <c r="O352">
        <f t="shared" si="49"/>
        <v>0.61307334527415092</v>
      </c>
      <c r="Q352">
        <f t="shared" si="50"/>
        <v>0.41499999999999665</v>
      </c>
      <c r="R352">
        <f t="shared" si="51"/>
        <v>0.78306057752580316</v>
      </c>
    </row>
    <row r="353" spans="11:18" x14ac:dyDescent="0.25">
      <c r="K353">
        <f t="shared" si="46"/>
        <v>1.6649999999999865</v>
      </c>
      <c r="L353">
        <f t="shared" si="47"/>
        <v>0.37448141786210076</v>
      </c>
      <c r="N353">
        <f t="shared" si="48"/>
        <v>0.83249999999999325</v>
      </c>
      <c r="O353">
        <f t="shared" si="49"/>
        <v>0.61217052025026419</v>
      </c>
      <c r="Q353">
        <f t="shared" si="50"/>
        <v>0.41624999999999662</v>
      </c>
      <c r="R353">
        <f t="shared" si="51"/>
        <v>0.78248400158259901</v>
      </c>
    </row>
    <row r="354" spans="11:18" x14ac:dyDescent="0.25">
      <c r="K354">
        <f t="shared" si="46"/>
        <v>1.6699999999999864</v>
      </c>
      <c r="L354">
        <f t="shared" si="47"/>
        <v>0.37337847904529314</v>
      </c>
      <c r="N354">
        <f t="shared" si="48"/>
        <v>0.83499999999999319</v>
      </c>
      <c r="O354">
        <f t="shared" si="49"/>
        <v>0.61126902474596934</v>
      </c>
      <c r="Q354">
        <f t="shared" si="50"/>
        <v>0.4174999999999966</v>
      </c>
      <c r="R354">
        <f t="shared" si="51"/>
        <v>0.7819078501784763</v>
      </c>
    </row>
    <row r="355" spans="11:18" x14ac:dyDescent="0.25">
      <c r="K355">
        <f t="shared" si="46"/>
        <v>1.6749999999999863</v>
      </c>
      <c r="L355">
        <f t="shared" si="47"/>
        <v>0.37227878865143949</v>
      </c>
      <c r="N355">
        <f t="shared" si="48"/>
        <v>0.83749999999999314</v>
      </c>
      <c r="O355">
        <f t="shared" si="49"/>
        <v>0.61036885680338704</v>
      </c>
      <c r="Q355">
        <f t="shared" si="50"/>
        <v>0.41874999999999657</v>
      </c>
      <c r="R355">
        <f t="shared" si="51"/>
        <v>0.78133212300084232</v>
      </c>
    </row>
    <row r="356" spans="11:18" x14ac:dyDescent="0.25">
      <c r="K356">
        <f t="shared" si="46"/>
        <v>1.6799999999999862</v>
      </c>
      <c r="L356">
        <f t="shared" si="47"/>
        <v>0.37118233711314447</v>
      </c>
      <c r="N356">
        <f t="shared" si="48"/>
        <v>0.83999999999999309</v>
      </c>
      <c r="O356">
        <f t="shared" si="49"/>
        <v>0.60947001446752136</v>
      </c>
      <c r="Q356">
        <f t="shared" si="50"/>
        <v>0.41999999999999654</v>
      </c>
      <c r="R356">
        <f t="shared" si="51"/>
        <v>0.78075681973733457</v>
      </c>
    </row>
    <row r="357" spans="11:18" x14ac:dyDescent="0.25">
      <c r="K357">
        <f t="shared" si="46"/>
        <v>1.6849999999999861</v>
      </c>
      <c r="L357">
        <f t="shared" si="47"/>
        <v>0.37008911489119106</v>
      </c>
      <c r="N357">
        <f t="shared" si="48"/>
        <v>0.84249999999999303</v>
      </c>
      <c r="O357">
        <f t="shared" si="49"/>
        <v>0.60857249578625527</v>
      </c>
      <c r="Q357">
        <f t="shared" si="50"/>
        <v>0.42124999999999652</v>
      </c>
      <c r="R357">
        <f t="shared" si="51"/>
        <v>0.78018194007582042</v>
      </c>
    </row>
    <row r="358" spans="11:18" x14ac:dyDescent="0.25">
      <c r="K358">
        <f t="shared" si="46"/>
        <v>1.689999999999986</v>
      </c>
      <c r="L358">
        <f t="shared" si="47"/>
        <v>0.3689991124744576</v>
      </c>
      <c r="N358">
        <f t="shared" si="48"/>
        <v>0.84499999999999298</v>
      </c>
      <c r="O358">
        <f t="shared" si="49"/>
        <v>0.60767629881034646</v>
      </c>
      <c r="Q358">
        <f t="shared" si="50"/>
        <v>0.42249999999999649</v>
      </c>
      <c r="R358">
        <f t="shared" si="51"/>
        <v>0.77960748370439725</v>
      </c>
    </row>
    <row r="359" spans="11:18" x14ac:dyDescent="0.25">
      <c r="K359">
        <f t="shared" si="46"/>
        <v>1.6949999999999859</v>
      </c>
      <c r="L359">
        <f t="shared" si="47"/>
        <v>0.3679123203798349</v>
      </c>
      <c r="N359">
        <f t="shared" si="48"/>
        <v>0.84749999999999293</v>
      </c>
      <c r="O359">
        <f t="shared" si="49"/>
        <v>0.60678142159342308</v>
      </c>
      <c r="Q359">
        <f t="shared" si="50"/>
        <v>0.42374999999999646</v>
      </c>
      <c r="R359">
        <f t="shared" si="51"/>
        <v>0.77903345031139193</v>
      </c>
    </row>
    <row r="360" spans="11:18" x14ac:dyDescent="0.25">
      <c r="K360">
        <f t="shared" si="46"/>
        <v>1.6999999999999857</v>
      </c>
      <c r="L360">
        <f t="shared" si="47"/>
        <v>0.36682872915214382</v>
      </c>
      <c r="N360">
        <f t="shared" si="48"/>
        <v>0.84999999999999287</v>
      </c>
      <c r="O360">
        <f t="shared" si="49"/>
        <v>0.60588786219197965</v>
      </c>
      <c r="Q360">
        <f t="shared" si="50"/>
        <v>0.42499999999999644</v>
      </c>
      <c r="R360">
        <f t="shared" si="51"/>
        <v>0.77845983958536091</v>
      </c>
    </row>
    <row r="361" spans="11:18" x14ac:dyDescent="0.25">
      <c r="K361">
        <f t="shared" si="46"/>
        <v>1.7049999999999856</v>
      </c>
      <c r="L361">
        <f t="shared" si="47"/>
        <v>0.36574832936405316</v>
      </c>
      <c r="N361">
        <f t="shared" si="48"/>
        <v>0.85249999999999282</v>
      </c>
      <c r="O361">
        <f t="shared" si="49"/>
        <v>0.60499561866537266</v>
      </c>
      <c r="Q361">
        <f t="shared" si="50"/>
        <v>0.42624999999999641</v>
      </c>
      <c r="R361">
        <f t="shared" si="51"/>
        <v>0.77788665121508993</v>
      </c>
    </row>
    <row r="362" spans="11:18" x14ac:dyDescent="0.25">
      <c r="K362">
        <f t="shared" si="46"/>
        <v>1.7099999999999855</v>
      </c>
      <c r="L362">
        <f t="shared" si="47"/>
        <v>0.36467111161599736</v>
      </c>
      <c r="N362">
        <f t="shared" si="48"/>
        <v>0.85499999999999277</v>
      </c>
      <c r="O362">
        <f t="shared" si="49"/>
        <v>0.60410468907581649</v>
      </c>
      <c r="Q362">
        <f t="shared" si="50"/>
        <v>0.42749999999999638</v>
      </c>
      <c r="R362">
        <f t="shared" si="51"/>
        <v>0.77731388488959396</v>
      </c>
    </row>
    <row r="363" spans="11:18" x14ac:dyDescent="0.25">
      <c r="K363">
        <f t="shared" si="46"/>
        <v>1.7149999999999854</v>
      </c>
      <c r="L363">
        <f t="shared" si="47"/>
        <v>0.36359706653609497</v>
      </c>
      <c r="N363">
        <f t="shared" si="48"/>
        <v>0.85749999999999271</v>
      </c>
      <c r="O363">
        <f t="shared" si="49"/>
        <v>0.60321507148837916</v>
      </c>
      <c r="Q363">
        <f t="shared" si="50"/>
        <v>0.42874999999999636</v>
      </c>
      <c r="R363">
        <f t="shared" si="51"/>
        <v>0.77674154029811682</v>
      </c>
    </row>
    <row r="364" spans="11:18" x14ac:dyDescent="0.25">
      <c r="K364">
        <f t="shared" si="46"/>
        <v>1.7199999999999853</v>
      </c>
      <c r="L364">
        <f t="shared" si="47"/>
        <v>0.36252618478006693</v>
      </c>
      <c r="N364">
        <f t="shared" si="48"/>
        <v>0.85999999999999266</v>
      </c>
      <c r="O364">
        <f t="shared" si="49"/>
        <v>0.60232676397097795</v>
      </c>
      <c r="Q364">
        <f t="shared" si="50"/>
        <v>0.42999999999999633</v>
      </c>
      <c r="R364">
        <f t="shared" si="51"/>
        <v>0.77616961713013122</v>
      </c>
    </row>
    <row r="365" spans="11:18" x14ac:dyDescent="0.25">
      <c r="K365">
        <f t="shared" si="46"/>
        <v>1.7249999999999852</v>
      </c>
      <c r="L365">
        <f t="shared" si="47"/>
        <v>0.36145845703115537</v>
      </c>
      <c r="N365">
        <f t="shared" si="48"/>
        <v>0.86249999999999261</v>
      </c>
      <c r="O365">
        <f t="shared" si="49"/>
        <v>0.60143976459437554</v>
      </c>
      <c r="Q365">
        <f t="shared" si="50"/>
        <v>0.4312499999999963</v>
      </c>
      <c r="R365">
        <f t="shared" si="51"/>
        <v>0.77559811507533849</v>
      </c>
    </row>
    <row r="366" spans="11:18" x14ac:dyDescent="0.25">
      <c r="K366">
        <f t="shared" si="46"/>
        <v>1.7299999999999851</v>
      </c>
      <c r="L366">
        <f t="shared" si="47"/>
        <v>0.36039387400004258</v>
      </c>
      <c r="N366">
        <f t="shared" si="48"/>
        <v>0.86499999999999255</v>
      </c>
      <c r="O366">
        <f t="shared" si="49"/>
        <v>0.60055407143217565</v>
      </c>
      <c r="Q366">
        <f t="shared" si="50"/>
        <v>0.43249999999999628</v>
      </c>
      <c r="R366">
        <f t="shared" si="51"/>
        <v>0.77502703382366844</v>
      </c>
    </row>
    <row r="367" spans="11:18" x14ac:dyDescent="0.25">
      <c r="K367">
        <f t="shared" si="46"/>
        <v>1.734999999999985</v>
      </c>
      <c r="L367">
        <f t="shared" si="47"/>
        <v>0.35933242642477009</v>
      </c>
      <c r="N367">
        <f t="shared" si="48"/>
        <v>0.8674999999999925</v>
      </c>
      <c r="O367">
        <f t="shared" si="49"/>
        <v>0.59966968256081876</v>
      </c>
      <c r="Q367">
        <f t="shared" si="50"/>
        <v>0.43374999999999625</v>
      </c>
      <c r="R367">
        <f t="shared" si="51"/>
        <v>0.77445637306527926</v>
      </c>
    </row>
    <row r="368" spans="11:18" x14ac:dyDescent="0.25">
      <c r="K368">
        <f t="shared" si="46"/>
        <v>1.7399999999999849</v>
      </c>
      <c r="L368">
        <f t="shared" si="47"/>
        <v>0.35827410507065821</v>
      </c>
      <c r="N368">
        <f t="shared" si="48"/>
        <v>0.86999999999999245</v>
      </c>
      <c r="O368">
        <f t="shared" si="49"/>
        <v>0.59878659605957807</v>
      </c>
      <c r="Q368">
        <f t="shared" si="50"/>
        <v>0.43499999999999622</v>
      </c>
      <c r="R368">
        <f t="shared" si="51"/>
        <v>0.77388613249055715</v>
      </c>
    </row>
    <row r="369" spans="11:18" x14ac:dyDescent="0.25">
      <c r="K369">
        <f t="shared" si="46"/>
        <v>1.7449999999999848</v>
      </c>
      <c r="L369">
        <f t="shared" si="47"/>
        <v>0.35721890073022561</v>
      </c>
      <c r="N369">
        <f t="shared" si="48"/>
        <v>0.87249999999999239</v>
      </c>
      <c r="O369">
        <f t="shared" si="49"/>
        <v>0.59790481001055518</v>
      </c>
      <c r="Q369">
        <f t="shared" si="50"/>
        <v>0.4362499999999962</v>
      </c>
      <c r="R369">
        <f t="shared" si="51"/>
        <v>0.7733163117901164</v>
      </c>
    </row>
    <row r="370" spans="11:18" x14ac:dyDescent="0.25">
      <c r="K370">
        <f t="shared" si="46"/>
        <v>1.7499999999999847</v>
      </c>
      <c r="L370">
        <f t="shared" si="47"/>
        <v>0.3561668042231092</v>
      </c>
      <c r="N370">
        <f t="shared" si="48"/>
        <v>0.87499999999999234</v>
      </c>
      <c r="O370">
        <f t="shared" si="49"/>
        <v>0.59702432249867621</v>
      </c>
      <c r="Q370">
        <f t="shared" si="50"/>
        <v>0.43749999999999617</v>
      </c>
      <c r="R370">
        <f t="shared" si="51"/>
        <v>0.77274691065479895</v>
      </c>
    </row>
    <row r="371" spans="11:18" x14ac:dyDescent="0.25">
      <c r="K371">
        <f t="shared" si="46"/>
        <v>1.7549999999999846</v>
      </c>
      <c r="L371">
        <f t="shared" si="47"/>
        <v>0.35511780639598434</v>
      </c>
      <c r="N371">
        <f t="shared" si="48"/>
        <v>0.87749999999999229</v>
      </c>
      <c r="O371">
        <f t="shared" si="49"/>
        <v>0.59614513161168736</v>
      </c>
      <c r="Q371">
        <f t="shared" si="50"/>
        <v>0.43874999999999614</v>
      </c>
      <c r="R371">
        <f t="shared" si="51"/>
        <v>0.77217792877567459</v>
      </c>
    </row>
    <row r="372" spans="11:18" x14ac:dyDescent="0.25">
      <c r="K372">
        <f t="shared" si="46"/>
        <v>1.7599999999999845</v>
      </c>
      <c r="L372">
        <f t="shared" si="47"/>
        <v>0.35407189812248507</v>
      </c>
      <c r="N372">
        <f t="shared" si="48"/>
        <v>0.87999999999999223</v>
      </c>
      <c r="O372">
        <f t="shared" si="49"/>
        <v>0.59526723544015081</v>
      </c>
      <c r="Q372">
        <f t="shared" si="50"/>
        <v>0.43999999999999612</v>
      </c>
      <c r="R372">
        <f t="shared" si="51"/>
        <v>0.77160936584404038</v>
      </c>
    </row>
    <row r="373" spans="11:18" x14ac:dyDescent="0.25">
      <c r="K373">
        <f t="shared" si="46"/>
        <v>1.7649999999999844</v>
      </c>
      <c r="L373">
        <f t="shared" si="47"/>
        <v>0.35302907030312491</v>
      </c>
      <c r="N373">
        <f t="shared" si="48"/>
        <v>0.88249999999999218</v>
      </c>
      <c r="O373">
        <f t="shared" si="49"/>
        <v>0.59439063207744069</v>
      </c>
      <c r="Q373">
        <f t="shared" si="50"/>
        <v>0.44124999999999609</v>
      </c>
      <c r="R373">
        <f t="shared" si="51"/>
        <v>0.77104122155142085</v>
      </c>
    </row>
    <row r="374" spans="11:18" x14ac:dyDescent="0.25">
      <c r="K374">
        <f t="shared" si="46"/>
        <v>1.7699999999999843</v>
      </c>
      <c r="L374">
        <f t="shared" si="47"/>
        <v>0.35198931386521748</v>
      </c>
      <c r="N374">
        <f t="shared" si="48"/>
        <v>0.88499999999999213</v>
      </c>
      <c r="O374">
        <f t="shared" si="49"/>
        <v>0.59351531961973891</v>
      </c>
      <c r="Q374">
        <f t="shared" si="50"/>
        <v>0.44249999999999606</v>
      </c>
      <c r="R374">
        <f t="shared" si="51"/>
        <v>0.77047349558956757</v>
      </c>
    </row>
    <row r="375" spans="11:18" x14ac:dyDescent="0.25">
      <c r="K375">
        <f t="shared" si="46"/>
        <v>1.7749999999999841</v>
      </c>
      <c r="L375">
        <f t="shared" si="47"/>
        <v>0.35095261976279774</v>
      </c>
      <c r="N375">
        <f t="shared" si="48"/>
        <v>0.88749999999999207</v>
      </c>
      <c r="O375">
        <f t="shared" si="49"/>
        <v>0.5926412961660309</v>
      </c>
      <c r="Q375">
        <f t="shared" si="50"/>
        <v>0.44374999999999604</v>
      </c>
      <c r="R375">
        <f t="shared" si="51"/>
        <v>0.76990618765045904</v>
      </c>
    </row>
    <row r="376" spans="11:18" x14ac:dyDescent="0.25">
      <c r="K376">
        <f t="shared" si="46"/>
        <v>1.779999999999984</v>
      </c>
      <c r="L376">
        <f t="shared" si="47"/>
        <v>0.34991897897654312</v>
      </c>
      <c r="N376">
        <f t="shared" si="48"/>
        <v>0.88999999999999202</v>
      </c>
      <c r="O376">
        <f t="shared" si="49"/>
        <v>0.59176855981810161</v>
      </c>
      <c r="Q376">
        <f t="shared" si="50"/>
        <v>0.44499999999999601</v>
      </c>
      <c r="R376">
        <f t="shared" si="51"/>
        <v>0.76933929742630058</v>
      </c>
    </row>
    <row r="377" spans="11:18" x14ac:dyDescent="0.25">
      <c r="K377">
        <f t="shared" si="46"/>
        <v>1.7849999999999839</v>
      </c>
      <c r="L377">
        <f t="shared" si="47"/>
        <v>0.34888838251369531</v>
      </c>
      <c r="N377">
        <f t="shared" si="48"/>
        <v>0.89249999999999197</v>
      </c>
      <c r="O377">
        <f t="shared" si="49"/>
        <v>0.59089710868053136</v>
      </c>
      <c r="Q377">
        <f t="shared" si="50"/>
        <v>0.44624999999999598</v>
      </c>
      <c r="R377">
        <f t="shared" si="51"/>
        <v>0.76877282460952423</v>
      </c>
    </row>
    <row r="378" spans="11:18" x14ac:dyDescent="0.25">
      <c r="K378">
        <f t="shared" si="46"/>
        <v>1.7899999999999838</v>
      </c>
      <c r="L378">
        <f t="shared" si="47"/>
        <v>0.34786082140798169</v>
      </c>
      <c r="N378">
        <f t="shared" si="48"/>
        <v>0.89499999999999191</v>
      </c>
      <c r="O378">
        <f t="shared" si="49"/>
        <v>0.59002694086069152</v>
      </c>
      <c r="Q378">
        <f t="shared" si="50"/>
        <v>0.44749999999999596</v>
      </c>
      <c r="R378">
        <f t="shared" si="51"/>
        <v>0.76820676889278838</v>
      </c>
    </row>
    <row r="379" spans="11:18" x14ac:dyDescent="0.25">
      <c r="K379">
        <f t="shared" si="46"/>
        <v>1.7949999999999837</v>
      </c>
      <c r="L379">
        <f t="shared" si="47"/>
        <v>0.34683628671953759</v>
      </c>
      <c r="N379">
        <f t="shared" si="48"/>
        <v>0.89749999999999186</v>
      </c>
      <c r="O379">
        <f t="shared" si="49"/>
        <v>0.58915805446874092</v>
      </c>
      <c r="Q379">
        <f t="shared" si="50"/>
        <v>0.44874999999999593</v>
      </c>
      <c r="R379">
        <f t="shared" si="51"/>
        <v>0.76764112996897782</v>
      </c>
    </row>
    <row r="380" spans="11:18" x14ac:dyDescent="0.25">
      <c r="K380">
        <f t="shared" si="46"/>
        <v>1.7999999999999836</v>
      </c>
      <c r="L380">
        <f t="shared" si="47"/>
        <v>0.34581476953482843</v>
      </c>
      <c r="N380">
        <f t="shared" si="48"/>
        <v>0.89999999999999181</v>
      </c>
      <c r="O380">
        <f t="shared" si="49"/>
        <v>0.58829044761762117</v>
      </c>
      <c r="Q380">
        <f t="shared" si="50"/>
        <v>0.4499999999999959</v>
      </c>
      <c r="R380">
        <f t="shared" si="51"/>
        <v>0.76707590753120347</v>
      </c>
    </row>
    <row r="381" spans="11:18" x14ac:dyDescent="0.25">
      <c r="K381">
        <f t="shared" si="46"/>
        <v>1.8049999999999835</v>
      </c>
      <c r="L381">
        <f t="shared" si="47"/>
        <v>0.34479626096657207</v>
      </c>
      <c r="N381">
        <f t="shared" si="48"/>
        <v>0.90249999999999175</v>
      </c>
      <c r="O381">
        <f t="shared" si="49"/>
        <v>0.58742411842305275</v>
      </c>
      <c r="Q381">
        <f t="shared" si="50"/>
        <v>0.45124999999999588</v>
      </c>
      <c r="R381">
        <f t="shared" si="51"/>
        <v>0.76651110127280209</v>
      </c>
    </row>
    <row r="382" spans="11:18" x14ac:dyDescent="0.25">
      <c r="K382">
        <f t="shared" si="46"/>
        <v>1.8099999999999834</v>
      </c>
      <c r="L382">
        <f t="shared" si="47"/>
        <v>0.34378075215366161</v>
      </c>
      <c r="N382">
        <f t="shared" si="48"/>
        <v>0.9049999999999917</v>
      </c>
      <c r="O382">
        <f t="shared" si="49"/>
        <v>0.58655906500353117</v>
      </c>
      <c r="Q382">
        <f t="shared" si="50"/>
        <v>0.45249999999999585</v>
      </c>
      <c r="R382">
        <f t="shared" si="51"/>
        <v>0.76594671088733635</v>
      </c>
    </row>
    <row r="383" spans="11:18" x14ac:dyDescent="0.25">
      <c r="K383">
        <f t="shared" si="46"/>
        <v>1.8149999999999833</v>
      </c>
      <c r="L383">
        <f t="shared" si="47"/>
        <v>0.34276823426108832</v>
      </c>
      <c r="N383">
        <f t="shared" si="48"/>
        <v>0.90749999999999165</v>
      </c>
      <c r="O383">
        <f t="shared" si="49"/>
        <v>0.58569528548032257</v>
      </c>
      <c r="Q383">
        <f t="shared" si="50"/>
        <v>0.45374999999999582</v>
      </c>
      <c r="R383">
        <f t="shared" si="51"/>
        <v>0.76538273606859453</v>
      </c>
    </row>
    <row r="384" spans="11:18" x14ac:dyDescent="0.25">
      <c r="K384">
        <f t="shared" si="46"/>
        <v>1.8199999999999832</v>
      </c>
      <c r="L384">
        <f t="shared" si="47"/>
        <v>0.34175869847986468</v>
      </c>
      <c r="N384">
        <f t="shared" si="48"/>
        <v>0.90999999999999159</v>
      </c>
      <c r="O384">
        <f t="shared" si="49"/>
        <v>0.58483277797745981</v>
      </c>
      <c r="Q384">
        <f t="shared" si="50"/>
        <v>0.4549999999999958</v>
      </c>
      <c r="R384">
        <f t="shared" si="51"/>
        <v>0.76481917651059039</v>
      </c>
    </row>
    <row r="385" spans="11:18" x14ac:dyDescent="0.25">
      <c r="K385">
        <f t="shared" si="46"/>
        <v>1.8249999999999831</v>
      </c>
      <c r="L385">
        <f t="shared" si="47"/>
        <v>0.34075213602694771</v>
      </c>
      <c r="N385">
        <f t="shared" si="48"/>
        <v>0.91249999999999154</v>
      </c>
      <c r="O385">
        <f t="shared" si="49"/>
        <v>0.58397154062173828</v>
      </c>
      <c r="Q385">
        <f t="shared" si="50"/>
        <v>0.45624999999999577</v>
      </c>
      <c r="R385">
        <f t="shared" si="51"/>
        <v>0.76425603190756297</v>
      </c>
    </row>
    <row r="386" spans="11:18" x14ac:dyDescent="0.25">
      <c r="K386">
        <f t="shared" si="46"/>
        <v>1.829999999999983</v>
      </c>
      <c r="L386">
        <f t="shared" si="47"/>
        <v>0.33974853814516276</v>
      </c>
      <c r="N386">
        <f t="shared" si="48"/>
        <v>0.91499999999999149</v>
      </c>
      <c r="O386">
        <f t="shared" si="49"/>
        <v>0.58311157154271198</v>
      </c>
      <c r="Q386">
        <f t="shared" si="50"/>
        <v>0.45749999999999574</v>
      </c>
      <c r="R386">
        <f t="shared" si="51"/>
        <v>0.76369330195397644</v>
      </c>
    </row>
    <row r="387" spans="11:18" x14ac:dyDescent="0.25">
      <c r="K387">
        <f t="shared" si="46"/>
        <v>1.8349999999999829</v>
      </c>
      <c r="L387">
        <f t="shared" si="47"/>
        <v>0.33874789610312711</v>
      </c>
      <c r="N387">
        <f t="shared" si="48"/>
        <v>0.91749999999999143</v>
      </c>
      <c r="O387">
        <f t="shared" si="49"/>
        <v>0.58225286887268923</v>
      </c>
      <c r="Q387">
        <f t="shared" si="50"/>
        <v>0.45874999999999572</v>
      </c>
      <c r="R387">
        <f t="shared" si="51"/>
        <v>0.76313098634451992</v>
      </c>
    </row>
    <row r="388" spans="11:18" x14ac:dyDescent="0.25">
      <c r="K388">
        <f t="shared" si="46"/>
        <v>1.8399999999999828</v>
      </c>
      <c r="L388">
        <f t="shared" si="47"/>
        <v>0.33775020119517407</v>
      </c>
      <c r="N388">
        <f t="shared" si="48"/>
        <v>0.91999999999999138</v>
      </c>
      <c r="O388">
        <f t="shared" si="49"/>
        <v>0.58139543074672895</v>
      </c>
      <c r="Q388">
        <f t="shared" si="50"/>
        <v>0.45999999999999569</v>
      </c>
      <c r="R388">
        <f t="shared" si="51"/>
        <v>0.76256908477410745</v>
      </c>
    </row>
    <row r="389" spans="11:18" x14ac:dyDescent="0.25">
      <c r="K389">
        <f t="shared" si="46"/>
        <v>1.8449999999999827</v>
      </c>
      <c r="L389">
        <f t="shared" si="47"/>
        <v>0.33675544474127728</v>
      </c>
      <c r="N389">
        <f t="shared" si="48"/>
        <v>0.92249999999999133</v>
      </c>
      <c r="O389">
        <f t="shared" si="49"/>
        <v>0.58053925530263617</v>
      </c>
      <c r="Q389">
        <f t="shared" si="50"/>
        <v>0.46124999999999566</v>
      </c>
      <c r="R389">
        <f t="shared" si="51"/>
        <v>0.76200759693787756</v>
      </c>
    </row>
    <row r="390" spans="11:18" x14ac:dyDescent="0.25">
      <c r="K390">
        <f t="shared" si="46"/>
        <v>1.8499999999999825</v>
      </c>
      <c r="L390">
        <f t="shared" si="47"/>
        <v>0.33576361808697519</v>
      </c>
      <c r="N390">
        <f t="shared" si="48"/>
        <v>0.92499999999999127</v>
      </c>
      <c r="O390">
        <f t="shared" si="49"/>
        <v>0.57968434068095842</v>
      </c>
      <c r="Q390">
        <f t="shared" si="50"/>
        <v>0.46249999999999564</v>
      </c>
      <c r="R390">
        <f t="shared" si="51"/>
        <v>0.76144652253119327</v>
      </c>
    </row>
    <row r="391" spans="11:18" x14ac:dyDescent="0.25">
      <c r="K391">
        <f t="shared" si="46"/>
        <v>1.8549999999999824</v>
      </c>
      <c r="L391">
        <f t="shared" si="47"/>
        <v>0.33477471260329572</v>
      </c>
      <c r="N391">
        <f t="shared" si="48"/>
        <v>0.92749999999999122</v>
      </c>
      <c r="O391">
        <f t="shared" si="49"/>
        <v>0.57883068502498136</v>
      </c>
      <c r="Q391">
        <f t="shared" si="50"/>
        <v>0.46374999999999561</v>
      </c>
      <c r="R391">
        <f t="shared" si="51"/>
        <v>0.76088586124964197</v>
      </c>
    </row>
    <row r="392" spans="11:18" x14ac:dyDescent="0.25">
      <c r="K392">
        <f t="shared" si="46"/>
        <v>1.8599999999999823</v>
      </c>
      <c r="L392">
        <f t="shared" si="47"/>
        <v>0.33378871968668122</v>
      </c>
      <c r="N392">
        <f t="shared" si="48"/>
        <v>0.92999999999999117</v>
      </c>
      <c r="O392">
        <f t="shared" si="49"/>
        <v>0.57797828648072502</v>
      </c>
      <c r="Q392">
        <f t="shared" si="50"/>
        <v>0.46499999999999558</v>
      </c>
      <c r="R392">
        <f t="shared" si="51"/>
        <v>0.76032561278903521</v>
      </c>
    </row>
    <row r="393" spans="11:18" x14ac:dyDescent="0.25">
      <c r="K393">
        <f t="shared" si="46"/>
        <v>1.8649999999999822</v>
      </c>
      <c r="L393">
        <f t="shared" si="47"/>
        <v>0.33280563075891356</v>
      </c>
      <c r="N393">
        <f t="shared" si="48"/>
        <v>0.93249999999999111</v>
      </c>
      <c r="O393">
        <f t="shared" si="49"/>
        <v>0.57712714319693958</v>
      </c>
      <c r="Q393">
        <f t="shared" si="50"/>
        <v>0.46624999999999556</v>
      </c>
      <c r="R393">
        <f t="shared" si="51"/>
        <v>0.75976577684540847</v>
      </c>
    </row>
    <row r="394" spans="11:18" x14ac:dyDescent="0.25">
      <c r="K394">
        <f t="shared" si="46"/>
        <v>1.8699999999999821</v>
      </c>
      <c r="L394">
        <f t="shared" si="47"/>
        <v>0.33182543726703961</v>
      </c>
      <c r="N394">
        <f t="shared" si="48"/>
        <v>0.93499999999999106</v>
      </c>
      <c r="O394">
        <f t="shared" si="49"/>
        <v>0.57627725332510138</v>
      </c>
      <c r="Q394">
        <f t="shared" si="50"/>
        <v>0.46749999999999553</v>
      </c>
      <c r="R394">
        <f t="shared" si="51"/>
        <v>0.75920635311502105</v>
      </c>
    </row>
    <row r="395" spans="11:18" x14ac:dyDescent="0.25">
      <c r="K395">
        <f t="shared" si="46"/>
        <v>1.874999999999982</v>
      </c>
      <c r="L395">
        <f t="shared" si="47"/>
        <v>0.33084813068329677</v>
      </c>
      <c r="N395">
        <f t="shared" si="48"/>
        <v>0.93749999999999101</v>
      </c>
      <c r="O395">
        <f t="shared" si="49"/>
        <v>0.57542861501940901</v>
      </c>
      <c r="Q395">
        <f t="shared" si="50"/>
        <v>0.4687499999999955</v>
      </c>
      <c r="R395">
        <f t="shared" si="51"/>
        <v>0.75864734129435585</v>
      </c>
    </row>
    <row r="396" spans="11:18" x14ac:dyDescent="0.25">
      <c r="K396">
        <f t="shared" si="46"/>
        <v>1.8799999999999819</v>
      </c>
      <c r="L396">
        <f t="shared" si="47"/>
        <v>0.32987370250503872</v>
      </c>
      <c r="N396">
        <f t="shared" si="48"/>
        <v>0.93999999999999095</v>
      </c>
      <c r="O396">
        <f t="shared" si="49"/>
        <v>0.57458122643677911</v>
      </c>
      <c r="Q396">
        <f t="shared" si="50"/>
        <v>0.46999999999999548</v>
      </c>
      <c r="R396">
        <f t="shared" si="51"/>
        <v>0.75808874108011937</v>
      </c>
    </row>
    <row r="397" spans="11:18" x14ac:dyDescent="0.25">
      <c r="K397">
        <f t="shared" si="46"/>
        <v>1.8849999999999818</v>
      </c>
      <c r="L397">
        <f t="shared" si="47"/>
        <v>0.32890214425466158</v>
      </c>
      <c r="N397">
        <f t="shared" si="48"/>
        <v>0.9424999999999909</v>
      </c>
      <c r="O397">
        <f t="shared" si="49"/>
        <v>0.57373508573684273</v>
      </c>
      <c r="Q397">
        <f t="shared" si="50"/>
        <v>0.47124999999999545</v>
      </c>
      <c r="R397">
        <f t="shared" si="51"/>
        <v>0.75753055216924126</v>
      </c>
    </row>
    <row r="398" spans="11:18" x14ac:dyDescent="0.25">
      <c r="K398">
        <f t="shared" si="46"/>
        <v>1.8899999999999817</v>
      </c>
      <c r="L398">
        <f t="shared" si="47"/>
        <v>0.32793344747952996</v>
      </c>
      <c r="N398">
        <f t="shared" si="48"/>
        <v>0.94499999999999085</v>
      </c>
      <c r="O398">
        <f t="shared" si="49"/>
        <v>0.57289019108194073</v>
      </c>
      <c r="Q398">
        <f t="shared" si="50"/>
        <v>0.47249999999999542</v>
      </c>
      <c r="R398">
        <f t="shared" si="51"/>
        <v>0.75697277425887455</v>
      </c>
    </row>
    <row r="399" spans="11:18" x14ac:dyDescent="0.25">
      <c r="K399">
        <f t="shared" si="46"/>
        <v>1.8949999999999816</v>
      </c>
      <c r="L399">
        <f t="shared" si="47"/>
        <v>0.32696760375190365</v>
      </c>
      <c r="N399">
        <f t="shared" si="48"/>
        <v>0.94749999999999079</v>
      </c>
      <c r="O399">
        <f t="shared" si="49"/>
        <v>0.57204654063712046</v>
      </c>
      <c r="Q399">
        <f t="shared" si="50"/>
        <v>0.4737499999999954</v>
      </c>
      <c r="R399">
        <f t="shared" si="51"/>
        <v>0.75641540704639509</v>
      </c>
    </row>
    <row r="400" spans="11:18" x14ac:dyDescent="0.25">
      <c r="K400">
        <f t="shared" si="46"/>
        <v>1.8999999999999815</v>
      </c>
      <c r="L400">
        <f t="shared" si="47"/>
        <v>0.32600460466886411</v>
      </c>
      <c r="N400">
        <f t="shared" si="48"/>
        <v>0.94999999999999074</v>
      </c>
      <c r="O400">
        <f t="shared" si="49"/>
        <v>0.57120413257013125</v>
      </c>
      <c r="Q400">
        <f t="shared" si="50"/>
        <v>0.47499999999999537</v>
      </c>
      <c r="R400">
        <f t="shared" si="51"/>
        <v>0.75585845022940157</v>
      </c>
    </row>
    <row r="401" spans="11:18" x14ac:dyDescent="0.25">
      <c r="K401">
        <f t="shared" si="46"/>
        <v>1.9049999999999814</v>
      </c>
      <c r="L401">
        <f t="shared" si="47"/>
        <v>0.32504444185224146</v>
      </c>
      <c r="N401">
        <f t="shared" si="48"/>
        <v>0.95249999999999069</v>
      </c>
      <c r="O401">
        <f t="shared" si="49"/>
        <v>0.5703629650514207</v>
      </c>
      <c r="Q401">
        <f t="shared" si="50"/>
        <v>0.47624999999999534</v>
      </c>
      <c r="R401">
        <f t="shared" si="51"/>
        <v>0.75530190350571536</v>
      </c>
    </row>
    <row r="402" spans="11:18" x14ac:dyDescent="0.25">
      <c r="K402">
        <f t="shared" si="46"/>
        <v>1.9099999999999813</v>
      </c>
      <c r="L402">
        <f t="shared" si="47"/>
        <v>0.32408710694854159</v>
      </c>
      <c r="N402">
        <f t="shared" si="48"/>
        <v>0.95499999999999063</v>
      </c>
      <c r="O402">
        <f t="shared" si="49"/>
        <v>0.5695230362541307</v>
      </c>
      <c r="Q402">
        <f t="shared" si="50"/>
        <v>0.47749999999999532</v>
      </c>
      <c r="R402">
        <f t="shared" si="51"/>
        <v>0.75474576657338033</v>
      </c>
    </row>
    <row r="403" spans="11:18" x14ac:dyDescent="0.25">
      <c r="K403">
        <f t="shared" si="46"/>
        <v>1.9149999999999812</v>
      </c>
      <c r="L403">
        <f t="shared" si="47"/>
        <v>0.32313259162887342</v>
      </c>
      <c r="N403">
        <f t="shared" si="48"/>
        <v>0.95749999999999058</v>
      </c>
      <c r="O403">
        <f t="shared" si="49"/>
        <v>0.56868434435409343</v>
      </c>
      <c r="Q403">
        <f t="shared" si="50"/>
        <v>0.47874999999999529</v>
      </c>
      <c r="R403">
        <f t="shared" si="51"/>
        <v>0.75419003913066274</v>
      </c>
    </row>
    <row r="404" spans="11:18" x14ac:dyDescent="0.25">
      <c r="K404">
        <f t="shared" si="46"/>
        <v>1.9199999999999811</v>
      </c>
      <c r="L404">
        <f t="shared" si="47"/>
        <v>0.32218088758887653</v>
      </c>
      <c r="N404">
        <f t="shared" si="48"/>
        <v>0.95999999999999053</v>
      </c>
      <c r="O404">
        <f t="shared" si="49"/>
        <v>0.56784688752982737</v>
      </c>
      <c r="Q404">
        <f t="shared" si="50"/>
        <v>0.47999999999999526</v>
      </c>
      <c r="R404">
        <f t="shared" si="51"/>
        <v>0.75363472087605099</v>
      </c>
    </row>
    <row r="405" spans="11:18" x14ac:dyDescent="0.25">
      <c r="K405">
        <f t="shared" si="46"/>
        <v>1.9249999999999809</v>
      </c>
      <c r="L405">
        <f t="shared" si="47"/>
        <v>0.32123198654864882</v>
      </c>
      <c r="N405">
        <f t="shared" si="48"/>
        <v>0.96249999999999047</v>
      </c>
      <c r="O405">
        <f t="shared" si="49"/>
        <v>0.56701066396253319</v>
      </c>
      <c r="Q405">
        <f t="shared" si="50"/>
        <v>0.48124999999999524</v>
      </c>
      <c r="R405">
        <f t="shared" si="51"/>
        <v>0.75307981150825543</v>
      </c>
    </row>
    <row r="406" spans="11:18" x14ac:dyDescent="0.25">
      <c r="K406">
        <f t="shared" ref="K406:K469" si="52">K405+L$17</f>
        <v>1.9299999999999808</v>
      </c>
      <c r="L406">
        <f t="shared" ref="L406:L469" si="53">L405+L$17*(-$C$8*L405/(1+$C$9*L405)*$C$7*PI()/4*$C$6^2/$C$4)</f>
        <v>0.32028588025267446</v>
      </c>
      <c r="N406">
        <f t="shared" ref="N406:N469" si="54">N405+O$17</f>
        <v>0.96499999999999042</v>
      </c>
      <c r="O406">
        <f t="shared" ref="O406:O469" si="55">O405+O$17*(-$C$8*O405/(1+$C$9*O405)*$C$7*PI()/4*$C$6^2/$C$4)</f>
        <v>0.56617567183609019</v>
      </c>
      <c r="Q406">
        <f t="shared" ref="Q406:Q469" si="56">Q405+R$17</f>
        <v>0.48249999999999521</v>
      </c>
      <c r="R406">
        <f t="shared" ref="R406:R469" si="57">R405+R$17*(-$C$8*R405/(1+$C$9*R405)*$C$7*PI()/4*$C$6^2/$C$4)</f>
        <v>0.75252531072620832</v>
      </c>
    </row>
    <row r="407" spans="11:18" x14ac:dyDescent="0.25">
      <c r="K407">
        <f t="shared" si="52"/>
        <v>1.9349999999999807</v>
      </c>
      <c r="L407">
        <f t="shared" si="53"/>
        <v>0.31934256046975229</v>
      </c>
      <c r="N407">
        <f t="shared" si="54"/>
        <v>0.96749999999999037</v>
      </c>
      <c r="O407">
        <f t="shared" si="55"/>
        <v>0.56534190933705197</v>
      </c>
      <c r="Q407">
        <f t="shared" si="56"/>
        <v>0.48374999999999518</v>
      </c>
      <c r="R407">
        <f t="shared" si="57"/>
        <v>0.75197121822906354</v>
      </c>
    </row>
    <row r="408" spans="11:18" x14ac:dyDescent="0.25">
      <c r="K408">
        <f t="shared" si="52"/>
        <v>1.9399999999999806</v>
      </c>
      <c r="L408">
        <f t="shared" si="53"/>
        <v>0.31840201899292386</v>
      </c>
      <c r="N408">
        <f t="shared" si="54"/>
        <v>0.96999999999999031</v>
      </c>
      <c r="O408">
        <f t="shared" si="55"/>
        <v>0.56450937465464268</v>
      </c>
      <c r="Q408">
        <f t="shared" si="56"/>
        <v>0.48499999999999516</v>
      </c>
      <c r="R408">
        <f t="shared" si="57"/>
        <v>0.75141753371619646</v>
      </c>
    </row>
    <row r="409" spans="11:18" x14ac:dyDescent="0.25">
      <c r="K409">
        <f t="shared" si="52"/>
        <v>1.9449999999999805</v>
      </c>
      <c r="L409">
        <f t="shared" si="53"/>
        <v>0.31746424763940229</v>
      </c>
      <c r="N409">
        <f t="shared" si="54"/>
        <v>0.97249999999999026</v>
      </c>
      <c r="O409">
        <f t="shared" si="55"/>
        <v>0.56367806598075321</v>
      </c>
      <c r="Q409">
        <f t="shared" si="56"/>
        <v>0.48624999999999513</v>
      </c>
      <c r="R409">
        <f t="shared" si="57"/>
        <v>0.75086425688720393</v>
      </c>
    </row>
    <row r="410" spans="11:18" x14ac:dyDescent="0.25">
      <c r="K410">
        <f t="shared" si="52"/>
        <v>1.9499999999999804</v>
      </c>
      <c r="L410">
        <f t="shared" si="53"/>
        <v>0.316529238250501</v>
      </c>
      <c r="N410">
        <f t="shared" si="54"/>
        <v>0.97499999999999021</v>
      </c>
      <c r="O410">
        <f t="shared" si="55"/>
        <v>0.56284798150993687</v>
      </c>
      <c r="Q410">
        <f t="shared" si="56"/>
        <v>0.4874999999999951</v>
      </c>
      <c r="R410">
        <f t="shared" si="57"/>
        <v>0.75031138744190395</v>
      </c>
    </row>
    <row r="411" spans="11:18" x14ac:dyDescent="0.25">
      <c r="K411">
        <f t="shared" si="52"/>
        <v>1.9549999999999803</v>
      </c>
      <c r="L411">
        <f t="shared" si="53"/>
        <v>0.31559698269156272</v>
      </c>
      <c r="N411">
        <f t="shared" si="54"/>
        <v>0.97749999999999015</v>
      </c>
      <c r="O411">
        <f t="shared" si="55"/>
        <v>0.56201911943940586</v>
      </c>
      <c r="Q411">
        <f t="shared" si="56"/>
        <v>0.48874999999999508</v>
      </c>
      <c r="R411">
        <f t="shared" si="57"/>
        <v>0.74975892508033548</v>
      </c>
    </row>
    <row r="412" spans="11:18" x14ac:dyDescent="0.25">
      <c r="K412">
        <f t="shared" si="52"/>
        <v>1.9599999999999802</v>
      </c>
      <c r="L412">
        <f t="shared" si="53"/>
        <v>0.31466747285188873</v>
      </c>
      <c r="N412">
        <f t="shared" si="54"/>
        <v>0.9799999999999901</v>
      </c>
      <c r="O412">
        <f t="shared" si="55"/>
        <v>0.56119147796902713</v>
      </c>
      <c r="Q412">
        <f t="shared" si="56"/>
        <v>0.48999999999999505</v>
      </c>
      <c r="R412">
        <f t="shared" si="57"/>
        <v>0.74920686950275839</v>
      </c>
    </row>
    <row r="413" spans="11:18" x14ac:dyDescent="0.25">
      <c r="K413">
        <f t="shared" si="52"/>
        <v>1.9649999999999801</v>
      </c>
      <c r="L413">
        <f t="shared" si="53"/>
        <v>0.31374070064466825</v>
      </c>
      <c r="N413">
        <f t="shared" si="54"/>
        <v>0.98249999999999005</v>
      </c>
      <c r="O413">
        <f t="shared" si="55"/>
        <v>0.56036505530131864</v>
      </c>
      <c r="Q413">
        <f t="shared" si="56"/>
        <v>0.49124999999999502</v>
      </c>
      <c r="R413">
        <f t="shared" si="57"/>
        <v>0.74865522040965315</v>
      </c>
    </row>
    <row r="414" spans="11:18" x14ac:dyDescent="0.25">
      <c r="K414">
        <f t="shared" si="52"/>
        <v>1.96999999999998</v>
      </c>
      <c r="L414">
        <f t="shared" si="53"/>
        <v>0.31281665800690817</v>
      </c>
      <c r="N414">
        <f t="shared" si="54"/>
        <v>0.98499999999998999</v>
      </c>
      <c r="O414">
        <f t="shared" si="55"/>
        <v>0.55953984964144532</v>
      </c>
      <c r="Q414">
        <f t="shared" si="56"/>
        <v>0.492499999999995</v>
      </c>
      <c r="R414">
        <f t="shared" si="57"/>
        <v>0.74810397750172097</v>
      </c>
    </row>
    <row r="415" spans="11:18" x14ac:dyDescent="0.25">
      <c r="K415">
        <f t="shared" si="52"/>
        <v>1.9749999999999799</v>
      </c>
      <c r="L415">
        <f t="shared" si="53"/>
        <v>0.31189533689936283</v>
      </c>
      <c r="N415">
        <f t="shared" si="54"/>
        <v>0.98749999999998994</v>
      </c>
      <c r="O415">
        <f t="shared" si="55"/>
        <v>0.55871585919721523</v>
      </c>
      <c r="Q415">
        <f t="shared" si="56"/>
        <v>0.49374999999999497</v>
      </c>
      <c r="R415">
        <f t="shared" si="57"/>
        <v>0.7475531404798833</v>
      </c>
    </row>
    <row r="416" spans="11:18" x14ac:dyDescent="0.25">
      <c r="K416">
        <f t="shared" si="52"/>
        <v>1.9799999999999798</v>
      </c>
      <c r="L416">
        <f t="shared" si="53"/>
        <v>0.31097672930646414</v>
      </c>
      <c r="N416">
        <f t="shared" si="54"/>
        <v>0.98999999999998989</v>
      </c>
      <c r="O416">
        <f t="shared" si="55"/>
        <v>0.55789308217907552</v>
      </c>
      <c r="Q416">
        <f t="shared" si="56"/>
        <v>0.49499999999999494</v>
      </c>
      <c r="R416">
        <f t="shared" si="57"/>
        <v>0.74700270904528188</v>
      </c>
    </row>
    <row r="417" spans="11:18" x14ac:dyDescent="0.25">
      <c r="K417">
        <f t="shared" si="52"/>
        <v>1.9849999999999797</v>
      </c>
      <c r="L417">
        <f t="shared" si="53"/>
        <v>0.31006082723625172</v>
      </c>
      <c r="N417">
        <f t="shared" si="54"/>
        <v>0.99249999999998983</v>
      </c>
      <c r="O417">
        <f t="shared" si="55"/>
        <v>0.5570715168001088</v>
      </c>
      <c r="Q417">
        <f t="shared" si="56"/>
        <v>0.49624999999999492</v>
      </c>
      <c r="R417">
        <f t="shared" si="57"/>
        <v>0.74645268289927835</v>
      </c>
    </row>
    <row r="418" spans="11:18" x14ac:dyDescent="0.25">
      <c r="K418">
        <f t="shared" si="52"/>
        <v>1.9899999999999796</v>
      </c>
      <c r="L418">
        <f t="shared" si="53"/>
        <v>0.30914762272030355</v>
      </c>
      <c r="N418">
        <f t="shared" si="54"/>
        <v>0.99499999999998978</v>
      </c>
      <c r="O418">
        <f t="shared" si="55"/>
        <v>0.55625116127602914</v>
      </c>
      <c r="Q418">
        <f t="shared" si="56"/>
        <v>0.49749999999999489</v>
      </c>
      <c r="R418">
        <f t="shared" si="57"/>
        <v>0.74590306174345444</v>
      </c>
    </row>
    <row r="419" spans="11:18" x14ac:dyDescent="0.25">
      <c r="K419">
        <f t="shared" si="52"/>
        <v>1.9949999999999795</v>
      </c>
      <c r="L419">
        <f t="shared" si="53"/>
        <v>0.30823710781366648</v>
      </c>
      <c r="N419">
        <f t="shared" si="54"/>
        <v>0.99749999999998973</v>
      </c>
      <c r="O419">
        <f t="shared" si="55"/>
        <v>0.55543201382517804</v>
      </c>
      <c r="Q419">
        <f t="shared" si="56"/>
        <v>0.49874999999999486</v>
      </c>
      <c r="R419">
        <f t="shared" si="57"/>
        <v>0.74535384527961146</v>
      </c>
    </row>
    <row r="420" spans="11:18" x14ac:dyDescent="0.25">
      <c r="K420">
        <f t="shared" si="52"/>
        <v>1.9999999999999793</v>
      </c>
      <c r="L420">
        <f t="shared" si="53"/>
        <v>0.30732927459478726</v>
      </c>
      <c r="N420">
        <f t="shared" si="54"/>
        <v>0.99999999999998967</v>
      </c>
      <c r="O420">
        <f t="shared" si="55"/>
        <v>0.55461407266852092</v>
      </c>
      <c r="Q420">
        <f t="shared" si="56"/>
        <v>0.49999999999999484</v>
      </c>
      <c r="R420">
        <f t="shared" si="57"/>
        <v>0.74480503320977032</v>
      </c>
    </row>
    <row r="421" spans="11:18" x14ac:dyDescent="0.25">
      <c r="N421">
        <f t="shared" si="54"/>
        <v>1.0024999999999897</v>
      </c>
      <c r="O421">
        <f t="shared" si="55"/>
        <v>0.55379733602964298</v>
      </c>
      <c r="Q421">
        <f t="shared" si="56"/>
        <v>0.50124999999999487</v>
      </c>
      <c r="R421">
        <f t="shared" si="57"/>
        <v>0.74425662523617142</v>
      </c>
    </row>
    <row r="422" spans="11:18" x14ac:dyDescent="0.25">
      <c r="N422">
        <f t="shared" si="54"/>
        <v>1.0049999999999897</v>
      </c>
      <c r="O422">
        <f t="shared" si="55"/>
        <v>0.55298180213474535</v>
      </c>
      <c r="Q422">
        <f t="shared" si="56"/>
        <v>0.50249999999999484</v>
      </c>
      <c r="R422">
        <f t="shared" si="57"/>
        <v>0.74370862106127433</v>
      </c>
    </row>
    <row r="423" spans="11:18" x14ac:dyDescent="0.25">
      <c r="N423">
        <f t="shared" si="54"/>
        <v>1.0074999999999896</v>
      </c>
      <c r="O423">
        <f t="shared" si="55"/>
        <v>0.55216746921264126</v>
      </c>
      <c r="Q423">
        <f t="shared" si="56"/>
        <v>0.50374999999999481</v>
      </c>
      <c r="R423">
        <f t="shared" si="57"/>
        <v>0.74316102038775778</v>
      </c>
    </row>
    <row r="424" spans="11:18" x14ac:dyDescent="0.25">
      <c r="N424">
        <f t="shared" si="54"/>
        <v>1.0099999999999896</v>
      </c>
      <c r="O424">
        <f t="shared" si="55"/>
        <v>0.55135433549475232</v>
      </c>
      <c r="Q424">
        <f t="shared" si="56"/>
        <v>0.50499999999999479</v>
      </c>
      <c r="R424">
        <f t="shared" si="57"/>
        <v>0.74261382291851918</v>
      </c>
    </row>
    <row r="425" spans="11:18" x14ac:dyDescent="0.25">
      <c r="N425">
        <f t="shared" si="54"/>
        <v>1.0124999999999895</v>
      </c>
      <c r="O425">
        <f t="shared" si="55"/>
        <v>0.55054239921510462</v>
      </c>
      <c r="Q425">
        <f t="shared" si="56"/>
        <v>0.50624999999999476</v>
      </c>
      <c r="R425">
        <f t="shared" si="57"/>
        <v>0.74206702835667504</v>
      </c>
    </row>
    <row r="426" spans="11:18" x14ac:dyDescent="0.25">
      <c r="N426">
        <f t="shared" si="54"/>
        <v>1.0149999999999895</v>
      </c>
      <c r="O426">
        <f t="shared" si="55"/>
        <v>0.54973165861032469</v>
      </c>
      <c r="Q426">
        <f t="shared" si="56"/>
        <v>0.50749999999999473</v>
      </c>
      <c r="R426">
        <f t="shared" si="57"/>
        <v>0.74152063640556021</v>
      </c>
    </row>
    <row r="427" spans="11:18" x14ac:dyDescent="0.25">
      <c r="N427">
        <f t="shared" si="54"/>
        <v>1.0174999999999894</v>
      </c>
      <c r="O427">
        <f t="shared" si="55"/>
        <v>0.54892211191963602</v>
      </c>
      <c r="Q427">
        <f t="shared" si="56"/>
        <v>0.50874999999999471</v>
      </c>
      <c r="R427">
        <f t="shared" si="57"/>
        <v>0.74097464676872815</v>
      </c>
    </row>
    <row r="428" spans="11:18" x14ac:dyDescent="0.25">
      <c r="N428">
        <f t="shared" si="54"/>
        <v>1.0199999999999894</v>
      </c>
      <c r="O428">
        <f t="shared" si="55"/>
        <v>0.5481137573848549</v>
      </c>
      <c r="Q428">
        <f t="shared" si="56"/>
        <v>0.50999999999999468</v>
      </c>
      <c r="R428">
        <f t="shared" si="57"/>
        <v>0.74042905914995039</v>
      </c>
    </row>
    <row r="429" spans="11:18" x14ac:dyDescent="0.25">
      <c r="N429">
        <f t="shared" si="54"/>
        <v>1.0224999999999893</v>
      </c>
      <c r="O429">
        <f t="shared" si="55"/>
        <v>0.54730659325038689</v>
      </c>
      <c r="Q429">
        <f t="shared" si="56"/>
        <v>0.51124999999999465</v>
      </c>
      <c r="R429">
        <f t="shared" si="57"/>
        <v>0.73988387325321681</v>
      </c>
    </row>
    <row r="430" spans="11:18" x14ac:dyDescent="0.25">
      <c r="N430">
        <f t="shared" si="54"/>
        <v>1.0249999999999893</v>
      </c>
      <c r="O430">
        <f t="shared" si="55"/>
        <v>0.54650061776322278</v>
      </c>
      <c r="Q430">
        <f t="shared" si="56"/>
        <v>0.51249999999999463</v>
      </c>
      <c r="R430">
        <f t="shared" si="57"/>
        <v>0.73933908878273513</v>
      </c>
    </row>
    <row r="431" spans="11:18" x14ac:dyDescent="0.25">
      <c r="N431">
        <f t="shared" si="54"/>
        <v>1.0274999999999892</v>
      </c>
      <c r="O431">
        <f t="shared" si="55"/>
        <v>0.54569582917293502</v>
      </c>
      <c r="Q431">
        <f t="shared" si="56"/>
        <v>0.5137499999999946</v>
      </c>
      <c r="R431">
        <f t="shared" si="57"/>
        <v>0.7387947054429308</v>
      </c>
    </row>
    <row r="432" spans="11:18" x14ac:dyDescent="0.25">
      <c r="N432">
        <f t="shared" si="54"/>
        <v>1.0299999999999891</v>
      </c>
      <c r="O432">
        <f t="shared" si="55"/>
        <v>0.54489222573167362</v>
      </c>
      <c r="Q432">
        <f t="shared" si="56"/>
        <v>0.51499999999999457</v>
      </c>
      <c r="R432">
        <f t="shared" si="57"/>
        <v>0.73825072293844707</v>
      </c>
    </row>
    <row r="433" spans="14:18" x14ac:dyDescent="0.25">
      <c r="N433">
        <f t="shared" si="54"/>
        <v>1.0324999999999891</v>
      </c>
      <c r="O433">
        <f t="shared" si="55"/>
        <v>0.54408980569416265</v>
      </c>
      <c r="Q433">
        <f t="shared" si="56"/>
        <v>0.51624999999999455</v>
      </c>
      <c r="R433">
        <f t="shared" si="57"/>
        <v>0.73770714097414458</v>
      </c>
    </row>
    <row r="434" spans="14:18" x14ac:dyDescent="0.25">
      <c r="N434">
        <f t="shared" si="54"/>
        <v>1.034999999999989</v>
      </c>
      <c r="O434">
        <f t="shared" si="55"/>
        <v>0.54328856731769615</v>
      </c>
      <c r="Q434">
        <f t="shared" si="56"/>
        <v>0.51749999999999452</v>
      </c>
      <c r="R434">
        <f t="shared" si="57"/>
        <v>0.73716395925510125</v>
      </c>
    </row>
    <row r="435" spans="14:18" x14ac:dyDescent="0.25">
      <c r="N435">
        <f t="shared" si="54"/>
        <v>1.037499999999989</v>
      </c>
      <c r="O435">
        <f t="shared" si="55"/>
        <v>0.54248850886213462</v>
      </c>
      <c r="Q435">
        <f t="shared" si="56"/>
        <v>0.51874999999999449</v>
      </c>
      <c r="R435">
        <f t="shared" si="57"/>
        <v>0.73662117748661216</v>
      </c>
    </row>
    <row r="436" spans="14:18" x14ac:dyDescent="0.25">
      <c r="N436">
        <f t="shared" si="54"/>
        <v>1.0399999999999889</v>
      </c>
      <c r="O436">
        <f t="shared" si="55"/>
        <v>0.54168962858990111</v>
      </c>
      <c r="Q436">
        <f t="shared" si="56"/>
        <v>0.51999999999999447</v>
      </c>
      <c r="R436">
        <f t="shared" si="57"/>
        <v>0.73607879537418941</v>
      </c>
    </row>
    <row r="437" spans="14:18" x14ac:dyDescent="0.25">
      <c r="N437">
        <f t="shared" si="54"/>
        <v>1.0424999999999889</v>
      </c>
      <c r="O437">
        <f t="shared" si="55"/>
        <v>0.54089192476597747</v>
      </c>
      <c r="Q437">
        <f t="shared" si="56"/>
        <v>0.52124999999999444</v>
      </c>
      <c r="R437">
        <f t="shared" si="57"/>
        <v>0.73553681262356185</v>
      </c>
    </row>
    <row r="438" spans="14:18" x14ac:dyDescent="0.25">
      <c r="N438">
        <f t="shared" si="54"/>
        <v>1.0449999999999888</v>
      </c>
      <c r="O438">
        <f t="shared" si="55"/>
        <v>0.54009539565790055</v>
      </c>
      <c r="Q438">
        <f t="shared" si="56"/>
        <v>0.52249999999999441</v>
      </c>
      <c r="R438">
        <f t="shared" si="57"/>
        <v>0.73499522894067515</v>
      </c>
    </row>
    <row r="439" spans="14:18" x14ac:dyDescent="0.25">
      <c r="N439">
        <f t="shared" si="54"/>
        <v>1.0474999999999888</v>
      </c>
      <c r="O439">
        <f t="shared" si="55"/>
        <v>0.53930003953575845</v>
      </c>
      <c r="Q439">
        <f t="shared" si="56"/>
        <v>0.52374999999999439</v>
      </c>
      <c r="R439">
        <f t="shared" si="57"/>
        <v>0.73445404403169146</v>
      </c>
    </row>
    <row r="440" spans="14:18" x14ac:dyDescent="0.25">
      <c r="N440">
        <f t="shared" si="54"/>
        <v>1.0499999999999887</v>
      </c>
      <c r="O440">
        <f t="shared" si="55"/>
        <v>0.53850585467218681</v>
      </c>
      <c r="Q440">
        <f t="shared" si="56"/>
        <v>0.52499999999999436</v>
      </c>
      <c r="R440">
        <f t="shared" si="57"/>
        <v>0.73391325760298931</v>
      </c>
    </row>
    <row r="441" spans="14:18" x14ac:dyDescent="0.25">
      <c r="N441">
        <f t="shared" si="54"/>
        <v>1.0524999999999887</v>
      </c>
      <c r="O441">
        <f t="shared" si="55"/>
        <v>0.53771283934236502</v>
      </c>
      <c r="Q441">
        <f t="shared" si="56"/>
        <v>0.52624999999999433</v>
      </c>
      <c r="R441">
        <f t="shared" si="57"/>
        <v>0.7333728693611633</v>
      </c>
    </row>
    <row r="442" spans="14:18" x14ac:dyDescent="0.25">
      <c r="N442">
        <f t="shared" si="54"/>
        <v>1.0549999999999886</v>
      </c>
      <c r="O442">
        <f t="shared" si="55"/>
        <v>0.53692099182401243</v>
      </c>
      <c r="Q442">
        <f t="shared" si="56"/>
        <v>0.52749999999999431</v>
      </c>
      <c r="R442">
        <f t="shared" si="57"/>
        <v>0.73283287901302419</v>
      </c>
    </row>
    <row r="443" spans="14:18" x14ac:dyDescent="0.25">
      <c r="N443">
        <f t="shared" si="54"/>
        <v>1.0574999999999886</v>
      </c>
      <c r="O443">
        <f t="shared" si="55"/>
        <v>0.53613031039738468</v>
      </c>
      <c r="Q443">
        <f t="shared" si="56"/>
        <v>0.52874999999999428</v>
      </c>
      <c r="R443">
        <f t="shared" si="57"/>
        <v>0.73229328626559842</v>
      </c>
    </row>
    <row r="444" spans="14:18" x14ac:dyDescent="0.25">
      <c r="N444">
        <f t="shared" si="54"/>
        <v>1.0599999999999885</v>
      </c>
      <c r="O444">
        <f t="shared" si="55"/>
        <v>0.53534079334527007</v>
      </c>
      <c r="Q444">
        <f t="shared" si="56"/>
        <v>0.52999999999999425</v>
      </c>
      <c r="R444">
        <f t="shared" si="57"/>
        <v>0.73175409082612841</v>
      </c>
    </row>
    <row r="445" spans="14:18" x14ac:dyDescent="0.25">
      <c r="N445">
        <f t="shared" si="54"/>
        <v>1.0624999999999885</v>
      </c>
      <c r="O445">
        <f t="shared" si="55"/>
        <v>0.53455243895298554</v>
      </c>
      <c r="Q445">
        <f t="shared" si="56"/>
        <v>0.53124999999999423</v>
      </c>
      <c r="R445">
        <f t="shared" si="57"/>
        <v>0.73121529240207206</v>
      </c>
    </row>
    <row r="446" spans="14:18" x14ac:dyDescent="0.25">
      <c r="N446">
        <f t="shared" si="54"/>
        <v>1.0649999999999884</v>
      </c>
      <c r="O446">
        <f t="shared" si="55"/>
        <v>0.53376524550837312</v>
      </c>
      <c r="Q446">
        <f t="shared" si="56"/>
        <v>0.5324999999999942</v>
      </c>
      <c r="R446">
        <f t="shared" si="57"/>
        <v>0.73067689070110264</v>
      </c>
    </row>
    <row r="447" spans="14:18" x14ac:dyDescent="0.25">
      <c r="N447">
        <f t="shared" si="54"/>
        <v>1.0674999999999883</v>
      </c>
      <c r="O447">
        <f t="shared" si="55"/>
        <v>0.53297921130179626</v>
      </c>
      <c r="Q447">
        <f t="shared" si="56"/>
        <v>0.53374999999999417</v>
      </c>
      <c r="R447">
        <f t="shared" si="57"/>
        <v>0.73013888543110861</v>
      </c>
    </row>
    <row r="448" spans="14:18" x14ac:dyDescent="0.25">
      <c r="N448">
        <f t="shared" si="54"/>
        <v>1.0699999999999883</v>
      </c>
      <c r="O448">
        <f t="shared" si="55"/>
        <v>0.53219433462613608</v>
      </c>
      <c r="Q448">
        <f t="shared" si="56"/>
        <v>0.53499999999999415</v>
      </c>
      <c r="R448">
        <f t="shared" si="57"/>
        <v>0.72960127630019367</v>
      </c>
    </row>
    <row r="449" spans="14:18" x14ac:dyDescent="0.25">
      <c r="N449">
        <f t="shared" si="54"/>
        <v>1.0724999999999882</v>
      </c>
      <c r="O449">
        <f t="shared" si="55"/>
        <v>0.53141061377678755</v>
      </c>
      <c r="Q449">
        <f t="shared" si="56"/>
        <v>0.53624999999999412</v>
      </c>
      <c r="R449">
        <f t="shared" si="57"/>
        <v>0.72906406301667626</v>
      </c>
    </row>
    <row r="450" spans="14:18" x14ac:dyDescent="0.25">
      <c r="N450">
        <f t="shared" si="54"/>
        <v>1.0749999999999882</v>
      </c>
      <c r="O450">
        <f t="shared" si="55"/>
        <v>0.53062804705165589</v>
      </c>
      <c r="Q450">
        <f t="shared" si="56"/>
        <v>0.53749999999999409</v>
      </c>
      <c r="R450">
        <f t="shared" si="57"/>
        <v>0.72852724528908963</v>
      </c>
    </row>
    <row r="451" spans="14:18" x14ac:dyDescent="0.25">
      <c r="N451">
        <f t="shared" si="54"/>
        <v>1.0774999999999881</v>
      </c>
      <c r="O451">
        <f t="shared" si="55"/>
        <v>0.52984663275115296</v>
      </c>
      <c r="Q451">
        <f t="shared" si="56"/>
        <v>0.53874999999999407</v>
      </c>
      <c r="R451">
        <f t="shared" si="57"/>
        <v>0.72799082282618177</v>
      </c>
    </row>
    <row r="452" spans="14:18" x14ac:dyDescent="0.25">
      <c r="N452">
        <f t="shared" si="54"/>
        <v>1.0799999999999881</v>
      </c>
      <c r="O452">
        <f t="shared" si="55"/>
        <v>0.52906636917819339</v>
      </c>
      <c r="Q452">
        <f t="shared" si="56"/>
        <v>0.53999999999999404</v>
      </c>
      <c r="R452">
        <f t="shared" si="57"/>
        <v>0.72745479533691504</v>
      </c>
    </row>
    <row r="453" spans="14:18" x14ac:dyDescent="0.25">
      <c r="N453">
        <f t="shared" si="54"/>
        <v>1.082499999999988</v>
      </c>
      <c r="O453">
        <f t="shared" si="55"/>
        <v>0.52828725463819104</v>
      </c>
      <c r="Q453">
        <f t="shared" si="56"/>
        <v>0.54124999999999401</v>
      </c>
      <c r="R453">
        <f t="shared" si="57"/>
        <v>0.72691916253046607</v>
      </c>
    </row>
    <row r="454" spans="14:18" x14ac:dyDescent="0.25">
      <c r="N454">
        <f t="shared" si="54"/>
        <v>1.084999999999988</v>
      </c>
      <c r="O454">
        <f t="shared" si="55"/>
        <v>0.52750928743905523</v>
      </c>
      <c r="Q454">
        <f t="shared" si="56"/>
        <v>0.54249999999999399</v>
      </c>
      <c r="R454">
        <f t="shared" si="57"/>
        <v>0.72638392411622554</v>
      </c>
    </row>
    <row r="455" spans="14:18" x14ac:dyDescent="0.25">
      <c r="N455">
        <f t="shared" si="54"/>
        <v>1.0874999999999879</v>
      </c>
      <c r="O455">
        <f t="shared" si="55"/>
        <v>0.52673246589118694</v>
      </c>
      <c r="Q455">
        <f t="shared" si="56"/>
        <v>0.54374999999999396</v>
      </c>
      <c r="R455">
        <f t="shared" si="57"/>
        <v>0.72584907980379842</v>
      </c>
    </row>
    <row r="456" spans="14:18" x14ac:dyDescent="0.25">
      <c r="N456">
        <f t="shared" si="54"/>
        <v>1.0899999999999879</v>
      </c>
      <c r="O456">
        <f t="shared" si="55"/>
        <v>0.5259567883074755</v>
      </c>
      <c r="Q456">
        <f t="shared" si="56"/>
        <v>0.54499999999999393</v>
      </c>
      <c r="R456">
        <f t="shared" si="57"/>
        <v>0.72531462930300317</v>
      </c>
    </row>
    <row r="457" spans="14:18" x14ac:dyDescent="0.25">
      <c r="N457">
        <f t="shared" si="54"/>
        <v>1.0924999999999878</v>
      </c>
      <c r="O457">
        <f t="shared" si="55"/>
        <v>0.52518225300329469</v>
      </c>
      <c r="Q457">
        <f t="shared" si="56"/>
        <v>0.54624999999999391</v>
      </c>
      <c r="R457">
        <f t="shared" si="57"/>
        <v>0.72478057232387205</v>
      </c>
    </row>
    <row r="458" spans="14:18" x14ac:dyDescent="0.25">
      <c r="N458">
        <f t="shared" si="54"/>
        <v>1.0949999999999878</v>
      </c>
      <c r="O458">
        <f t="shared" si="55"/>
        <v>0.52440885829649897</v>
      </c>
      <c r="Q458">
        <f t="shared" si="56"/>
        <v>0.54749999999999388</v>
      </c>
      <c r="R458">
        <f t="shared" si="57"/>
        <v>0.72424690857665086</v>
      </c>
    </row>
    <row r="459" spans="14:18" x14ac:dyDescent="0.25">
      <c r="N459">
        <f t="shared" si="54"/>
        <v>1.0974999999999877</v>
      </c>
      <c r="O459">
        <f t="shared" si="55"/>
        <v>0.52363660250742006</v>
      </c>
      <c r="Q459">
        <f t="shared" si="56"/>
        <v>0.54874999999999385</v>
      </c>
      <c r="R459">
        <f t="shared" si="57"/>
        <v>0.72371363777179865</v>
      </c>
    </row>
    <row r="460" spans="14:18" x14ac:dyDescent="0.25">
      <c r="N460">
        <f t="shared" si="54"/>
        <v>1.0999999999999877</v>
      </c>
      <c r="O460">
        <f t="shared" si="55"/>
        <v>0.52286548395886312</v>
      </c>
      <c r="Q460">
        <f t="shared" si="56"/>
        <v>0.54999999999999383</v>
      </c>
      <c r="R460">
        <f t="shared" si="57"/>
        <v>0.72318075961998773</v>
      </c>
    </row>
    <row r="461" spans="14:18" x14ac:dyDescent="0.25">
      <c r="N461">
        <f t="shared" si="54"/>
        <v>1.1024999999999876</v>
      </c>
      <c r="O461">
        <f t="shared" si="55"/>
        <v>0.52209550097610335</v>
      </c>
      <c r="Q461">
        <f t="shared" si="56"/>
        <v>0.5512499999999938</v>
      </c>
      <c r="R461">
        <f t="shared" si="57"/>
        <v>0.72264827383210339</v>
      </c>
    </row>
    <row r="462" spans="14:18" x14ac:dyDescent="0.25">
      <c r="N462">
        <f t="shared" si="54"/>
        <v>1.1049999999999875</v>
      </c>
      <c r="O462">
        <f t="shared" si="55"/>
        <v>0.52132665188688199</v>
      </c>
      <c r="Q462">
        <f t="shared" si="56"/>
        <v>0.55249999999999377</v>
      </c>
      <c r="R462">
        <f t="shared" si="57"/>
        <v>0.72211618011924394</v>
      </c>
    </row>
    <row r="463" spans="14:18" x14ac:dyDescent="0.25">
      <c r="N463">
        <f t="shared" si="54"/>
        <v>1.1074999999999875</v>
      </c>
      <c r="O463">
        <f t="shared" si="55"/>
        <v>0.52055893502140305</v>
      </c>
      <c r="Q463">
        <f t="shared" si="56"/>
        <v>0.55374999999999375</v>
      </c>
      <c r="R463">
        <f t="shared" si="57"/>
        <v>0.72158447819272031</v>
      </c>
    </row>
    <row r="464" spans="14:18" x14ac:dyDescent="0.25">
      <c r="N464">
        <f t="shared" si="54"/>
        <v>1.1099999999999874</v>
      </c>
      <c r="O464">
        <f t="shared" si="55"/>
        <v>0.51979234871232938</v>
      </c>
      <c r="Q464">
        <f t="shared" si="56"/>
        <v>0.55499999999999372</v>
      </c>
      <c r="R464">
        <f t="shared" si="57"/>
        <v>0.72105316776405592</v>
      </c>
    </row>
    <row r="465" spans="14:18" x14ac:dyDescent="0.25">
      <c r="N465">
        <f t="shared" si="54"/>
        <v>1.1124999999999874</v>
      </c>
      <c r="O465">
        <f t="shared" si="55"/>
        <v>0.5190268912947793</v>
      </c>
      <c r="Q465">
        <f t="shared" si="56"/>
        <v>0.55624999999999369</v>
      </c>
      <c r="R465">
        <f t="shared" si="57"/>
        <v>0.7205222485449867</v>
      </c>
    </row>
    <row r="466" spans="14:18" x14ac:dyDescent="0.25">
      <c r="N466">
        <f t="shared" si="54"/>
        <v>1.1149999999999873</v>
      </c>
      <c r="O466">
        <f t="shared" si="55"/>
        <v>0.51826256110632274</v>
      </c>
      <c r="Q466">
        <f t="shared" si="56"/>
        <v>0.55749999999999367</v>
      </c>
      <c r="R466">
        <f t="shared" si="57"/>
        <v>0.71999172024746083</v>
      </c>
    </row>
    <row r="467" spans="14:18" x14ac:dyDescent="0.25">
      <c r="N467">
        <f t="shared" si="54"/>
        <v>1.1174999999999873</v>
      </c>
      <c r="O467">
        <f t="shared" si="55"/>
        <v>0.51749935648697798</v>
      </c>
      <c r="Q467">
        <f t="shared" si="56"/>
        <v>0.55874999999999364</v>
      </c>
      <c r="R467">
        <f t="shared" si="57"/>
        <v>0.71946158258363857</v>
      </c>
    </row>
    <row r="468" spans="14:18" x14ac:dyDescent="0.25">
      <c r="N468">
        <f t="shared" si="54"/>
        <v>1.1199999999999872</v>
      </c>
      <c r="O468">
        <f t="shared" si="55"/>
        <v>0.51673727577920758</v>
      </c>
      <c r="Q468">
        <f t="shared" si="56"/>
        <v>0.55999999999999361</v>
      </c>
      <c r="R468">
        <f t="shared" si="57"/>
        <v>0.71893183526589211</v>
      </c>
    </row>
    <row r="469" spans="14:18" x14ac:dyDescent="0.25">
      <c r="N469">
        <f t="shared" si="54"/>
        <v>1.1224999999999872</v>
      </c>
      <c r="O469">
        <f t="shared" si="55"/>
        <v>0.51597631732791505</v>
      </c>
      <c r="Q469">
        <f t="shared" si="56"/>
        <v>0.56124999999999359</v>
      </c>
      <c r="R469">
        <f t="shared" si="57"/>
        <v>0.71840247800680546</v>
      </c>
    </row>
    <row r="470" spans="14:18" x14ac:dyDescent="0.25">
      <c r="N470">
        <f t="shared" ref="N470:N533" si="58">N469+O$17</f>
        <v>1.1249999999999871</v>
      </c>
      <c r="O470">
        <f t="shared" ref="O470:O533" si="59">O469+O$17*(-$C$8*O469/(1+$C$9*O469)*$C$7*PI()/4*$C$6^2/$C$4)</f>
        <v>0.51521647948044147</v>
      </c>
      <c r="Q470">
        <f t="shared" ref="Q470:Q533" si="60">Q469+R$17</f>
        <v>0.56249999999999356</v>
      </c>
      <c r="R470">
        <f t="shared" ref="R470:R533" si="61">R469+R$17*(-$C$8*R469/(1+$C$9*R469)*$C$7*PI()/4*$C$6^2/$C$4)</f>
        <v>0.71787351051917414</v>
      </c>
    </row>
    <row r="471" spans="14:18" x14ac:dyDescent="0.25">
      <c r="N471">
        <f t="shared" si="58"/>
        <v>1.1274999999999871</v>
      </c>
      <c r="O471">
        <f t="shared" si="59"/>
        <v>0.51445776058656145</v>
      </c>
      <c r="Q471">
        <f t="shared" si="60"/>
        <v>0.56374999999999353</v>
      </c>
      <c r="R471">
        <f t="shared" si="61"/>
        <v>0.71734493251600528</v>
      </c>
    </row>
    <row r="472" spans="14:18" x14ac:dyDescent="0.25">
      <c r="N472">
        <f t="shared" si="58"/>
        <v>1.129999999999987</v>
      </c>
      <c r="O472">
        <f t="shared" si="59"/>
        <v>0.51370015899847976</v>
      </c>
      <c r="Q472">
        <f t="shared" si="60"/>
        <v>0.56499999999999351</v>
      </c>
      <c r="R472">
        <f t="shared" si="61"/>
        <v>0.71681674371051729</v>
      </c>
    </row>
    <row r="473" spans="14:18" x14ac:dyDescent="0.25">
      <c r="N473">
        <f t="shared" si="58"/>
        <v>1.132499999999987</v>
      </c>
      <c r="O473">
        <f t="shared" si="59"/>
        <v>0.51294367307082778</v>
      </c>
      <c r="Q473">
        <f t="shared" si="60"/>
        <v>0.56624999999999348</v>
      </c>
      <c r="R473">
        <f t="shared" si="61"/>
        <v>0.71628894381613972</v>
      </c>
    </row>
    <row r="474" spans="14:18" x14ac:dyDescent="0.25">
      <c r="N474">
        <f t="shared" si="58"/>
        <v>1.1349999999999869</v>
      </c>
      <c r="O474">
        <f t="shared" si="59"/>
        <v>0.51218830116065994</v>
      </c>
      <c r="Q474">
        <f t="shared" si="60"/>
        <v>0.56749999999999345</v>
      </c>
      <c r="R474">
        <f t="shared" si="61"/>
        <v>0.71576153254651309</v>
      </c>
    </row>
    <row r="475" spans="14:18" x14ac:dyDescent="0.25">
      <c r="N475">
        <f t="shared" si="58"/>
        <v>1.1374999999999869</v>
      </c>
      <c r="O475">
        <f t="shared" si="59"/>
        <v>0.5114340416274501</v>
      </c>
      <c r="Q475">
        <f t="shared" si="60"/>
        <v>0.56874999999999343</v>
      </c>
      <c r="R475">
        <f t="shared" si="61"/>
        <v>0.71523450961548884</v>
      </c>
    </row>
    <row r="476" spans="14:18" x14ac:dyDescent="0.25">
      <c r="N476">
        <f t="shared" si="58"/>
        <v>1.1399999999999868</v>
      </c>
      <c r="O476">
        <f t="shared" si="59"/>
        <v>0.51068089283308793</v>
      </c>
      <c r="Q476">
        <f t="shared" si="60"/>
        <v>0.5699999999999934</v>
      </c>
      <c r="R476">
        <f t="shared" si="61"/>
        <v>0.71470787473712905</v>
      </c>
    </row>
    <row r="477" spans="14:18" x14ac:dyDescent="0.25">
      <c r="N477">
        <f t="shared" si="58"/>
        <v>1.1424999999999867</v>
      </c>
      <c r="O477">
        <f t="shared" si="59"/>
        <v>0.50992885314187553</v>
      </c>
      <c r="Q477">
        <f t="shared" si="60"/>
        <v>0.57124999999999337</v>
      </c>
      <c r="R477">
        <f t="shared" si="61"/>
        <v>0.71418162762570636</v>
      </c>
    </row>
    <row r="478" spans="14:18" x14ac:dyDescent="0.25">
      <c r="N478">
        <f t="shared" si="58"/>
        <v>1.1449999999999867</v>
      </c>
      <c r="O478">
        <f t="shared" si="59"/>
        <v>0.50917792092052361</v>
      </c>
      <c r="Q478">
        <f t="shared" si="60"/>
        <v>0.57249999999999335</v>
      </c>
      <c r="R478">
        <f t="shared" si="61"/>
        <v>0.71365576799570374</v>
      </c>
    </row>
    <row r="479" spans="14:18" x14ac:dyDescent="0.25">
      <c r="N479">
        <f t="shared" si="58"/>
        <v>1.1474999999999866</v>
      </c>
      <c r="O479">
        <f t="shared" si="59"/>
        <v>0.5084280945381483</v>
      </c>
      <c r="Q479">
        <f t="shared" si="60"/>
        <v>0.57374999999999332</v>
      </c>
      <c r="R479">
        <f t="shared" si="61"/>
        <v>0.71313029556181451</v>
      </c>
    </row>
    <row r="480" spans="14:18" x14ac:dyDescent="0.25">
      <c r="N480">
        <f t="shared" si="58"/>
        <v>1.1499999999999866</v>
      </c>
      <c r="O480">
        <f t="shared" si="59"/>
        <v>0.50767937236626715</v>
      </c>
      <c r="Q480">
        <f t="shared" si="60"/>
        <v>0.57499999999999329</v>
      </c>
      <c r="R480">
        <f t="shared" si="61"/>
        <v>0.71260521003894206</v>
      </c>
    </row>
    <row r="481" spans="14:18" x14ac:dyDescent="0.25">
      <c r="N481">
        <f t="shared" si="58"/>
        <v>1.1524999999999865</v>
      </c>
      <c r="O481">
        <f t="shared" si="59"/>
        <v>0.5069317527787961</v>
      </c>
      <c r="Q481">
        <f t="shared" si="60"/>
        <v>0.57624999999999327</v>
      </c>
      <c r="R481">
        <f t="shared" si="61"/>
        <v>0.7120805111421995</v>
      </c>
    </row>
    <row r="482" spans="14:18" x14ac:dyDescent="0.25">
      <c r="N482">
        <f t="shared" si="58"/>
        <v>1.1549999999999865</v>
      </c>
      <c r="O482">
        <f t="shared" si="59"/>
        <v>0.50618523415204553</v>
      </c>
      <c r="Q482">
        <f t="shared" si="60"/>
        <v>0.57749999999999324</v>
      </c>
      <c r="R482">
        <f t="shared" si="61"/>
        <v>0.71155619858690999</v>
      </c>
    </row>
    <row r="483" spans="14:18" x14ac:dyDescent="0.25">
      <c r="N483">
        <f t="shared" si="58"/>
        <v>1.1574999999999864</v>
      </c>
      <c r="O483">
        <f t="shared" si="59"/>
        <v>0.5054398148647169</v>
      </c>
      <c r="Q483">
        <f t="shared" si="60"/>
        <v>0.57874999999999321</v>
      </c>
      <c r="R483">
        <f t="shared" si="61"/>
        <v>0.71103227208860598</v>
      </c>
    </row>
    <row r="484" spans="14:18" x14ac:dyDescent="0.25">
      <c r="N484">
        <f t="shared" si="58"/>
        <v>1.1599999999999864</v>
      </c>
      <c r="O484">
        <f t="shared" si="59"/>
        <v>0.50469549329789931</v>
      </c>
      <c r="Q484">
        <f t="shared" si="60"/>
        <v>0.57999999999999319</v>
      </c>
      <c r="R484">
        <f t="shared" si="61"/>
        <v>0.71050873136302972</v>
      </c>
    </row>
    <row r="485" spans="14:18" x14ac:dyDescent="0.25">
      <c r="N485">
        <f t="shared" si="58"/>
        <v>1.1624999999999863</v>
      </c>
      <c r="O485">
        <f t="shared" si="59"/>
        <v>0.50395226783506597</v>
      </c>
      <c r="Q485">
        <f t="shared" si="60"/>
        <v>0.58124999999999316</v>
      </c>
      <c r="R485">
        <f t="shared" si="61"/>
        <v>0.70998557612613244</v>
      </c>
    </row>
    <row r="486" spans="14:18" x14ac:dyDescent="0.25">
      <c r="N486">
        <f t="shared" si="58"/>
        <v>1.1649999999999863</v>
      </c>
      <c r="O486">
        <f t="shared" si="59"/>
        <v>0.50321013686207039</v>
      </c>
      <c r="Q486">
        <f t="shared" si="60"/>
        <v>0.58249999999999313</v>
      </c>
      <c r="R486">
        <f t="shared" si="61"/>
        <v>0.70946280609407486</v>
      </c>
    </row>
    <row r="487" spans="14:18" x14ac:dyDescent="0.25">
      <c r="N487">
        <f t="shared" si="58"/>
        <v>1.1674999999999862</v>
      </c>
      <c r="O487">
        <f t="shared" si="59"/>
        <v>0.5024690987671433</v>
      </c>
      <c r="Q487">
        <f t="shared" si="60"/>
        <v>0.58374999999999311</v>
      </c>
      <c r="R487">
        <f t="shared" si="61"/>
        <v>0.70894042098322629</v>
      </c>
    </row>
    <row r="488" spans="14:18" x14ac:dyDescent="0.25">
      <c r="N488">
        <f t="shared" si="58"/>
        <v>1.1699999999999862</v>
      </c>
      <c r="O488">
        <f t="shared" si="59"/>
        <v>0.50172915194088885</v>
      </c>
      <c r="Q488">
        <f t="shared" si="60"/>
        <v>0.58499999999999308</v>
      </c>
      <c r="R488">
        <f t="shared" si="61"/>
        <v>0.70841842051016524</v>
      </c>
    </row>
    <row r="489" spans="14:18" x14ac:dyDescent="0.25">
      <c r="N489">
        <f t="shared" si="58"/>
        <v>1.1724999999999861</v>
      </c>
      <c r="O489">
        <f t="shared" si="59"/>
        <v>0.50099029477628132</v>
      </c>
      <c r="Q489">
        <f t="shared" si="60"/>
        <v>0.58624999999999305</v>
      </c>
      <c r="R489">
        <f t="shared" si="61"/>
        <v>0.70789680439167868</v>
      </c>
    </row>
    <row r="490" spans="14:18" x14ac:dyDescent="0.25">
      <c r="N490">
        <f t="shared" si="58"/>
        <v>1.1749999999999861</v>
      </c>
      <c r="O490">
        <f t="shared" si="59"/>
        <v>0.50025252566866152</v>
      </c>
      <c r="Q490">
        <f t="shared" si="60"/>
        <v>0.58749999999999303</v>
      </c>
      <c r="R490">
        <f t="shared" si="61"/>
        <v>0.70737557234476234</v>
      </c>
    </row>
    <row r="491" spans="14:18" x14ac:dyDescent="0.25">
      <c r="N491">
        <f t="shared" si="58"/>
        <v>1.177499999999986</v>
      </c>
      <c r="O491">
        <f t="shared" si="59"/>
        <v>0.49951584301573321</v>
      </c>
      <c r="Q491">
        <f t="shared" si="60"/>
        <v>0.588749999999993</v>
      </c>
      <c r="R491">
        <f t="shared" si="61"/>
        <v>0.70685472408661998</v>
      </c>
    </row>
    <row r="492" spans="14:18" x14ac:dyDescent="0.25">
      <c r="N492">
        <f t="shared" si="58"/>
        <v>1.1799999999999859</v>
      </c>
      <c r="O492">
        <f t="shared" si="59"/>
        <v>0.49878024521755981</v>
      </c>
      <c r="Q492">
        <f t="shared" si="60"/>
        <v>0.58999999999999297</v>
      </c>
      <c r="R492">
        <f t="shared" si="61"/>
        <v>0.70633425933466398</v>
      </c>
    </row>
    <row r="493" spans="14:18" x14ac:dyDescent="0.25">
      <c r="N493">
        <f t="shared" si="58"/>
        <v>1.1824999999999859</v>
      </c>
      <c r="O493">
        <f t="shared" si="59"/>
        <v>0.49804573067656083</v>
      </c>
      <c r="Q493">
        <f t="shared" si="60"/>
        <v>0.59124999999999295</v>
      </c>
      <c r="R493">
        <f t="shared" si="61"/>
        <v>0.70581417780651445</v>
      </c>
    </row>
    <row r="494" spans="14:18" x14ac:dyDescent="0.25">
      <c r="N494">
        <f t="shared" si="58"/>
        <v>1.1849999999999858</v>
      </c>
      <c r="O494">
        <f t="shared" si="59"/>
        <v>0.49731229779750835</v>
      </c>
      <c r="Q494">
        <f t="shared" si="60"/>
        <v>0.59249999999999292</v>
      </c>
      <c r="R494">
        <f t="shared" si="61"/>
        <v>0.70529447921999966</v>
      </c>
    </row>
    <row r="495" spans="14:18" x14ac:dyDescent="0.25">
      <c r="N495">
        <f t="shared" si="58"/>
        <v>1.1874999999999858</v>
      </c>
      <c r="O495">
        <f t="shared" si="59"/>
        <v>0.49657994498752372</v>
      </c>
      <c r="Q495">
        <f t="shared" si="60"/>
        <v>0.59374999999999289</v>
      </c>
      <c r="R495">
        <f t="shared" si="61"/>
        <v>0.70477516329315548</v>
      </c>
    </row>
    <row r="496" spans="14:18" x14ac:dyDescent="0.25">
      <c r="N496">
        <f t="shared" si="58"/>
        <v>1.1899999999999857</v>
      </c>
      <c r="O496">
        <f t="shared" si="59"/>
        <v>0.49584867065607396</v>
      </c>
      <c r="Q496">
        <f t="shared" si="60"/>
        <v>0.59499999999999287</v>
      </c>
      <c r="R496">
        <f t="shared" si="61"/>
        <v>0.70425622974422553</v>
      </c>
    </row>
    <row r="497" spans="14:18" x14ac:dyDescent="0.25">
      <c r="N497">
        <f t="shared" si="58"/>
        <v>1.1924999999999857</v>
      </c>
      <c r="O497">
        <f t="shared" si="59"/>
        <v>0.49511847321496832</v>
      </c>
      <c r="Q497">
        <f t="shared" si="60"/>
        <v>0.59624999999999284</v>
      </c>
      <c r="R497">
        <f t="shared" si="61"/>
        <v>0.7037376782916609</v>
      </c>
    </row>
    <row r="498" spans="14:18" x14ac:dyDescent="0.25">
      <c r="N498">
        <f t="shared" si="58"/>
        <v>1.1949999999999856</v>
      </c>
      <c r="O498">
        <f t="shared" si="59"/>
        <v>0.49438935107835486</v>
      </c>
      <c r="Q498">
        <f t="shared" si="60"/>
        <v>0.59749999999999281</v>
      </c>
      <c r="R498">
        <f t="shared" si="61"/>
        <v>0.70321950865411975</v>
      </c>
    </row>
    <row r="499" spans="14:18" x14ac:dyDescent="0.25">
      <c r="N499">
        <f t="shared" si="58"/>
        <v>1.1974999999999856</v>
      </c>
      <c r="O499">
        <f t="shared" si="59"/>
        <v>0.49366130266271696</v>
      </c>
      <c r="Q499">
        <f t="shared" si="60"/>
        <v>0.59874999999999279</v>
      </c>
      <c r="R499">
        <f t="shared" si="61"/>
        <v>0.70270172055046765</v>
      </c>
    </row>
    <row r="500" spans="14:18" x14ac:dyDescent="0.25">
      <c r="N500">
        <f t="shared" si="58"/>
        <v>1.1999999999999855</v>
      </c>
      <c r="O500">
        <f t="shared" si="59"/>
        <v>0.49293432638687007</v>
      </c>
      <c r="Q500">
        <f t="shared" si="60"/>
        <v>0.59999999999999276</v>
      </c>
      <c r="R500">
        <f t="shared" si="61"/>
        <v>0.70218431369977707</v>
      </c>
    </row>
    <row r="501" spans="14:18" x14ac:dyDescent="0.25">
      <c r="N501">
        <f t="shared" si="58"/>
        <v>1.2024999999999855</v>
      </c>
      <c r="O501">
        <f t="shared" si="59"/>
        <v>0.49220842067195791</v>
      </c>
      <c r="Q501">
        <f t="shared" si="60"/>
        <v>0.60124999999999273</v>
      </c>
      <c r="R501">
        <f t="shared" si="61"/>
        <v>0.70166728782132737</v>
      </c>
    </row>
    <row r="502" spans="14:18" x14ac:dyDescent="0.25">
      <c r="N502">
        <f t="shared" si="58"/>
        <v>1.2049999999999854</v>
      </c>
      <c r="O502">
        <f t="shared" si="59"/>
        <v>0.49148358394144948</v>
      </c>
      <c r="Q502">
        <f t="shared" si="60"/>
        <v>0.60249999999999271</v>
      </c>
      <c r="R502">
        <f t="shared" si="61"/>
        <v>0.70115064263460458</v>
      </c>
    </row>
    <row r="503" spans="14:18" x14ac:dyDescent="0.25">
      <c r="N503">
        <f t="shared" si="58"/>
        <v>1.2074999999999854</v>
      </c>
      <c r="O503">
        <f t="shared" si="59"/>
        <v>0.49075981462113522</v>
      </c>
      <c r="Q503">
        <f t="shared" si="60"/>
        <v>0.60374999999999268</v>
      </c>
      <c r="R503">
        <f t="shared" si="61"/>
        <v>0.70063437785930127</v>
      </c>
    </row>
    <row r="504" spans="14:18" x14ac:dyDescent="0.25">
      <c r="N504">
        <f t="shared" si="58"/>
        <v>1.2099999999999853</v>
      </c>
      <c r="O504">
        <f t="shared" si="59"/>
        <v>0.4900371111391239</v>
      </c>
      <c r="Q504">
        <f t="shared" si="60"/>
        <v>0.60499999999999265</v>
      </c>
      <c r="R504">
        <f t="shared" si="61"/>
        <v>0.7001184932153165</v>
      </c>
    </row>
    <row r="505" spans="14:18" x14ac:dyDescent="0.25">
      <c r="N505">
        <f t="shared" si="58"/>
        <v>1.2124999999999853</v>
      </c>
      <c r="O505">
        <f t="shared" si="59"/>
        <v>0.48931547192583902</v>
      </c>
      <c r="Q505">
        <f t="shared" si="60"/>
        <v>0.60624999999999263</v>
      </c>
      <c r="R505">
        <f t="shared" si="61"/>
        <v>0.69960298842275537</v>
      </c>
    </row>
    <row r="506" spans="14:18" x14ac:dyDescent="0.25">
      <c r="N506">
        <f t="shared" si="58"/>
        <v>1.2149999999999852</v>
      </c>
      <c r="O506">
        <f t="shared" si="59"/>
        <v>0.48859489541401557</v>
      </c>
      <c r="Q506">
        <f t="shared" si="60"/>
        <v>0.6074999999999926</v>
      </c>
      <c r="R506">
        <f t="shared" si="61"/>
        <v>0.69908786320192917</v>
      </c>
    </row>
    <row r="507" spans="14:18" x14ac:dyDescent="0.25">
      <c r="N507">
        <f t="shared" si="58"/>
        <v>1.2174999999999851</v>
      </c>
      <c r="O507">
        <f t="shared" si="59"/>
        <v>0.48787538003869646</v>
      </c>
      <c r="Q507">
        <f t="shared" si="60"/>
        <v>0.60874999999999257</v>
      </c>
      <c r="R507">
        <f t="shared" si="61"/>
        <v>0.69857311727335525</v>
      </c>
    </row>
    <row r="508" spans="14:18" x14ac:dyDescent="0.25">
      <c r="N508">
        <f t="shared" si="58"/>
        <v>1.2199999999999851</v>
      </c>
      <c r="O508">
        <f t="shared" si="59"/>
        <v>0.48715692423722917</v>
      </c>
      <c r="Q508">
        <f t="shared" si="60"/>
        <v>0.60999999999999255</v>
      </c>
      <c r="R508">
        <f t="shared" si="61"/>
        <v>0.69805875035775655</v>
      </c>
    </row>
    <row r="509" spans="14:18" x14ac:dyDescent="0.25">
      <c r="N509">
        <f t="shared" si="58"/>
        <v>1.222499999999985</v>
      </c>
      <c r="O509">
        <f t="shared" si="59"/>
        <v>0.48643952644926242</v>
      </c>
      <c r="Q509">
        <f t="shared" si="60"/>
        <v>0.61124999999999252</v>
      </c>
      <c r="R509">
        <f t="shared" si="61"/>
        <v>0.69754476217606176</v>
      </c>
    </row>
    <row r="510" spans="14:18" x14ac:dyDescent="0.25">
      <c r="N510">
        <f t="shared" si="58"/>
        <v>1.224999999999985</v>
      </c>
      <c r="O510">
        <f t="shared" si="59"/>
        <v>0.48572318511674273</v>
      </c>
      <c r="Q510">
        <f t="shared" si="60"/>
        <v>0.61249999999999249</v>
      </c>
      <c r="R510">
        <f t="shared" si="61"/>
        <v>0.69703115244940494</v>
      </c>
    </row>
    <row r="511" spans="14:18" x14ac:dyDescent="0.25">
      <c r="N511">
        <f t="shared" si="58"/>
        <v>1.2274999999999849</v>
      </c>
      <c r="O511">
        <f t="shared" si="59"/>
        <v>0.48500789868391103</v>
      </c>
      <c r="Q511">
        <f t="shared" si="60"/>
        <v>0.61374999999999247</v>
      </c>
      <c r="R511">
        <f t="shared" si="61"/>
        <v>0.69651792089912568</v>
      </c>
    </row>
    <row r="512" spans="14:18" x14ac:dyDescent="0.25">
      <c r="N512">
        <f t="shared" si="58"/>
        <v>1.2299999999999849</v>
      </c>
      <c r="O512">
        <f t="shared" si="59"/>
        <v>0.48429366559729931</v>
      </c>
      <c r="Q512">
        <f t="shared" si="60"/>
        <v>0.61499999999999244</v>
      </c>
      <c r="R512">
        <f t="shared" si="61"/>
        <v>0.69600506724676858</v>
      </c>
    </row>
    <row r="513" spans="14:18" x14ac:dyDescent="0.25">
      <c r="N513">
        <f t="shared" si="58"/>
        <v>1.2324999999999848</v>
      </c>
      <c r="O513">
        <f t="shared" si="59"/>
        <v>0.4835804843057272</v>
      </c>
      <c r="Q513">
        <f t="shared" si="60"/>
        <v>0.61624999999999241</v>
      </c>
      <c r="R513">
        <f t="shared" si="61"/>
        <v>0.69549259121408336</v>
      </c>
    </row>
    <row r="514" spans="14:18" x14ac:dyDescent="0.25">
      <c r="N514">
        <f t="shared" si="58"/>
        <v>1.2349999999999848</v>
      </c>
      <c r="O514">
        <f t="shared" si="59"/>
        <v>0.48286835326029864</v>
      </c>
      <c r="Q514">
        <f t="shared" si="60"/>
        <v>0.61749999999999239</v>
      </c>
      <c r="R514">
        <f t="shared" si="61"/>
        <v>0.69498049252302452</v>
      </c>
    </row>
    <row r="515" spans="14:18" x14ac:dyDescent="0.25">
      <c r="N515">
        <f t="shared" si="58"/>
        <v>1.2374999999999847</v>
      </c>
      <c r="O515">
        <f t="shared" si="59"/>
        <v>0.48215727091439853</v>
      </c>
      <c r="Q515">
        <f t="shared" si="60"/>
        <v>0.61874999999999236</v>
      </c>
      <c r="R515">
        <f t="shared" si="61"/>
        <v>0.69446877089575143</v>
      </c>
    </row>
    <row r="516" spans="14:18" x14ac:dyDescent="0.25">
      <c r="N516">
        <f t="shared" si="58"/>
        <v>1.2399999999999847</v>
      </c>
      <c r="O516">
        <f t="shared" si="59"/>
        <v>0.48144723572368936</v>
      </c>
      <c r="Q516">
        <f t="shared" si="60"/>
        <v>0.61999999999999234</v>
      </c>
      <c r="R516">
        <f t="shared" si="61"/>
        <v>0.69395742605462796</v>
      </c>
    </row>
    <row r="517" spans="14:18" x14ac:dyDescent="0.25">
      <c r="N517">
        <f t="shared" si="58"/>
        <v>1.2424999999999846</v>
      </c>
      <c r="O517">
        <f t="shared" si="59"/>
        <v>0.48073824614610783</v>
      </c>
      <c r="Q517">
        <f t="shared" si="60"/>
        <v>0.62124999999999231</v>
      </c>
      <c r="R517">
        <f t="shared" si="61"/>
        <v>0.69344645772222235</v>
      </c>
    </row>
    <row r="518" spans="14:18" x14ac:dyDescent="0.25">
      <c r="N518">
        <f t="shared" si="58"/>
        <v>1.2449999999999846</v>
      </c>
      <c r="O518">
        <f t="shared" si="59"/>
        <v>0.48003030064186147</v>
      </c>
      <c r="Q518">
        <f t="shared" si="60"/>
        <v>0.62249999999999228</v>
      </c>
      <c r="R518">
        <f t="shared" si="61"/>
        <v>0.69293586562130716</v>
      </c>
    </row>
    <row r="519" spans="14:18" x14ac:dyDescent="0.25">
      <c r="N519">
        <f t="shared" si="58"/>
        <v>1.2474999999999845</v>
      </c>
      <c r="O519">
        <f t="shared" si="59"/>
        <v>0.47932339767342541</v>
      </c>
      <c r="Q519">
        <f t="shared" si="60"/>
        <v>0.62374999999999226</v>
      </c>
      <c r="R519">
        <f t="shared" si="61"/>
        <v>0.69242564947485918</v>
      </c>
    </row>
    <row r="520" spans="14:18" x14ac:dyDescent="0.25">
      <c r="N520">
        <f t="shared" si="58"/>
        <v>1.2499999999999845</v>
      </c>
      <c r="O520">
        <f t="shared" si="59"/>
        <v>0.47861753570553889</v>
      </c>
      <c r="Q520">
        <f t="shared" si="60"/>
        <v>0.62499999999999223</v>
      </c>
      <c r="R520">
        <f t="shared" si="61"/>
        <v>0.69191580900605898</v>
      </c>
    </row>
    <row r="521" spans="14:18" x14ac:dyDescent="0.25">
      <c r="N521">
        <f t="shared" si="58"/>
        <v>1.2524999999999844</v>
      </c>
      <c r="O521">
        <f t="shared" si="59"/>
        <v>0.47791271320520212</v>
      </c>
      <c r="Q521">
        <f t="shared" si="60"/>
        <v>0.6262499999999922</v>
      </c>
      <c r="R521">
        <f t="shared" si="61"/>
        <v>0.69140634393829115</v>
      </c>
    </row>
    <row r="522" spans="14:18" x14ac:dyDescent="0.25">
      <c r="N522">
        <f t="shared" si="58"/>
        <v>1.2549999999999844</v>
      </c>
      <c r="O522">
        <f t="shared" si="59"/>
        <v>0.47720892864167275</v>
      </c>
      <c r="Q522">
        <f t="shared" si="60"/>
        <v>0.62749999999999218</v>
      </c>
      <c r="R522">
        <f t="shared" si="61"/>
        <v>0.69089725399514379</v>
      </c>
    </row>
    <row r="523" spans="14:18" x14ac:dyDescent="0.25">
      <c r="N523">
        <f t="shared" si="58"/>
        <v>1.2574999999999843</v>
      </c>
      <c r="O523">
        <f t="shared" si="59"/>
        <v>0.4765061804864627</v>
      </c>
      <c r="Q523">
        <f t="shared" si="60"/>
        <v>0.62874999999999215</v>
      </c>
      <c r="R523">
        <f t="shared" si="61"/>
        <v>0.69038853890040863</v>
      </c>
    </row>
    <row r="524" spans="14:18" x14ac:dyDescent="0.25">
      <c r="N524">
        <f t="shared" si="58"/>
        <v>1.2599999999999842</v>
      </c>
      <c r="O524">
        <f t="shared" si="59"/>
        <v>0.47580446721333469</v>
      </c>
      <c r="Q524">
        <f t="shared" si="60"/>
        <v>0.62999999999999212</v>
      </c>
      <c r="R524">
        <f t="shared" si="61"/>
        <v>0.68988019837808079</v>
      </c>
    </row>
    <row r="525" spans="14:18" x14ac:dyDescent="0.25">
      <c r="N525">
        <f t="shared" si="58"/>
        <v>1.2624999999999842</v>
      </c>
      <c r="O525">
        <f t="shared" si="59"/>
        <v>0.47510378729829911</v>
      </c>
      <c r="Q525">
        <f t="shared" si="60"/>
        <v>0.6312499999999921</v>
      </c>
      <c r="R525">
        <f t="shared" si="61"/>
        <v>0.68937223215235854</v>
      </c>
    </row>
    <row r="526" spans="14:18" x14ac:dyDescent="0.25">
      <c r="N526">
        <f t="shared" si="58"/>
        <v>1.2649999999999841</v>
      </c>
      <c r="O526">
        <f t="shared" si="59"/>
        <v>0.4744041392196105</v>
      </c>
      <c r="Q526">
        <f t="shared" si="60"/>
        <v>0.63249999999999207</v>
      </c>
      <c r="R526">
        <f t="shared" si="61"/>
        <v>0.68886463994764324</v>
      </c>
    </row>
    <row r="527" spans="14:18" x14ac:dyDescent="0.25">
      <c r="N527">
        <f t="shared" si="58"/>
        <v>1.2674999999999841</v>
      </c>
      <c r="O527">
        <f t="shared" si="59"/>
        <v>0.47370552145776446</v>
      </c>
      <c r="Q527">
        <f t="shared" si="60"/>
        <v>0.63374999999999204</v>
      </c>
      <c r="R527">
        <f t="shared" si="61"/>
        <v>0.68835742148853918</v>
      </c>
    </row>
    <row r="528" spans="14:18" x14ac:dyDescent="0.25">
      <c r="N528">
        <f t="shared" si="58"/>
        <v>1.269999999999984</v>
      </c>
      <c r="O528">
        <f t="shared" si="59"/>
        <v>0.47300793249549417</v>
      </c>
      <c r="Q528">
        <f t="shared" si="60"/>
        <v>0.63499999999999202</v>
      </c>
      <c r="R528">
        <f t="shared" si="61"/>
        <v>0.68785057649985348</v>
      </c>
    </row>
    <row r="529" spans="14:18" x14ac:dyDescent="0.25">
      <c r="N529">
        <f t="shared" si="58"/>
        <v>1.272499999999984</v>
      </c>
      <c r="O529">
        <f t="shared" si="59"/>
        <v>0.4723113708177672</v>
      </c>
      <c r="Q529">
        <f t="shared" si="60"/>
        <v>0.63624999999999199</v>
      </c>
      <c r="R529">
        <f t="shared" si="61"/>
        <v>0.68734410470659579</v>
      </c>
    </row>
    <row r="530" spans="14:18" x14ac:dyDescent="0.25">
      <c r="N530">
        <f t="shared" si="58"/>
        <v>1.2749999999999839</v>
      </c>
      <c r="O530">
        <f t="shared" si="59"/>
        <v>0.47161583491178216</v>
      </c>
      <c r="Q530">
        <f t="shared" si="60"/>
        <v>0.63749999999999196</v>
      </c>
      <c r="R530">
        <f t="shared" si="61"/>
        <v>0.68683800583397836</v>
      </c>
    </row>
    <row r="531" spans="14:18" x14ac:dyDescent="0.25">
      <c r="N531">
        <f t="shared" si="58"/>
        <v>1.2774999999999839</v>
      </c>
      <c r="O531">
        <f t="shared" si="59"/>
        <v>0.47092132326696551</v>
      </c>
      <c r="Q531">
        <f t="shared" si="60"/>
        <v>0.63874999999999194</v>
      </c>
      <c r="R531">
        <f t="shared" si="61"/>
        <v>0.68633227960741561</v>
      </c>
    </row>
    <row r="532" spans="14:18" x14ac:dyDescent="0.25">
      <c r="N532">
        <f t="shared" si="58"/>
        <v>1.2799999999999838</v>
      </c>
      <c r="O532">
        <f t="shared" si="59"/>
        <v>0.47022783437496818</v>
      </c>
      <c r="Q532">
        <f t="shared" si="60"/>
        <v>0.63999999999999191</v>
      </c>
      <c r="R532">
        <f t="shared" si="61"/>
        <v>0.68582692575252435</v>
      </c>
    </row>
    <row r="533" spans="14:18" x14ac:dyDescent="0.25">
      <c r="N533">
        <f t="shared" si="58"/>
        <v>1.2824999999999838</v>
      </c>
      <c r="O533">
        <f t="shared" si="59"/>
        <v>0.46953536672966234</v>
      </c>
      <c r="Q533">
        <f t="shared" si="60"/>
        <v>0.64124999999999188</v>
      </c>
      <c r="R533">
        <f t="shared" si="61"/>
        <v>0.68532194399512325</v>
      </c>
    </row>
    <row r="534" spans="14:18" x14ac:dyDescent="0.25">
      <c r="N534">
        <f t="shared" ref="N534:N597" si="62">N533+O$17</f>
        <v>1.2849999999999837</v>
      </c>
      <c r="O534">
        <f t="shared" ref="O534:O597" si="63">O533+O$17*(-$C$8*O533/(1+$C$9*O533)*$C$7*PI()/4*$C$6^2/$C$4)</f>
        <v>0.46884391882713805</v>
      </c>
      <c r="Q534">
        <f t="shared" ref="Q534:Q597" si="64">Q533+R$17</f>
        <v>0.64249999999999186</v>
      </c>
      <c r="R534">
        <f t="shared" ref="R534:R597" si="65">R533+R$17*(-$C$8*R533/(1+$C$9*R533)*$C$7*PI()/4*$C$6^2/$C$4)</f>
        <v>0.68481733406123291</v>
      </c>
    </row>
    <row r="535" spans="14:18" x14ac:dyDescent="0.25">
      <c r="N535">
        <f t="shared" si="62"/>
        <v>1.2874999999999837</v>
      </c>
      <c r="O535">
        <f t="shared" si="63"/>
        <v>0.4681534891657001</v>
      </c>
      <c r="Q535">
        <f t="shared" si="64"/>
        <v>0.64374999999999183</v>
      </c>
      <c r="R535">
        <f t="shared" si="65"/>
        <v>0.68431309567707566</v>
      </c>
    </row>
    <row r="536" spans="14:18" x14ac:dyDescent="0.25">
      <c r="N536">
        <f t="shared" si="62"/>
        <v>1.2899999999999836</v>
      </c>
      <c r="O536">
        <f t="shared" si="63"/>
        <v>0.46746407624586478</v>
      </c>
      <c r="Q536">
        <f t="shared" si="64"/>
        <v>0.6449999999999918</v>
      </c>
      <c r="R536">
        <f t="shared" si="65"/>
        <v>0.68380922856907544</v>
      </c>
    </row>
    <row r="537" spans="14:18" x14ac:dyDescent="0.25">
      <c r="N537">
        <f t="shared" si="62"/>
        <v>1.2924999999999836</v>
      </c>
      <c r="O537">
        <f t="shared" si="63"/>
        <v>0.46677567857035646</v>
      </c>
      <c r="Q537">
        <f t="shared" si="64"/>
        <v>0.64624999999999178</v>
      </c>
      <c r="R537">
        <f t="shared" si="65"/>
        <v>0.68330573246385762</v>
      </c>
    </row>
    <row r="538" spans="14:18" x14ac:dyDescent="0.25">
      <c r="N538">
        <f t="shared" si="62"/>
        <v>1.2949999999999835</v>
      </c>
      <c r="O538">
        <f t="shared" si="63"/>
        <v>0.4660882946441044</v>
      </c>
      <c r="Q538">
        <f t="shared" si="64"/>
        <v>0.64749999999999175</v>
      </c>
      <c r="R538">
        <f t="shared" si="65"/>
        <v>0.6828026070882488</v>
      </c>
    </row>
    <row r="539" spans="14:18" x14ac:dyDescent="0.25">
      <c r="N539">
        <f t="shared" si="62"/>
        <v>1.2974999999999834</v>
      </c>
      <c r="O539">
        <f t="shared" si="63"/>
        <v>0.46540192297423966</v>
      </c>
      <c r="Q539">
        <f t="shared" si="64"/>
        <v>0.64874999999999172</v>
      </c>
      <c r="R539">
        <f t="shared" si="65"/>
        <v>0.6822998521692768</v>
      </c>
    </row>
    <row r="540" spans="14:18" x14ac:dyDescent="0.25">
      <c r="N540">
        <f t="shared" si="62"/>
        <v>1.2999999999999834</v>
      </c>
      <c r="O540">
        <f t="shared" si="63"/>
        <v>0.46471656207009165</v>
      </c>
      <c r="Q540">
        <f t="shared" si="64"/>
        <v>0.6499999999999917</v>
      </c>
      <c r="R540">
        <f t="shared" si="65"/>
        <v>0.68179746743417047</v>
      </c>
    </row>
    <row r="541" spans="14:18" x14ac:dyDescent="0.25">
      <c r="N541">
        <f t="shared" si="62"/>
        <v>1.3024999999999833</v>
      </c>
      <c r="O541">
        <f t="shared" si="63"/>
        <v>0.46403221044318499</v>
      </c>
      <c r="Q541">
        <f t="shared" si="64"/>
        <v>0.65124999999999167</v>
      </c>
      <c r="R541">
        <f t="shared" si="65"/>
        <v>0.6812954526103594</v>
      </c>
    </row>
    <row r="542" spans="14:18" x14ac:dyDescent="0.25">
      <c r="N542">
        <f t="shared" si="62"/>
        <v>1.3049999999999833</v>
      </c>
      <c r="O542">
        <f t="shared" si="63"/>
        <v>0.46334886660723623</v>
      </c>
      <c r="Q542">
        <f t="shared" si="64"/>
        <v>0.65249999999999164</v>
      </c>
      <c r="R542">
        <f t="shared" si="65"/>
        <v>0.68079380742547391</v>
      </c>
    </row>
    <row r="543" spans="14:18" x14ac:dyDescent="0.25">
      <c r="N543">
        <f t="shared" si="62"/>
        <v>1.3074999999999832</v>
      </c>
      <c r="O543">
        <f t="shared" si="63"/>
        <v>0.4626665290781507</v>
      </c>
      <c r="Q543">
        <f t="shared" si="64"/>
        <v>0.65374999999999162</v>
      </c>
      <c r="R543">
        <f t="shared" si="65"/>
        <v>0.68029253160734482</v>
      </c>
    </row>
    <row r="544" spans="14:18" x14ac:dyDescent="0.25">
      <c r="N544">
        <f t="shared" si="62"/>
        <v>1.3099999999999832</v>
      </c>
      <c r="O544">
        <f t="shared" si="63"/>
        <v>0.46198519637401925</v>
      </c>
      <c r="Q544">
        <f t="shared" si="64"/>
        <v>0.65499999999999159</v>
      </c>
      <c r="R544">
        <f t="shared" si="65"/>
        <v>0.67979162488400346</v>
      </c>
    </row>
    <row r="545" spans="14:18" x14ac:dyDescent="0.25">
      <c r="N545">
        <f t="shared" si="62"/>
        <v>1.3124999999999831</v>
      </c>
      <c r="O545">
        <f t="shared" si="63"/>
        <v>0.46130486701511492</v>
      </c>
      <c r="Q545">
        <f t="shared" si="64"/>
        <v>0.65624999999999156</v>
      </c>
      <c r="R545">
        <f t="shared" si="65"/>
        <v>0.67929108698368146</v>
      </c>
    </row>
    <row r="546" spans="14:18" x14ac:dyDescent="0.25">
      <c r="N546">
        <f t="shared" si="62"/>
        <v>1.3149999999999831</v>
      </c>
      <c r="O546">
        <f t="shared" si="63"/>
        <v>0.46062553952388996</v>
      </c>
      <c r="Q546">
        <f t="shared" si="64"/>
        <v>0.65749999999999154</v>
      </c>
      <c r="R546">
        <f t="shared" si="65"/>
        <v>0.67879091763481025</v>
      </c>
    </row>
    <row r="547" spans="14:18" x14ac:dyDescent="0.25">
      <c r="N547">
        <f t="shared" si="62"/>
        <v>1.317499999999983</v>
      </c>
      <c r="O547">
        <f t="shared" si="63"/>
        <v>0.45994721242497244</v>
      </c>
      <c r="Q547">
        <f t="shared" si="64"/>
        <v>0.65874999999999151</v>
      </c>
      <c r="R547">
        <f t="shared" si="65"/>
        <v>0.67829111656602159</v>
      </c>
    </row>
    <row r="548" spans="14:18" x14ac:dyDescent="0.25">
      <c r="N548">
        <f t="shared" si="62"/>
        <v>1.319999999999983</v>
      </c>
      <c r="O548">
        <f t="shared" si="63"/>
        <v>0.45926988424516302</v>
      </c>
      <c r="Q548">
        <f t="shared" si="64"/>
        <v>0.65999999999999148</v>
      </c>
      <c r="R548">
        <f t="shared" si="65"/>
        <v>0.67779168350614682</v>
      </c>
    </row>
    <row r="549" spans="14:18" x14ac:dyDescent="0.25">
      <c r="N549">
        <f t="shared" si="62"/>
        <v>1.3224999999999829</v>
      </c>
      <c r="O549">
        <f t="shared" si="63"/>
        <v>0.45859355351343195</v>
      </c>
      <c r="Q549">
        <f t="shared" si="64"/>
        <v>0.66124999999999146</v>
      </c>
      <c r="R549">
        <f t="shared" si="65"/>
        <v>0.67729261818421704</v>
      </c>
    </row>
    <row r="550" spans="14:18" x14ac:dyDescent="0.25">
      <c r="N550">
        <f t="shared" si="62"/>
        <v>1.3249999999999829</v>
      </c>
      <c r="O550">
        <f t="shared" si="63"/>
        <v>0.45791821876091565</v>
      </c>
      <c r="Q550">
        <f t="shared" si="64"/>
        <v>0.66249999999999143</v>
      </c>
      <c r="R550">
        <f t="shared" si="65"/>
        <v>0.67679392032946284</v>
      </c>
    </row>
    <row r="551" spans="14:18" x14ac:dyDescent="0.25">
      <c r="N551">
        <f t="shared" si="62"/>
        <v>1.3274999999999828</v>
      </c>
      <c r="O551">
        <f t="shared" si="63"/>
        <v>0.45724387852091369</v>
      </c>
      <c r="Q551">
        <f t="shared" si="64"/>
        <v>0.6637499999999914</v>
      </c>
      <c r="R551">
        <f t="shared" si="65"/>
        <v>0.67629558967131409</v>
      </c>
    </row>
    <row r="552" spans="14:18" x14ac:dyDescent="0.25">
      <c r="N552">
        <f t="shared" si="62"/>
        <v>1.3299999999999828</v>
      </c>
      <c r="O552">
        <f t="shared" si="63"/>
        <v>0.45657053132888548</v>
      </c>
      <c r="Q552">
        <f t="shared" si="64"/>
        <v>0.66499999999999138</v>
      </c>
      <c r="R552">
        <f t="shared" si="65"/>
        <v>0.67579762593940007</v>
      </c>
    </row>
    <row r="553" spans="14:18" x14ac:dyDescent="0.25">
      <c r="N553">
        <f t="shared" si="62"/>
        <v>1.3324999999999827</v>
      </c>
      <c r="O553">
        <f t="shared" si="63"/>
        <v>0.45589817572244717</v>
      </c>
      <c r="Q553">
        <f t="shared" si="64"/>
        <v>0.66624999999999135</v>
      </c>
      <c r="R553">
        <f t="shared" si="65"/>
        <v>0.67530002886354901</v>
      </c>
    </row>
    <row r="554" spans="14:18" x14ac:dyDescent="0.25">
      <c r="N554">
        <f t="shared" si="62"/>
        <v>1.3349999999999826</v>
      </c>
      <c r="O554">
        <f t="shared" si="63"/>
        <v>0.45522681024136846</v>
      </c>
      <c r="Q554">
        <f t="shared" si="64"/>
        <v>0.66749999999999132</v>
      </c>
      <c r="R554">
        <f t="shared" si="65"/>
        <v>0.67480279817378808</v>
      </c>
    </row>
    <row r="555" spans="14:18" x14ac:dyDescent="0.25">
      <c r="N555">
        <f t="shared" si="62"/>
        <v>1.3374999999999826</v>
      </c>
      <c r="O555">
        <f t="shared" si="63"/>
        <v>0.45455643342756935</v>
      </c>
      <c r="Q555">
        <f t="shared" si="64"/>
        <v>0.6687499999999913</v>
      </c>
      <c r="R555">
        <f t="shared" si="65"/>
        <v>0.6743059336003433</v>
      </c>
    </row>
    <row r="556" spans="14:18" x14ac:dyDescent="0.25">
      <c r="N556">
        <f t="shared" si="62"/>
        <v>1.3399999999999825</v>
      </c>
      <c r="O556">
        <f t="shared" si="63"/>
        <v>0.45388704382511713</v>
      </c>
      <c r="Q556">
        <f t="shared" si="64"/>
        <v>0.66999999999999127</v>
      </c>
      <c r="R556">
        <f t="shared" si="65"/>
        <v>0.6738094348736392</v>
      </c>
    </row>
    <row r="557" spans="14:18" x14ac:dyDescent="0.25">
      <c r="N557">
        <f t="shared" si="62"/>
        <v>1.3424999999999825</v>
      </c>
      <c r="O557">
        <f t="shared" si="63"/>
        <v>0.4532186399802231</v>
      </c>
      <c r="Q557">
        <f t="shared" si="64"/>
        <v>0.67124999999999124</v>
      </c>
      <c r="R557">
        <f t="shared" si="65"/>
        <v>0.67331330172429893</v>
      </c>
    </row>
    <row r="558" spans="14:18" x14ac:dyDescent="0.25">
      <c r="N558">
        <f t="shared" si="62"/>
        <v>1.3449999999999824</v>
      </c>
      <c r="O558">
        <f t="shared" si="63"/>
        <v>0.45255122044123941</v>
      </c>
      <c r="Q558">
        <f t="shared" si="64"/>
        <v>0.67249999999999122</v>
      </c>
      <c r="R558">
        <f t="shared" si="65"/>
        <v>0.67281753388314391</v>
      </c>
    </row>
    <row r="559" spans="14:18" x14ac:dyDescent="0.25">
      <c r="N559">
        <f t="shared" si="62"/>
        <v>1.3474999999999824</v>
      </c>
      <c r="O559">
        <f t="shared" si="63"/>
        <v>0.45188478375865598</v>
      </c>
      <c r="Q559">
        <f t="shared" si="64"/>
        <v>0.67374999999999119</v>
      </c>
      <c r="R559">
        <f t="shared" si="65"/>
        <v>0.67232213108119387</v>
      </c>
    </row>
    <row r="560" spans="14:18" x14ac:dyDescent="0.25">
      <c r="N560">
        <f t="shared" si="62"/>
        <v>1.3499999999999823</v>
      </c>
      <c r="O560">
        <f t="shared" si="63"/>
        <v>0.45121932848509727</v>
      </c>
      <c r="Q560">
        <f t="shared" si="64"/>
        <v>0.67499999999999116</v>
      </c>
      <c r="R560">
        <f t="shared" si="65"/>
        <v>0.67182709304966637</v>
      </c>
    </row>
    <row r="561" spans="14:18" x14ac:dyDescent="0.25">
      <c r="N561">
        <f t="shared" si="62"/>
        <v>1.3524999999999823</v>
      </c>
      <c r="O561">
        <f t="shared" si="63"/>
        <v>0.45055485317531924</v>
      </c>
      <c r="Q561">
        <f t="shared" si="64"/>
        <v>0.67624999999999114</v>
      </c>
      <c r="R561">
        <f t="shared" si="65"/>
        <v>0.67133241951997713</v>
      </c>
    </row>
    <row r="562" spans="14:18" x14ac:dyDescent="0.25">
      <c r="N562">
        <f t="shared" si="62"/>
        <v>1.3549999999999822</v>
      </c>
      <c r="O562">
        <f t="shared" si="63"/>
        <v>0.44989135638620603</v>
      </c>
      <c r="Q562">
        <f t="shared" si="64"/>
        <v>0.67749999999999111</v>
      </c>
      <c r="R562">
        <f t="shared" si="65"/>
        <v>0.67083811022373951</v>
      </c>
    </row>
    <row r="563" spans="14:18" x14ac:dyDescent="0.25">
      <c r="N563">
        <f t="shared" si="62"/>
        <v>1.3574999999999822</v>
      </c>
      <c r="O563">
        <f t="shared" si="63"/>
        <v>0.44922883667676705</v>
      </c>
      <c r="Q563">
        <f t="shared" si="64"/>
        <v>0.67874999999999108</v>
      </c>
      <c r="R563">
        <f t="shared" si="65"/>
        <v>0.67034416489276449</v>
      </c>
    </row>
    <row r="564" spans="14:18" x14ac:dyDescent="0.25">
      <c r="N564">
        <f t="shared" si="62"/>
        <v>1.3599999999999821</v>
      </c>
      <c r="O564">
        <f t="shared" si="63"/>
        <v>0.44856729260813372</v>
      </c>
      <c r="Q564">
        <f t="shared" si="64"/>
        <v>0.67999999999999106</v>
      </c>
      <c r="R564">
        <f t="shared" si="65"/>
        <v>0.66985058325906044</v>
      </c>
    </row>
    <row r="565" spans="14:18" x14ac:dyDescent="0.25">
      <c r="N565">
        <f t="shared" si="62"/>
        <v>1.3624999999999821</v>
      </c>
      <c r="O565">
        <f t="shared" si="63"/>
        <v>0.44790672274355636</v>
      </c>
      <c r="Q565">
        <f t="shared" si="64"/>
        <v>0.68124999999999103</v>
      </c>
      <c r="R565">
        <f t="shared" si="65"/>
        <v>0.66935736505483323</v>
      </c>
    </row>
    <row r="566" spans="14:18" x14ac:dyDescent="0.25">
      <c r="N566">
        <f t="shared" si="62"/>
        <v>1.364999999999982</v>
      </c>
      <c r="O566">
        <f t="shared" si="63"/>
        <v>0.44724712564840108</v>
      </c>
      <c r="Q566">
        <f t="shared" si="64"/>
        <v>0.682499999999991</v>
      </c>
      <c r="R566">
        <f t="shared" si="65"/>
        <v>0.66886451001248581</v>
      </c>
    </row>
    <row r="567" spans="14:18" x14ac:dyDescent="0.25">
      <c r="N567">
        <f t="shared" si="62"/>
        <v>1.367499999999982</v>
      </c>
      <c r="O567">
        <f t="shared" si="63"/>
        <v>0.44658849989014665</v>
      </c>
      <c r="Q567">
        <f t="shared" si="64"/>
        <v>0.68374999999999098</v>
      </c>
      <c r="R567">
        <f t="shared" si="65"/>
        <v>0.66837201786461808</v>
      </c>
    </row>
    <row r="568" spans="14:18" x14ac:dyDescent="0.25">
      <c r="N568">
        <f t="shared" si="62"/>
        <v>1.3699999999999819</v>
      </c>
      <c r="O568">
        <f t="shared" si="63"/>
        <v>0.4459308440383814</v>
      </c>
      <c r="Q568">
        <f t="shared" si="64"/>
        <v>0.68499999999999095</v>
      </c>
      <c r="R568">
        <f t="shared" si="65"/>
        <v>0.66787988834402701</v>
      </c>
    </row>
    <row r="569" spans="14:18" x14ac:dyDescent="0.25">
      <c r="N569">
        <f t="shared" si="62"/>
        <v>1.3724999999999818</v>
      </c>
      <c r="O569">
        <f t="shared" si="63"/>
        <v>0.44527415666480014</v>
      </c>
      <c r="Q569">
        <f t="shared" si="64"/>
        <v>0.68624999999999092</v>
      </c>
      <c r="R569">
        <f t="shared" si="65"/>
        <v>0.66738812118370627</v>
      </c>
    </row>
    <row r="570" spans="14:18" x14ac:dyDescent="0.25">
      <c r="N570">
        <f t="shared" si="62"/>
        <v>1.3749999999999818</v>
      </c>
      <c r="O570">
        <f t="shared" si="63"/>
        <v>0.44461843634320097</v>
      </c>
      <c r="Q570">
        <f t="shared" si="64"/>
        <v>0.6874999999999909</v>
      </c>
      <c r="R570">
        <f t="shared" si="65"/>
        <v>0.66689671611684598</v>
      </c>
    </row>
    <row r="571" spans="14:18" x14ac:dyDescent="0.25">
      <c r="N571">
        <f t="shared" si="62"/>
        <v>1.3774999999999817</v>
      </c>
      <c r="O571">
        <f t="shared" si="63"/>
        <v>0.44396368164948236</v>
      </c>
      <c r="Q571">
        <f t="shared" si="64"/>
        <v>0.68874999999999087</v>
      </c>
      <c r="R571">
        <f t="shared" si="65"/>
        <v>0.66640567287683294</v>
      </c>
    </row>
    <row r="572" spans="14:18" x14ac:dyDescent="0.25">
      <c r="N572">
        <f t="shared" si="62"/>
        <v>1.3799999999999817</v>
      </c>
      <c r="O572">
        <f t="shared" si="63"/>
        <v>0.44330989116163982</v>
      </c>
      <c r="Q572">
        <f t="shared" si="64"/>
        <v>0.68999999999999084</v>
      </c>
      <c r="R572">
        <f t="shared" si="65"/>
        <v>0.66591499119725006</v>
      </c>
    </row>
    <row r="573" spans="14:18" x14ac:dyDescent="0.25">
      <c r="N573">
        <f t="shared" si="62"/>
        <v>1.3824999999999816</v>
      </c>
      <c r="O573">
        <f t="shared" si="63"/>
        <v>0.44265706345976308</v>
      </c>
      <c r="Q573">
        <f t="shared" si="64"/>
        <v>0.69124999999999082</v>
      </c>
      <c r="R573">
        <f t="shared" si="65"/>
        <v>0.66542467081187651</v>
      </c>
    </row>
    <row r="574" spans="14:18" x14ac:dyDescent="0.25">
      <c r="N574">
        <f t="shared" si="62"/>
        <v>1.3849999999999816</v>
      </c>
      <c r="O574">
        <f t="shared" si="63"/>
        <v>0.4420051971260327</v>
      </c>
      <c r="Q574">
        <f t="shared" si="64"/>
        <v>0.69249999999999079</v>
      </c>
      <c r="R574">
        <f t="shared" si="65"/>
        <v>0.66493471145468741</v>
      </c>
    </row>
    <row r="575" spans="14:18" x14ac:dyDescent="0.25">
      <c r="N575">
        <f t="shared" si="62"/>
        <v>1.3874999999999815</v>
      </c>
      <c r="O575">
        <f t="shared" si="63"/>
        <v>0.44135429074471721</v>
      </c>
      <c r="Q575">
        <f t="shared" si="64"/>
        <v>0.69374999999999076</v>
      </c>
      <c r="R575">
        <f t="shared" si="65"/>
        <v>0.66444511285985397</v>
      </c>
    </row>
    <row r="576" spans="14:18" x14ac:dyDescent="0.25">
      <c r="N576">
        <f t="shared" si="62"/>
        <v>1.3899999999999815</v>
      </c>
      <c r="O576">
        <f t="shared" si="63"/>
        <v>0.44070434290217003</v>
      </c>
      <c r="Q576">
        <f t="shared" si="64"/>
        <v>0.69499999999999074</v>
      </c>
      <c r="R576">
        <f t="shared" si="65"/>
        <v>0.66395587476174289</v>
      </c>
    </row>
    <row r="577" spans="14:18" x14ac:dyDescent="0.25">
      <c r="N577">
        <f t="shared" si="62"/>
        <v>1.3924999999999814</v>
      </c>
      <c r="O577">
        <f t="shared" si="63"/>
        <v>0.44005535218682634</v>
      </c>
      <c r="Q577">
        <f t="shared" si="64"/>
        <v>0.69624999999999071</v>
      </c>
      <c r="R577">
        <f t="shared" si="65"/>
        <v>0.66346699689491651</v>
      </c>
    </row>
    <row r="578" spans="14:18" x14ac:dyDescent="0.25">
      <c r="N578">
        <f t="shared" si="62"/>
        <v>1.3949999999999814</v>
      </c>
      <c r="O578">
        <f t="shared" si="63"/>
        <v>0.43940731718919995</v>
      </c>
      <c r="Q578">
        <f t="shared" si="64"/>
        <v>0.69749999999999068</v>
      </c>
      <c r="R578">
        <f t="shared" si="65"/>
        <v>0.66297847899413265</v>
      </c>
    </row>
    <row r="579" spans="14:18" x14ac:dyDescent="0.25">
      <c r="N579">
        <f t="shared" si="62"/>
        <v>1.3974999999999813</v>
      </c>
      <c r="O579">
        <f t="shared" si="63"/>
        <v>0.43876023650188034</v>
      </c>
      <c r="Q579">
        <f t="shared" si="64"/>
        <v>0.69874999999999066</v>
      </c>
      <c r="R579">
        <f t="shared" si="65"/>
        <v>0.66249032079434444</v>
      </c>
    </row>
    <row r="580" spans="14:18" x14ac:dyDescent="0.25">
      <c r="N580">
        <f t="shared" si="62"/>
        <v>1.3999999999999813</v>
      </c>
      <c r="O580">
        <f t="shared" si="63"/>
        <v>0.4381141087195296</v>
      </c>
      <c r="Q580">
        <f t="shared" si="64"/>
        <v>0.69999999999999063</v>
      </c>
      <c r="R580">
        <f t="shared" si="65"/>
        <v>0.66200252203070031</v>
      </c>
    </row>
    <row r="581" spans="14:18" x14ac:dyDescent="0.25">
      <c r="N581">
        <f t="shared" si="62"/>
        <v>1.4024999999999812</v>
      </c>
      <c r="O581">
        <f t="shared" si="63"/>
        <v>0.4374689324388793</v>
      </c>
      <c r="Q581">
        <f t="shared" si="64"/>
        <v>0.7012499999999906</v>
      </c>
      <c r="R581">
        <f t="shared" si="65"/>
        <v>0.6615150824385434</v>
      </c>
    </row>
    <row r="582" spans="14:18" x14ac:dyDescent="0.25">
      <c r="N582">
        <f t="shared" si="62"/>
        <v>1.4049999999999812</v>
      </c>
      <c r="O582">
        <f t="shared" si="63"/>
        <v>0.43682470625872755</v>
      </c>
      <c r="Q582">
        <f t="shared" si="64"/>
        <v>0.70249999999999058</v>
      </c>
      <c r="R582">
        <f t="shared" si="65"/>
        <v>0.66102800175341192</v>
      </c>
    </row>
    <row r="583" spans="14:18" x14ac:dyDescent="0.25">
      <c r="N583">
        <f t="shared" si="62"/>
        <v>1.4074999999999811</v>
      </c>
      <c r="O583">
        <f t="shared" si="63"/>
        <v>0.43618142877993588</v>
      </c>
      <c r="Q583">
        <f t="shared" si="64"/>
        <v>0.70374999999999055</v>
      </c>
      <c r="R583">
        <f t="shared" si="65"/>
        <v>0.66054127971103871</v>
      </c>
    </row>
    <row r="584" spans="14:18" x14ac:dyDescent="0.25">
      <c r="N584">
        <f t="shared" si="62"/>
        <v>1.409999999999981</v>
      </c>
      <c r="O584">
        <f t="shared" si="63"/>
        <v>0.43553909860542617</v>
      </c>
      <c r="Q584">
        <f t="shared" si="64"/>
        <v>0.70499999999999052</v>
      </c>
      <c r="R584">
        <f t="shared" si="65"/>
        <v>0.66005491604735134</v>
      </c>
    </row>
    <row r="585" spans="14:18" x14ac:dyDescent="0.25">
      <c r="N585">
        <f t="shared" si="62"/>
        <v>1.412499999999981</v>
      </c>
      <c r="O585">
        <f t="shared" si="63"/>
        <v>0.43489771434017777</v>
      </c>
      <c r="Q585">
        <f t="shared" si="64"/>
        <v>0.7062499999999905</v>
      </c>
      <c r="R585">
        <f t="shared" si="65"/>
        <v>0.65956891049847155</v>
      </c>
    </row>
    <row r="586" spans="14:18" x14ac:dyDescent="0.25">
      <c r="N586">
        <f t="shared" si="62"/>
        <v>1.4149999999999809</v>
      </c>
      <c r="O586">
        <f t="shared" si="63"/>
        <v>0.43425727459122426</v>
      </c>
      <c r="Q586">
        <f t="shared" si="64"/>
        <v>0.70749999999999047</v>
      </c>
      <c r="R586">
        <f t="shared" si="65"/>
        <v>0.65908326280071572</v>
      </c>
    </row>
    <row r="587" spans="14:18" x14ac:dyDescent="0.25">
      <c r="N587">
        <f t="shared" si="62"/>
        <v>1.4174999999999809</v>
      </c>
      <c r="O587">
        <f t="shared" si="63"/>
        <v>0.43361777796765066</v>
      </c>
      <c r="Q587">
        <f t="shared" si="64"/>
        <v>0.70874999999999044</v>
      </c>
      <c r="R587">
        <f t="shared" si="65"/>
        <v>0.65859797269059417</v>
      </c>
    </row>
    <row r="588" spans="14:18" x14ac:dyDescent="0.25">
      <c r="N588">
        <f t="shared" si="62"/>
        <v>1.4199999999999808</v>
      </c>
      <c r="O588">
        <f t="shared" si="63"/>
        <v>0.43297922308059017</v>
      </c>
      <c r="Q588">
        <f t="shared" si="64"/>
        <v>0.70999999999999042</v>
      </c>
      <c r="R588">
        <f t="shared" si="65"/>
        <v>0.65811303990481118</v>
      </c>
    </row>
    <row r="589" spans="14:18" x14ac:dyDescent="0.25">
      <c r="N589">
        <f t="shared" si="62"/>
        <v>1.4224999999999808</v>
      </c>
      <c r="O589">
        <f t="shared" si="63"/>
        <v>0.43234160854322129</v>
      </c>
      <c r="Q589">
        <f t="shared" si="64"/>
        <v>0.71124999999999039</v>
      </c>
      <c r="R589">
        <f t="shared" si="65"/>
        <v>0.6576284641802651</v>
      </c>
    </row>
    <row r="590" spans="14:18" x14ac:dyDescent="0.25">
      <c r="N590">
        <f t="shared" si="62"/>
        <v>1.4249999999999807</v>
      </c>
      <c r="O590">
        <f t="shared" si="63"/>
        <v>0.43170493297076479</v>
      </c>
      <c r="Q590">
        <f t="shared" si="64"/>
        <v>0.71249999999999036</v>
      </c>
      <c r="R590">
        <f t="shared" si="65"/>
        <v>0.65714424525404791</v>
      </c>
    </row>
    <row r="591" spans="14:18" x14ac:dyDescent="0.25">
      <c r="N591">
        <f t="shared" si="62"/>
        <v>1.4274999999999807</v>
      </c>
      <c r="O591">
        <f t="shared" si="63"/>
        <v>0.43106919498048069</v>
      </c>
      <c r="Q591">
        <f t="shared" si="64"/>
        <v>0.71374999999999034</v>
      </c>
      <c r="R591">
        <f t="shared" si="65"/>
        <v>0.65666038286344508</v>
      </c>
    </row>
    <row r="592" spans="14:18" x14ac:dyDescent="0.25">
      <c r="N592">
        <f t="shared" si="62"/>
        <v>1.4299999999999806</v>
      </c>
      <c r="O592">
        <f t="shared" si="63"/>
        <v>0.43043439319166527</v>
      </c>
      <c r="Q592">
        <f t="shared" si="64"/>
        <v>0.71499999999999031</v>
      </c>
      <c r="R592">
        <f t="shared" si="65"/>
        <v>0.65617687674593561</v>
      </c>
    </row>
    <row r="593" spans="14:18" x14ac:dyDescent="0.25">
      <c r="N593">
        <f t="shared" si="62"/>
        <v>1.4324999999999806</v>
      </c>
      <c r="O593">
        <f t="shared" si="63"/>
        <v>0.42980052622564807</v>
      </c>
      <c r="Q593">
        <f t="shared" si="64"/>
        <v>0.71624999999999028</v>
      </c>
      <c r="R593">
        <f t="shared" si="65"/>
        <v>0.65569372663919179</v>
      </c>
    </row>
    <row r="594" spans="14:18" x14ac:dyDescent="0.25">
      <c r="N594">
        <f t="shared" si="62"/>
        <v>1.4349999999999805</v>
      </c>
      <c r="O594">
        <f t="shared" si="63"/>
        <v>0.42916759270578891</v>
      </c>
      <c r="Q594">
        <f t="shared" si="64"/>
        <v>0.71749999999999026</v>
      </c>
      <c r="R594">
        <f t="shared" si="65"/>
        <v>0.65521093228107896</v>
      </c>
    </row>
    <row r="595" spans="14:18" x14ac:dyDescent="0.25">
      <c r="N595">
        <f t="shared" si="62"/>
        <v>1.4374999999999805</v>
      </c>
      <c r="O595">
        <f t="shared" si="63"/>
        <v>0.42853559125747487</v>
      </c>
      <c r="Q595">
        <f t="shared" si="64"/>
        <v>0.71874999999999023</v>
      </c>
      <c r="R595">
        <f t="shared" si="65"/>
        <v>0.65472849340965567</v>
      </c>
    </row>
    <row r="596" spans="14:18" x14ac:dyDescent="0.25">
      <c r="N596">
        <f t="shared" si="62"/>
        <v>1.4399999999999804</v>
      </c>
      <c r="O596">
        <f t="shared" si="63"/>
        <v>0.42790452050811728</v>
      </c>
      <c r="Q596">
        <f t="shared" si="64"/>
        <v>0.7199999999999902</v>
      </c>
      <c r="R596">
        <f t="shared" si="65"/>
        <v>0.65424640976317328</v>
      </c>
    </row>
    <row r="597" spans="14:18" x14ac:dyDescent="0.25">
      <c r="N597">
        <f t="shared" si="62"/>
        <v>1.4424999999999804</v>
      </c>
      <c r="O597">
        <f t="shared" si="63"/>
        <v>0.42727437908714877</v>
      </c>
      <c r="Q597">
        <f t="shared" si="64"/>
        <v>0.72124999999999018</v>
      </c>
      <c r="R597">
        <f t="shared" si="65"/>
        <v>0.65376468108007579</v>
      </c>
    </row>
    <row r="598" spans="14:18" x14ac:dyDescent="0.25">
      <c r="N598">
        <f t="shared" ref="N598:N661" si="66">N597+O$17</f>
        <v>1.4449999999999803</v>
      </c>
      <c r="O598">
        <f t="shared" ref="O598:O661" si="67">O597+O$17*(-$C$8*O597/(1+$C$9*O597)*$C$7*PI()/4*$C$6^2/$C$4)</f>
        <v>0.42664516562602034</v>
      </c>
      <c r="Q598">
        <f t="shared" ref="Q598:Q661" si="68">Q597+R$17</f>
        <v>0.72249999999999015</v>
      </c>
      <c r="R598">
        <f t="shared" ref="R598:R661" si="69">R597+R$17*(-$C$8*R597/(1+$C$9*R597)*$C$7*PI()/4*$C$6^2/$C$4)</f>
        <v>0.65328330709899973</v>
      </c>
    </row>
    <row r="599" spans="14:18" x14ac:dyDescent="0.25">
      <c r="N599">
        <f t="shared" si="66"/>
        <v>1.4474999999999802</v>
      </c>
      <c r="O599">
        <f t="shared" si="67"/>
        <v>0.42601687875819833</v>
      </c>
      <c r="Q599">
        <f t="shared" si="68"/>
        <v>0.72374999999999012</v>
      </c>
      <c r="R599">
        <f t="shared" si="69"/>
        <v>0.65280228755877434</v>
      </c>
    </row>
    <row r="600" spans="14:18" x14ac:dyDescent="0.25">
      <c r="N600">
        <f t="shared" si="66"/>
        <v>1.4499999999999802</v>
      </c>
      <c r="O600">
        <f t="shared" si="67"/>
        <v>0.42538951711916145</v>
      </c>
      <c r="Q600">
        <f t="shared" si="68"/>
        <v>0.7249999999999901</v>
      </c>
      <c r="R600">
        <f t="shared" si="69"/>
        <v>0.65232162219842094</v>
      </c>
    </row>
    <row r="601" spans="14:18" x14ac:dyDescent="0.25">
      <c r="N601">
        <f t="shared" si="66"/>
        <v>1.4524999999999801</v>
      </c>
      <c r="O601">
        <f t="shared" si="67"/>
        <v>0.42476307934639784</v>
      </c>
      <c r="Q601">
        <f t="shared" si="68"/>
        <v>0.72624999999999007</v>
      </c>
      <c r="R601">
        <f t="shared" si="69"/>
        <v>0.65184131075715301</v>
      </c>
    </row>
    <row r="602" spans="14:18" x14ac:dyDescent="0.25">
      <c r="N602">
        <f t="shared" si="66"/>
        <v>1.4549999999999801</v>
      </c>
      <c r="O602">
        <f t="shared" si="67"/>
        <v>0.42413756407940212</v>
      </c>
      <c r="Q602">
        <f t="shared" si="68"/>
        <v>0.72749999999999004</v>
      </c>
      <c r="R602">
        <f t="shared" si="69"/>
        <v>0.65136135297437625</v>
      </c>
    </row>
    <row r="603" spans="14:18" x14ac:dyDescent="0.25">
      <c r="N603">
        <f t="shared" si="66"/>
        <v>1.45749999999998</v>
      </c>
      <c r="O603">
        <f t="shared" si="67"/>
        <v>0.42351296995967241</v>
      </c>
      <c r="Q603">
        <f t="shared" si="68"/>
        <v>0.72874999999999002</v>
      </c>
      <c r="R603">
        <f t="shared" si="69"/>
        <v>0.65088174858968795</v>
      </c>
    </row>
    <row r="604" spans="14:18" x14ac:dyDescent="0.25">
      <c r="N604">
        <f t="shared" si="66"/>
        <v>1.45999999999998</v>
      </c>
      <c r="O604">
        <f t="shared" si="67"/>
        <v>0.42288929563070743</v>
      </c>
      <c r="Q604">
        <f t="shared" si="68"/>
        <v>0.72999999999998999</v>
      </c>
      <c r="R604">
        <f t="shared" si="69"/>
        <v>0.65040249734287736</v>
      </c>
    </row>
    <row r="605" spans="14:18" x14ac:dyDescent="0.25">
      <c r="N605">
        <f t="shared" si="66"/>
        <v>1.4624999999999799</v>
      </c>
      <c r="O605">
        <f t="shared" si="67"/>
        <v>0.42226653973800343</v>
      </c>
      <c r="Q605">
        <f t="shared" si="68"/>
        <v>0.73124999999998996</v>
      </c>
      <c r="R605">
        <f t="shared" si="69"/>
        <v>0.64992359897392527</v>
      </c>
    </row>
    <row r="606" spans="14:18" x14ac:dyDescent="0.25">
      <c r="N606">
        <f t="shared" si="66"/>
        <v>1.4649999999999799</v>
      </c>
      <c r="O606">
        <f t="shared" si="67"/>
        <v>0.42164470092905137</v>
      </c>
      <c r="Q606">
        <f t="shared" si="68"/>
        <v>0.73249999999998994</v>
      </c>
      <c r="R606">
        <f t="shared" si="69"/>
        <v>0.64944505322300394</v>
      </c>
    </row>
    <row r="607" spans="14:18" x14ac:dyDescent="0.25">
      <c r="N607">
        <f t="shared" si="66"/>
        <v>1.4674999999999798</v>
      </c>
      <c r="O607">
        <f t="shared" si="67"/>
        <v>0.421023777853334</v>
      </c>
      <c r="Q607">
        <f t="shared" si="68"/>
        <v>0.73374999999998991</v>
      </c>
      <c r="R607">
        <f t="shared" si="69"/>
        <v>0.64896685983047686</v>
      </c>
    </row>
    <row r="608" spans="14:18" x14ac:dyDescent="0.25">
      <c r="N608">
        <f t="shared" si="66"/>
        <v>1.4699999999999798</v>
      </c>
      <c r="O608">
        <f t="shared" si="67"/>
        <v>0.42040376916232275</v>
      </c>
      <c r="Q608">
        <f t="shared" si="68"/>
        <v>0.73499999999998988</v>
      </c>
      <c r="R608">
        <f t="shared" si="69"/>
        <v>0.64848901853689878</v>
      </c>
    </row>
    <row r="609" spans="14:18" x14ac:dyDescent="0.25">
      <c r="N609">
        <f t="shared" si="66"/>
        <v>1.4724999999999797</v>
      </c>
      <c r="O609">
        <f t="shared" si="67"/>
        <v>0.41978467350947501</v>
      </c>
      <c r="Q609">
        <f t="shared" si="68"/>
        <v>0.73624999999998986</v>
      </c>
      <c r="R609">
        <f t="shared" si="69"/>
        <v>0.6480115290830154</v>
      </c>
    </row>
    <row r="610" spans="14:18" x14ac:dyDescent="0.25">
      <c r="N610">
        <f t="shared" si="66"/>
        <v>1.4749999999999797</v>
      </c>
      <c r="O610">
        <f t="shared" si="67"/>
        <v>0.41916648955023111</v>
      </c>
      <c r="Q610">
        <f t="shared" si="68"/>
        <v>0.73749999999998983</v>
      </c>
      <c r="R610">
        <f t="shared" si="69"/>
        <v>0.64753439120976342</v>
      </c>
    </row>
    <row r="611" spans="14:18" x14ac:dyDescent="0.25">
      <c r="N611">
        <f t="shared" si="66"/>
        <v>1.4774999999999796</v>
      </c>
      <c r="O611">
        <f t="shared" si="67"/>
        <v>0.41854921594201139</v>
      </c>
      <c r="Q611">
        <f t="shared" si="68"/>
        <v>0.7387499999999898</v>
      </c>
      <c r="R611">
        <f t="shared" si="69"/>
        <v>0.64705760465827011</v>
      </c>
    </row>
    <row r="612" spans="14:18" x14ac:dyDescent="0.25">
      <c r="N612">
        <f t="shared" si="66"/>
        <v>1.4799999999999796</v>
      </c>
      <c r="O612">
        <f t="shared" si="67"/>
        <v>0.41793285134421332</v>
      </c>
      <c r="Q612">
        <f t="shared" si="68"/>
        <v>0.73999999999998978</v>
      </c>
      <c r="R612">
        <f t="shared" si="69"/>
        <v>0.64658116916985364</v>
      </c>
    </row>
    <row r="613" spans="14:18" x14ac:dyDescent="0.25">
      <c r="N613">
        <f t="shared" si="66"/>
        <v>1.4824999999999795</v>
      </c>
      <c r="O613">
        <f t="shared" si="67"/>
        <v>0.41731739441820859</v>
      </c>
      <c r="Q613">
        <f t="shared" si="68"/>
        <v>0.74124999999998975</v>
      </c>
      <c r="R613">
        <f t="shared" si="69"/>
        <v>0.64610508448602233</v>
      </c>
    </row>
    <row r="614" spans="14:18" x14ac:dyDescent="0.25">
      <c r="N614">
        <f t="shared" si="66"/>
        <v>1.4849999999999794</v>
      </c>
      <c r="O614">
        <f t="shared" si="67"/>
        <v>0.41670284382734007</v>
      </c>
      <c r="Q614">
        <f t="shared" si="68"/>
        <v>0.74249999999998972</v>
      </c>
      <c r="R614">
        <f t="shared" si="69"/>
        <v>0.64562935034847502</v>
      </c>
    </row>
    <row r="615" spans="14:18" x14ac:dyDescent="0.25">
      <c r="N615">
        <f t="shared" si="66"/>
        <v>1.4874999999999794</v>
      </c>
      <c r="O615">
        <f t="shared" si="67"/>
        <v>0.41608919823691914</v>
      </c>
      <c r="Q615">
        <f t="shared" si="68"/>
        <v>0.7437499999999897</v>
      </c>
      <c r="R615">
        <f t="shared" si="69"/>
        <v>0.64515396649910084</v>
      </c>
    </row>
    <row r="616" spans="14:18" x14ac:dyDescent="0.25">
      <c r="N616">
        <f t="shared" si="66"/>
        <v>1.4899999999999793</v>
      </c>
      <c r="O616">
        <f t="shared" si="67"/>
        <v>0.41547645631422264</v>
      </c>
      <c r="Q616">
        <f t="shared" si="68"/>
        <v>0.74499999999998967</v>
      </c>
      <c r="R616">
        <f t="shared" si="69"/>
        <v>0.64467893267997867</v>
      </c>
    </row>
    <row r="617" spans="14:18" x14ac:dyDescent="0.25">
      <c r="N617">
        <f t="shared" si="66"/>
        <v>1.4924999999999793</v>
      </c>
      <c r="O617">
        <f t="shared" si="67"/>
        <v>0.41486461672849001</v>
      </c>
      <c r="Q617">
        <f t="shared" si="68"/>
        <v>0.74624999999998964</v>
      </c>
      <c r="R617">
        <f t="shared" si="69"/>
        <v>0.64420424863337755</v>
      </c>
    </row>
    <row r="618" spans="14:18" x14ac:dyDescent="0.25">
      <c r="N618">
        <f t="shared" si="66"/>
        <v>1.4949999999999792</v>
      </c>
      <c r="O618">
        <f t="shared" si="67"/>
        <v>0.41425367815092035</v>
      </c>
      <c r="Q618">
        <f t="shared" si="68"/>
        <v>0.74749999999998962</v>
      </c>
      <c r="R618">
        <f t="shared" si="69"/>
        <v>0.64372991410175617</v>
      </c>
    </row>
    <row r="619" spans="14:18" x14ac:dyDescent="0.25">
      <c r="N619">
        <f t="shared" si="66"/>
        <v>1.4974999999999792</v>
      </c>
      <c r="O619">
        <f t="shared" si="67"/>
        <v>0.41364363925466963</v>
      </c>
      <c r="Q619">
        <f t="shared" si="68"/>
        <v>0.74874999999998959</v>
      </c>
      <c r="R619">
        <f t="shared" si="69"/>
        <v>0.64325592882776284</v>
      </c>
    </row>
    <row r="620" spans="14:18" x14ac:dyDescent="0.25">
      <c r="N620">
        <f t="shared" si="66"/>
        <v>1.4999999999999791</v>
      </c>
      <c r="O620">
        <f t="shared" si="67"/>
        <v>0.41303449871484776</v>
      </c>
      <c r="Q620">
        <f t="shared" si="68"/>
        <v>0.74999999999998956</v>
      </c>
      <c r="R620">
        <f t="shared" si="69"/>
        <v>0.64278229255423547</v>
      </c>
    </row>
    <row r="621" spans="14:18" x14ac:dyDescent="0.25">
      <c r="N621">
        <f t="shared" si="66"/>
        <v>1.5024999999999791</v>
      </c>
      <c r="O621">
        <f t="shared" si="67"/>
        <v>0.41242625520851572</v>
      </c>
      <c r="Q621">
        <f t="shared" si="68"/>
        <v>0.75124999999998954</v>
      </c>
      <c r="R621">
        <f t="shared" si="69"/>
        <v>0.6423090050242013</v>
      </c>
    </row>
    <row r="622" spans="14:18" x14ac:dyDescent="0.25">
      <c r="N622">
        <f t="shared" si="66"/>
        <v>1.504999999999979</v>
      </c>
      <c r="O622">
        <f t="shared" si="67"/>
        <v>0.41181890741468263</v>
      </c>
      <c r="Q622">
        <f t="shared" si="68"/>
        <v>0.75249999999998951</v>
      </c>
      <c r="R622">
        <f t="shared" si="69"/>
        <v>0.64183606598087661</v>
      </c>
    </row>
    <row r="623" spans="14:18" x14ac:dyDescent="0.25">
      <c r="N623">
        <f t="shared" si="66"/>
        <v>1.507499999999979</v>
      </c>
      <c r="O623">
        <f t="shared" si="67"/>
        <v>0.41121245401430295</v>
      </c>
      <c r="Q623">
        <f t="shared" si="68"/>
        <v>0.75374999999998948</v>
      </c>
      <c r="R623">
        <f t="shared" si="69"/>
        <v>0.64136347516766701</v>
      </c>
    </row>
    <row r="624" spans="14:18" x14ac:dyDescent="0.25">
      <c r="N624">
        <f t="shared" si="66"/>
        <v>1.5099999999999789</v>
      </c>
      <c r="O624">
        <f t="shared" si="67"/>
        <v>0.41060689369027359</v>
      </c>
      <c r="Q624">
        <f t="shared" si="68"/>
        <v>0.75499999999998946</v>
      </c>
      <c r="R624">
        <f t="shared" si="69"/>
        <v>0.6408912323281668</v>
      </c>
    </row>
    <row r="625" spans="14:18" x14ac:dyDescent="0.25">
      <c r="N625">
        <f t="shared" si="66"/>
        <v>1.5124999999999789</v>
      </c>
      <c r="O625">
        <f t="shared" si="67"/>
        <v>0.41000222512743106</v>
      </c>
      <c r="Q625">
        <f t="shared" si="68"/>
        <v>0.75624999999998943</v>
      </c>
      <c r="R625">
        <f t="shared" si="69"/>
        <v>0.64041933720615929</v>
      </c>
    </row>
    <row r="626" spans="14:18" x14ac:dyDescent="0.25">
      <c r="N626">
        <f t="shared" si="66"/>
        <v>1.5149999999999788</v>
      </c>
      <c r="O626">
        <f t="shared" si="67"/>
        <v>0.40939844701254863</v>
      </c>
      <c r="Q626">
        <f t="shared" si="68"/>
        <v>0.7574999999999894</v>
      </c>
      <c r="R626">
        <f t="shared" si="69"/>
        <v>0.63994778954561626</v>
      </c>
    </row>
    <row r="627" spans="14:18" x14ac:dyDescent="0.25">
      <c r="N627">
        <f t="shared" si="66"/>
        <v>1.5174999999999788</v>
      </c>
      <c r="O627">
        <f t="shared" si="67"/>
        <v>0.40879555803433348</v>
      </c>
      <c r="Q627">
        <f t="shared" si="68"/>
        <v>0.75874999999998938</v>
      </c>
      <c r="R627">
        <f t="shared" si="69"/>
        <v>0.63947658909069804</v>
      </c>
    </row>
    <row r="628" spans="14:18" x14ac:dyDescent="0.25">
      <c r="N628">
        <f t="shared" si="66"/>
        <v>1.5199999999999787</v>
      </c>
      <c r="O628">
        <f t="shared" si="67"/>
        <v>0.40819355688342374</v>
      </c>
      <c r="Q628">
        <f t="shared" si="68"/>
        <v>0.75999999999998935</v>
      </c>
      <c r="R628">
        <f t="shared" si="69"/>
        <v>0.63900573558575346</v>
      </c>
    </row>
    <row r="629" spans="14:18" x14ac:dyDescent="0.25">
      <c r="N629">
        <f t="shared" si="66"/>
        <v>1.5224999999999786</v>
      </c>
      <c r="O629">
        <f t="shared" si="67"/>
        <v>0.40759244225238578</v>
      </c>
      <c r="Q629">
        <f t="shared" si="68"/>
        <v>0.76124999999998932</v>
      </c>
      <c r="R629">
        <f t="shared" si="69"/>
        <v>0.63853522877531954</v>
      </c>
    </row>
    <row r="630" spans="14:18" x14ac:dyDescent="0.25">
      <c r="N630">
        <f t="shared" si="66"/>
        <v>1.5249999999999786</v>
      </c>
      <c r="O630">
        <f t="shared" si="67"/>
        <v>0.40699221283571135</v>
      </c>
      <c r="Q630">
        <f t="shared" si="68"/>
        <v>0.7624999999999893</v>
      </c>
      <c r="R630">
        <f t="shared" si="69"/>
        <v>0.63806506840412136</v>
      </c>
    </row>
    <row r="631" spans="14:18" x14ac:dyDescent="0.25">
      <c r="N631">
        <f t="shared" si="66"/>
        <v>1.5274999999999785</v>
      </c>
      <c r="O631">
        <f t="shared" si="67"/>
        <v>0.40639286732981467</v>
      </c>
      <c r="Q631">
        <f t="shared" si="68"/>
        <v>0.76374999999998927</v>
      </c>
      <c r="R631">
        <f t="shared" si="69"/>
        <v>0.63759525421707197</v>
      </c>
    </row>
    <row r="632" spans="14:18" x14ac:dyDescent="0.25">
      <c r="N632">
        <f t="shared" si="66"/>
        <v>1.5299999999999785</v>
      </c>
      <c r="O632">
        <f t="shared" si="67"/>
        <v>0.40579440443302967</v>
      </c>
      <c r="Q632">
        <f t="shared" si="68"/>
        <v>0.76499999999998924</v>
      </c>
      <c r="R632">
        <f t="shared" si="69"/>
        <v>0.63712578595927227</v>
      </c>
    </row>
    <row r="633" spans="14:18" x14ac:dyDescent="0.25">
      <c r="N633">
        <f t="shared" si="66"/>
        <v>1.5324999999999784</v>
      </c>
      <c r="O633">
        <f t="shared" si="67"/>
        <v>0.40519682284560715</v>
      </c>
      <c r="Q633">
        <f t="shared" si="68"/>
        <v>0.76624999999998922</v>
      </c>
      <c r="R633">
        <f t="shared" si="69"/>
        <v>0.63665666337601079</v>
      </c>
    </row>
    <row r="634" spans="14:18" x14ac:dyDescent="0.25">
      <c r="N634">
        <f t="shared" si="66"/>
        <v>1.5349999999999784</v>
      </c>
      <c r="O634">
        <f t="shared" si="67"/>
        <v>0.40460012126971201</v>
      </c>
      <c r="Q634">
        <f t="shared" si="68"/>
        <v>0.76749999999998919</v>
      </c>
      <c r="R634">
        <f t="shared" si="69"/>
        <v>0.63618788621276368</v>
      </c>
    </row>
    <row r="635" spans="14:18" x14ac:dyDescent="0.25">
      <c r="N635">
        <f t="shared" si="66"/>
        <v>1.5374999999999783</v>
      </c>
      <c r="O635">
        <f t="shared" si="67"/>
        <v>0.4040042984094202</v>
      </c>
      <c r="Q635">
        <f t="shared" si="68"/>
        <v>0.76874999999998916</v>
      </c>
      <c r="R635">
        <f t="shared" si="69"/>
        <v>0.63571945421519438</v>
      </c>
    </row>
    <row r="636" spans="14:18" x14ac:dyDescent="0.25">
      <c r="N636">
        <f t="shared" si="66"/>
        <v>1.5399999999999783</v>
      </c>
      <c r="O636">
        <f t="shared" si="67"/>
        <v>0.40340935297071628</v>
      </c>
      <c r="Q636">
        <f t="shared" si="68"/>
        <v>0.76999999999998914</v>
      </c>
      <c r="R636">
        <f t="shared" si="69"/>
        <v>0.63525136712915375</v>
      </c>
    </row>
    <row r="637" spans="14:18" x14ac:dyDescent="0.25">
      <c r="N637">
        <f t="shared" si="66"/>
        <v>1.5424999999999782</v>
      </c>
      <c r="O637">
        <f t="shared" si="67"/>
        <v>0.40281528366149022</v>
      </c>
      <c r="Q637">
        <f t="shared" si="68"/>
        <v>0.77124999999998911</v>
      </c>
      <c r="R637">
        <f t="shared" si="69"/>
        <v>0.63478362470067973</v>
      </c>
    </row>
    <row r="638" spans="14:18" x14ac:dyDescent="0.25">
      <c r="N638">
        <f t="shared" si="66"/>
        <v>1.5449999999999782</v>
      </c>
      <c r="O638">
        <f t="shared" si="67"/>
        <v>0.4022220891915349</v>
      </c>
      <c r="Q638">
        <f t="shared" si="68"/>
        <v>0.77249999999998908</v>
      </c>
      <c r="R638">
        <f t="shared" si="69"/>
        <v>0.63431622667599719</v>
      </c>
    </row>
    <row r="639" spans="14:18" x14ac:dyDescent="0.25">
      <c r="N639">
        <f t="shared" si="66"/>
        <v>1.5474999999999781</v>
      </c>
      <c r="O639">
        <f t="shared" si="67"/>
        <v>0.40162976827254321</v>
      </c>
      <c r="Q639">
        <f t="shared" si="68"/>
        <v>0.77374999999998906</v>
      </c>
      <c r="R639">
        <f t="shared" si="69"/>
        <v>0.63384917280151798</v>
      </c>
    </row>
    <row r="640" spans="14:18" x14ac:dyDescent="0.25">
      <c r="N640">
        <f t="shared" si="66"/>
        <v>1.5499999999999781</v>
      </c>
      <c r="O640">
        <f t="shared" si="67"/>
        <v>0.4010383196181051</v>
      </c>
      <c r="Q640">
        <f t="shared" si="68"/>
        <v>0.77499999999998903</v>
      </c>
      <c r="R640">
        <f t="shared" si="69"/>
        <v>0.63338246282384048</v>
      </c>
    </row>
    <row r="641" spans="14:18" x14ac:dyDescent="0.25">
      <c r="N641">
        <f t="shared" si="66"/>
        <v>1.552499999999978</v>
      </c>
      <c r="O641">
        <f t="shared" si="67"/>
        <v>0.40044774194370497</v>
      </c>
      <c r="Q641">
        <f t="shared" si="68"/>
        <v>0.776249999999989</v>
      </c>
      <c r="R641">
        <f t="shared" si="69"/>
        <v>0.63291609648974989</v>
      </c>
    </row>
    <row r="642" spans="14:18" x14ac:dyDescent="0.25">
      <c r="N642">
        <f t="shared" si="66"/>
        <v>1.554999999999978</v>
      </c>
      <c r="O642">
        <f t="shared" si="67"/>
        <v>0.39985803396671887</v>
      </c>
      <c r="Q642">
        <f t="shared" si="68"/>
        <v>0.77749999999998898</v>
      </c>
      <c r="R642">
        <f t="shared" si="69"/>
        <v>0.63245007354621763</v>
      </c>
    </row>
    <row r="643" spans="14:18" x14ac:dyDescent="0.25">
      <c r="N643">
        <f t="shared" si="66"/>
        <v>1.5574999999999779</v>
      </c>
      <c r="O643">
        <f t="shared" si="67"/>
        <v>0.39926919440641168</v>
      </c>
      <c r="Q643">
        <f t="shared" si="68"/>
        <v>0.77874999999998895</v>
      </c>
      <c r="R643">
        <f t="shared" si="69"/>
        <v>0.63198439374040161</v>
      </c>
    </row>
    <row r="644" spans="14:18" x14ac:dyDescent="0.25">
      <c r="N644">
        <f t="shared" si="66"/>
        <v>1.5599999999999778</v>
      </c>
      <c r="O644">
        <f t="shared" si="67"/>
        <v>0.39868122198393424</v>
      </c>
      <c r="Q644">
        <f t="shared" si="68"/>
        <v>0.77999999999998892</v>
      </c>
      <c r="R644">
        <f t="shared" si="69"/>
        <v>0.63151905681964582</v>
      </c>
    </row>
    <row r="645" spans="14:18" x14ac:dyDescent="0.25">
      <c r="N645">
        <f t="shared" si="66"/>
        <v>1.5624999999999778</v>
      </c>
      <c r="O645">
        <f t="shared" si="67"/>
        <v>0.3980941154223207</v>
      </c>
      <c r="Q645">
        <f t="shared" si="68"/>
        <v>0.7812499999999889</v>
      </c>
      <c r="R645">
        <f t="shared" si="69"/>
        <v>0.63105406253148022</v>
      </c>
    </row>
    <row r="646" spans="14:18" x14ac:dyDescent="0.25">
      <c r="N646">
        <f t="shared" si="66"/>
        <v>1.5649999999999777</v>
      </c>
      <c r="O646">
        <f t="shared" si="67"/>
        <v>0.39750787344648564</v>
      </c>
      <c r="Q646">
        <f t="shared" si="68"/>
        <v>0.78249999999998887</v>
      </c>
      <c r="R646">
        <f t="shared" si="69"/>
        <v>0.63058941062362084</v>
      </c>
    </row>
    <row r="647" spans="14:18" x14ac:dyDescent="0.25">
      <c r="N647">
        <f t="shared" si="66"/>
        <v>1.5674999999999777</v>
      </c>
      <c r="O647">
        <f t="shared" si="67"/>
        <v>0.39692249478322145</v>
      </c>
      <c r="Q647">
        <f t="shared" si="68"/>
        <v>0.78374999999998884</v>
      </c>
      <c r="R647">
        <f t="shared" si="69"/>
        <v>0.63012510084396922</v>
      </c>
    </row>
    <row r="648" spans="14:18" x14ac:dyDescent="0.25">
      <c r="N648">
        <f t="shared" si="66"/>
        <v>1.5699999999999776</v>
      </c>
      <c r="O648">
        <f t="shared" si="67"/>
        <v>0.39633797816119543</v>
      </c>
      <c r="Q648">
        <f t="shared" si="68"/>
        <v>0.78499999999998882</v>
      </c>
      <c r="R648">
        <f t="shared" si="69"/>
        <v>0.62966113294061288</v>
      </c>
    </row>
    <row r="649" spans="14:18" x14ac:dyDescent="0.25">
      <c r="N649">
        <f t="shared" si="66"/>
        <v>1.5724999999999776</v>
      </c>
      <c r="O649">
        <f t="shared" si="67"/>
        <v>0.39575432231094704</v>
      </c>
      <c r="Q649">
        <f t="shared" si="68"/>
        <v>0.78624999999998879</v>
      </c>
      <c r="R649">
        <f t="shared" si="69"/>
        <v>0.6291975066618245</v>
      </c>
    </row>
    <row r="650" spans="14:18" x14ac:dyDescent="0.25">
      <c r="N650">
        <f t="shared" si="66"/>
        <v>1.5749999999999775</v>
      </c>
      <c r="O650">
        <f t="shared" si="67"/>
        <v>0.39517152596488525</v>
      </c>
      <c r="Q650">
        <f t="shared" si="68"/>
        <v>0.78749999999998876</v>
      </c>
      <c r="R650">
        <f t="shared" si="69"/>
        <v>0.62873422175606219</v>
      </c>
    </row>
    <row r="651" spans="14:18" x14ac:dyDescent="0.25">
      <c r="N651">
        <f t="shared" si="66"/>
        <v>1.5774999999999775</v>
      </c>
      <c r="O651">
        <f t="shared" si="67"/>
        <v>0.39458958785728565</v>
      </c>
      <c r="Q651">
        <f t="shared" si="68"/>
        <v>0.78874999999998874</v>
      </c>
      <c r="R651">
        <f t="shared" si="69"/>
        <v>0.62827127797196936</v>
      </c>
    </row>
    <row r="652" spans="14:18" x14ac:dyDescent="0.25">
      <c r="N652">
        <f t="shared" si="66"/>
        <v>1.5799999999999774</v>
      </c>
      <c r="O652">
        <f t="shared" si="67"/>
        <v>0.39400850672428778</v>
      </c>
      <c r="Q652">
        <f t="shared" si="68"/>
        <v>0.78999999999998871</v>
      </c>
      <c r="R652">
        <f t="shared" si="69"/>
        <v>0.62780867505837445</v>
      </c>
    </row>
    <row r="653" spans="14:18" x14ac:dyDescent="0.25">
      <c r="N653">
        <f t="shared" si="66"/>
        <v>1.5824999999999774</v>
      </c>
      <c r="O653">
        <f t="shared" si="67"/>
        <v>0.39342828130389235</v>
      </c>
      <c r="Q653">
        <f t="shared" si="68"/>
        <v>0.79124999999998868</v>
      </c>
      <c r="R653">
        <f t="shared" si="69"/>
        <v>0.62734641276429082</v>
      </c>
    </row>
    <row r="654" spans="14:18" x14ac:dyDescent="0.25">
      <c r="N654">
        <f t="shared" si="66"/>
        <v>1.5849999999999773</v>
      </c>
      <c r="O654">
        <f t="shared" si="67"/>
        <v>0.39284891033595853</v>
      </c>
      <c r="Q654">
        <f t="shared" si="68"/>
        <v>0.79249999999998866</v>
      </c>
      <c r="R654">
        <f t="shared" si="69"/>
        <v>0.62688449083891673</v>
      </c>
    </row>
    <row r="655" spans="14:18" x14ac:dyDescent="0.25">
      <c r="N655">
        <f t="shared" si="66"/>
        <v>1.5874999999999773</v>
      </c>
      <c r="O655">
        <f t="shared" si="67"/>
        <v>0.39227039256220125</v>
      </c>
      <c r="Q655">
        <f t="shared" si="68"/>
        <v>0.79374999999998863</v>
      </c>
      <c r="R655">
        <f t="shared" si="69"/>
        <v>0.626422909031635</v>
      </c>
    </row>
    <row r="656" spans="14:18" x14ac:dyDescent="0.25">
      <c r="N656">
        <f t="shared" si="66"/>
        <v>1.5899999999999772</v>
      </c>
      <c r="O656">
        <f t="shared" si="67"/>
        <v>0.39169272672618832</v>
      </c>
      <c r="Q656">
        <f t="shared" si="68"/>
        <v>0.7949999999999886</v>
      </c>
      <c r="R656">
        <f t="shared" si="69"/>
        <v>0.62596166709201295</v>
      </c>
    </row>
    <row r="657" spans="14:18" x14ac:dyDescent="0.25">
      <c r="N657">
        <f t="shared" si="66"/>
        <v>1.5924999999999772</v>
      </c>
      <c r="O657">
        <f t="shared" si="67"/>
        <v>0.39111591157333792</v>
      </c>
      <c r="Q657">
        <f t="shared" si="68"/>
        <v>0.79624999999998858</v>
      </c>
      <c r="R657">
        <f t="shared" si="69"/>
        <v>0.62550076476980243</v>
      </c>
    </row>
    <row r="658" spans="14:18" x14ac:dyDescent="0.25">
      <c r="N658">
        <f t="shared" si="66"/>
        <v>1.5949999999999771</v>
      </c>
      <c r="O658">
        <f t="shared" si="67"/>
        <v>0.39053994585091562</v>
      </c>
      <c r="Q658">
        <f t="shared" si="68"/>
        <v>0.79749999999998855</v>
      </c>
      <c r="R658">
        <f t="shared" si="69"/>
        <v>0.62504020181493936</v>
      </c>
    </row>
    <row r="659" spans="14:18" x14ac:dyDescent="0.25">
      <c r="N659">
        <f t="shared" si="66"/>
        <v>1.597499999999977</v>
      </c>
      <c r="O659">
        <f t="shared" si="67"/>
        <v>0.38996482830803192</v>
      </c>
      <c r="Q659">
        <f t="shared" si="68"/>
        <v>0.79874999999998852</v>
      </c>
      <c r="R659">
        <f t="shared" si="69"/>
        <v>0.62457997797754405</v>
      </c>
    </row>
    <row r="660" spans="14:18" x14ac:dyDescent="0.25">
      <c r="N660">
        <f t="shared" si="66"/>
        <v>1.599999999999977</v>
      </c>
      <c r="O660">
        <f t="shared" si="67"/>
        <v>0.38939055769563929</v>
      </c>
      <c r="Q660">
        <f t="shared" si="68"/>
        <v>0.7999999999999885</v>
      </c>
      <c r="R660">
        <f t="shared" si="69"/>
        <v>0.6241200930079206</v>
      </c>
    </row>
    <row r="661" spans="14:18" x14ac:dyDescent="0.25">
      <c r="N661">
        <f t="shared" si="66"/>
        <v>1.6024999999999769</v>
      </c>
      <c r="O661">
        <f t="shared" si="67"/>
        <v>0.38881713276652968</v>
      </c>
      <c r="Q661">
        <f t="shared" si="68"/>
        <v>0.80124999999998847</v>
      </c>
      <c r="R661">
        <f t="shared" si="69"/>
        <v>0.62366054665655701</v>
      </c>
    </row>
    <row r="662" spans="14:18" x14ac:dyDescent="0.25">
      <c r="N662">
        <f t="shared" ref="N662:N725" si="70">N661+O$17</f>
        <v>1.6049999999999769</v>
      </c>
      <c r="O662">
        <f t="shared" ref="O662:O725" si="71">O661+O$17*(-$C$8*O661/(1+$C$9*O661)*$C$7*PI()/4*$C$6^2/$C$4)</f>
        <v>0.38824455227533161</v>
      </c>
      <c r="Q662">
        <f t="shared" ref="Q662:Q725" si="72">Q661+R$17</f>
        <v>0.80249999999998844</v>
      </c>
      <c r="R662">
        <f t="shared" ref="R662:R725" si="73">R661+R$17*(-$C$8*R661/(1+$C$9*R661)*$C$7*PI()/4*$C$6^2/$C$4)</f>
        <v>0.62320133867412497</v>
      </c>
    </row>
    <row r="663" spans="14:18" x14ac:dyDescent="0.25">
      <c r="N663">
        <f t="shared" si="70"/>
        <v>1.6074999999999768</v>
      </c>
      <c r="O663">
        <f t="shared" si="71"/>
        <v>0.38767281497850764</v>
      </c>
      <c r="Q663">
        <f t="shared" si="72"/>
        <v>0.80374999999998842</v>
      </c>
      <c r="R663">
        <f t="shared" si="73"/>
        <v>0.62274246881147988</v>
      </c>
    </row>
    <row r="664" spans="14:18" x14ac:dyDescent="0.25">
      <c r="N664">
        <f t="shared" si="70"/>
        <v>1.6099999999999768</v>
      </c>
      <c r="O664">
        <f t="shared" si="71"/>
        <v>0.38710191963435159</v>
      </c>
      <c r="Q664">
        <f t="shared" si="72"/>
        <v>0.80499999999998839</v>
      </c>
      <c r="R664">
        <f t="shared" si="73"/>
        <v>0.62228393681966043</v>
      </c>
    </row>
    <row r="665" spans="14:18" x14ac:dyDescent="0.25">
      <c r="N665">
        <f t="shared" si="70"/>
        <v>1.6124999999999767</v>
      </c>
      <c r="O665">
        <f t="shared" si="71"/>
        <v>0.38653186500298575</v>
      </c>
      <c r="Q665">
        <f t="shared" si="72"/>
        <v>0.80624999999998836</v>
      </c>
      <c r="R665">
        <f t="shared" si="73"/>
        <v>0.62182574244988864</v>
      </c>
    </row>
    <row r="666" spans="14:18" x14ac:dyDescent="0.25">
      <c r="N666">
        <f t="shared" si="70"/>
        <v>1.6149999999999767</v>
      </c>
      <c r="O666">
        <f t="shared" si="71"/>
        <v>0.38596264984635836</v>
      </c>
      <c r="Q666">
        <f t="shared" si="72"/>
        <v>0.80749999999998834</v>
      </c>
      <c r="R666">
        <f t="shared" si="73"/>
        <v>0.6213678854535698</v>
      </c>
    </row>
    <row r="667" spans="14:18" x14ac:dyDescent="0.25">
      <c r="N667">
        <f t="shared" si="70"/>
        <v>1.6174999999999766</v>
      </c>
      <c r="O667">
        <f t="shared" si="71"/>
        <v>0.38539427292824086</v>
      </c>
      <c r="Q667">
        <f t="shared" si="72"/>
        <v>0.80874999999998831</v>
      </c>
      <c r="R667">
        <f t="shared" si="73"/>
        <v>0.62091036558229229</v>
      </c>
    </row>
    <row r="668" spans="14:18" x14ac:dyDescent="0.25">
      <c r="N668">
        <f t="shared" si="70"/>
        <v>1.6199999999999766</v>
      </c>
      <c r="O668">
        <f t="shared" si="71"/>
        <v>0.3848267330142251</v>
      </c>
      <c r="Q668">
        <f t="shared" si="72"/>
        <v>0.80999999999998828</v>
      </c>
      <c r="R668">
        <f t="shared" si="73"/>
        <v>0.62045318258782722</v>
      </c>
    </row>
    <row r="669" spans="14:18" x14ac:dyDescent="0.25">
      <c r="N669">
        <f t="shared" si="70"/>
        <v>1.6224999999999765</v>
      </c>
      <c r="O669">
        <f t="shared" si="71"/>
        <v>0.38426002887172084</v>
      </c>
      <c r="Q669">
        <f t="shared" si="72"/>
        <v>0.81124999999998826</v>
      </c>
      <c r="R669">
        <f t="shared" si="73"/>
        <v>0.61999633622212857</v>
      </c>
    </row>
    <row r="670" spans="14:18" x14ac:dyDescent="0.25">
      <c r="N670">
        <f t="shared" si="70"/>
        <v>1.6249999999999765</v>
      </c>
      <c r="O670">
        <f t="shared" si="71"/>
        <v>0.38369415926995287</v>
      </c>
      <c r="Q670">
        <f t="shared" si="72"/>
        <v>0.81249999999998823</v>
      </c>
      <c r="R670">
        <f t="shared" si="73"/>
        <v>0.61953982623733295</v>
      </c>
    </row>
    <row r="671" spans="14:18" x14ac:dyDescent="0.25">
      <c r="N671">
        <f t="shared" si="70"/>
        <v>1.6274999999999764</v>
      </c>
      <c r="O671">
        <f t="shared" si="71"/>
        <v>0.3831291229799586</v>
      </c>
      <c r="Q671">
        <f t="shared" si="72"/>
        <v>0.8137499999999882</v>
      </c>
      <c r="R671">
        <f t="shared" si="73"/>
        <v>0.61908365238575946</v>
      </c>
    </row>
    <row r="672" spans="14:18" x14ac:dyDescent="0.25">
      <c r="N672">
        <f t="shared" si="70"/>
        <v>1.6299999999999764</v>
      </c>
      <c r="O672">
        <f t="shared" si="71"/>
        <v>0.38256491877458509</v>
      </c>
      <c r="Q672">
        <f t="shared" si="72"/>
        <v>0.81499999999998818</v>
      </c>
      <c r="R672">
        <f t="shared" si="73"/>
        <v>0.61862781441990966</v>
      </c>
    </row>
    <row r="673" spans="14:18" x14ac:dyDescent="0.25">
      <c r="N673">
        <f t="shared" si="70"/>
        <v>1.6324999999999763</v>
      </c>
      <c r="O673">
        <f t="shared" si="71"/>
        <v>0.38200154542848663</v>
      </c>
      <c r="Q673">
        <f t="shared" si="72"/>
        <v>0.81624999999998815</v>
      </c>
      <c r="R673">
        <f t="shared" si="73"/>
        <v>0.61817231209246715</v>
      </c>
    </row>
    <row r="674" spans="14:18" x14ac:dyDescent="0.25">
      <c r="N674">
        <f t="shared" si="70"/>
        <v>1.6349999999999763</v>
      </c>
      <c r="O674">
        <f t="shared" si="71"/>
        <v>0.3814390017181219</v>
      </c>
      <c r="Q674">
        <f t="shared" si="72"/>
        <v>0.81749999999998813</v>
      </c>
      <c r="R674">
        <f t="shared" si="73"/>
        <v>0.61771714515629783</v>
      </c>
    </row>
    <row r="675" spans="14:18" x14ac:dyDescent="0.25">
      <c r="N675">
        <f t="shared" si="70"/>
        <v>1.6374999999999762</v>
      </c>
      <c r="O675">
        <f t="shared" si="71"/>
        <v>0.38087728642175145</v>
      </c>
      <c r="Q675">
        <f t="shared" si="72"/>
        <v>0.8187499999999881</v>
      </c>
      <c r="R675">
        <f t="shared" si="73"/>
        <v>0.61726231336444948</v>
      </c>
    </row>
    <row r="676" spans="14:18" x14ac:dyDescent="0.25">
      <c r="N676">
        <f t="shared" si="70"/>
        <v>1.6399999999999761</v>
      </c>
      <c r="O676">
        <f t="shared" si="71"/>
        <v>0.38031639831943498</v>
      </c>
      <c r="Q676">
        <f t="shared" si="72"/>
        <v>0.81999999999998807</v>
      </c>
      <c r="R676">
        <f t="shared" si="73"/>
        <v>0.61680781647015182</v>
      </c>
    </row>
    <row r="677" spans="14:18" x14ac:dyDescent="0.25">
      <c r="N677">
        <f t="shared" si="70"/>
        <v>1.6424999999999761</v>
      </c>
      <c r="O677">
        <f t="shared" si="71"/>
        <v>0.37975633619302868</v>
      </c>
      <c r="Q677">
        <f t="shared" si="72"/>
        <v>0.82124999999998805</v>
      </c>
      <c r="R677">
        <f t="shared" si="73"/>
        <v>0.61635365422681598</v>
      </c>
    </row>
    <row r="678" spans="14:18" x14ac:dyDescent="0.25">
      <c r="N678">
        <f t="shared" si="70"/>
        <v>1.644999999999976</v>
      </c>
      <c r="O678">
        <f t="shared" si="71"/>
        <v>0.37919709882618263</v>
      </c>
      <c r="Q678">
        <f t="shared" si="72"/>
        <v>0.82249999999998802</v>
      </c>
      <c r="R678">
        <f t="shared" si="73"/>
        <v>0.61589982638803498</v>
      </c>
    </row>
    <row r="679" spans="14:18" x14ac:dyDescent="0.25">
      <c r="N679">
        <f t="shared" si="70"/>
        <v>1.647499999999976</v>
      </c>
      <c r="O679">
        <f t="shared" si="71"/>
        <v>0.37863868500433817</v>
      </c>
      <c r="Q679">
        <f t="shared" si="72"/>
        <v>0.82374999999998799</v>
      </c>
      <c r="R679">
        <f t="shared" si="73"/>
        <v>0.61544633270758309</v>
      </c>
    </row>
    <row r="680" spans="14:18" x14ac:dyDescent="0.25">
      <c r="N680">
        <f t="shared" si="70"/>
        <v>1.6499999999999759</v>
      </c>
      <c r="O680">
        <f t="shared" si="71"/>
        <v>0.37808109351472513</v>
      </c>
      <c r="Q680">
        <f t="shared" si="72"/>
        <v>0.82499999999998797</v>
      </c>
      <c r="R680">
        <f t="shared" si="73"/>
        <v>0.61499317293941602</v>
      </c>
    </row>
    <row r="681" spans="14:18" x14ac:dyDescent="0.25">
      <c r="N681">
        <f t="shared" si="70"/>
        <v>1.6524999999999759</v>
      </c>
      <c r="O681">
        <f t="shared" si="71"/>
        <v>0.37752432314635931</v>
      </c>
      <c r="Q681">
        <f t="shared" si="72"/>
        <v>0.82624999999998794</v>
      </c>
      <c r="R681">
        <f t="shared" si="73"/>
        <v>0.61454034683767045</v>
      </c>
    </row>
    <row r="682" spans="14:18" x14ac:dyDescent="0.25">
      <c r="N682">
        <f t="shared" si="70"/>
        <v>1.6549999999999758</v>
      </c>
      <c r="O682">
        <f t="shared" si="71"/>
        <v>0.37696837269003991</v>
      </c>
      <c r="Q682">
        <f t="shared" si="72"/>
        <v>0.82749999999998791</v>
      </c>
      <c r="R682">
        <f t="shared" si="73"/>
        <v>0.61408785415666423</v>
      </c>
    </row>
    <row r="683" spans="14:18" x14ac:dyDescent="0.25">
      <c r="N683">
        <f t="shared" si="70"/>
        <v>1.6574999999999758</v>
      </c>
      <c r="O683">
        <f t="shared" si="71"/>
        <v>0.37641324093834677</v>
      </c>
      <c r="Q683">
        <f t="shared" si="72"/>
        <v>0.82874999999998789</v>
      </c>
      <c r="R683">
        <f t="shared" si="73"/>
        <v>0.61363569465089607</v>
      </c>
    </row>
    <row r="684" spans="14:18" x14ac:dyDescent="0.25">
      <c r="N684">
        <f t="shared" si="70"/>
        <v>1.6599999999999757</v>
      </c>
      <c r="O684">
        <f t="shared" si="71"/>
        <v>0.37585892668563781</v>
      </c>
      <c r="Q684">
        <f t="shared" si="72"/>
        <v>0.82999999999998786</v>
      </c>
      <c r="R684">
        <f t="shared" si="73"/>
        <v>0.61318386807504555</v>
      </c>
    </row>
    <row r="685" spans="14:18" x14ac:dyDescent="0.25">
      <c r="N685">
        <f t="shared" si="70"/>
        <v>1.6624999999999757</v>
      </c>
      <c r="O685">
        <f t="shared" si="71"/>
        <v>0.37530542872804634</v>
      </c>
      <c r="Q685">
        <f t="shared" si="72"/>
        <v>0.83124999999998783</v>
      </c>
      <c r="R685">
        <f t="shared" si="73"/>
        <v>0.61273237418397264</v>
      </c>
    </row>
    <row r="686" spans="14:18" x14ac:dyDescent="0.25">
      <c r="N686">
        <f t="shared" si="70"/>
        <v>1.6649999999999756</v>
      </c>
      <c r="O686">
        <f t="shared" si="71"/>
        <v>0.37475274586347868</v>
      </c>
      <c r="Q686">
        <f t="shared" si="72"/>
        <v>0.83249999999998781</v>
      </c>
      <c r="R686">
        <f t="shared" si="73"/>
        <v>0.61228121273271807</v>
      </c>
    </row>
    <row r="687" spans="14:18" x14ac:dyDescent="0.25">
      <c r="N687">
        <f t="shared" si="70"/>
        <v>1.6674999999999756</v>
      </c>
      <c r="O687">
        <f t="shared" si="71"/>
        <v>0.37420087689161119</v>
      </c>
      <c r="Q687">
        <f t="shared" si="72"/>
        <v>0.83374999999998778</v>
      </c>
      <c r="R687">
        <f t="shared" si="73"/>
        <v>0.61183038347650276</v>
      </c>
    </row>
    <row r="688" spans="14:18" x14ac:dyDescent="0.25">
      <c r="N688">
        <f t="shared" si="70"/>
        <v>1.6699999999999755</v>
      </c>
      <c r="O688">
        <f t="shared" si="71"/>
        <v>0.37364982061388796</v>
      </c>
      <c r="Q688">
        <f t="shared" si="72"/>
        <v>0.83499999999998775</v>
      </c>
      <c r="R688">
        <f t="shared" si="73"/>
        <v>0.61137988617072792</v>
      </c>
    </row>
    <row r="689" spans="14:18" x14ac:dyDescent="0.25">
      <c r="N689">
        <f t="shared" si="70"/>
        <v>1.6724999999999755</v>
      </c>
      <c r="O689">
        <f t="shared" si="71"/>
        <v>0.3730995758335181</v>
      </c>
      <c r="Q689">
        <f t="shared" si="72"/>
        <v>0.83624999999998773</v>
      </c>
      <c r="R689">
        <f t="shared" si="73"/>
        <v>0.61092972057097483</v>
      </c>
    </row>
    <row r="690" spans="14:18" x14ac:dyDescent="0.25">
      <c r="N690">
        <f t="shared" si="70"/>
        <v>1.6749999999999754</v>
      </c>
      <c r="O690">
        <f t="shared" si="71"/>
        <v>0.3725501413554731</v>
      </c>
      <c r="Q690">
        <f t="shared" si="72"/>
        <v>0.8374999999999877</v>
      </c>
      <c r="R690">
        <f t="shared" si="73"/>
        <v>0.61047988643300477</v>
      </c>
    </row>
    <row r="691" spans="14:18" x14ac:dyDescent="0.25">
      <c r="N691">
        <f t="shared" si="70"/>
        <v>1.6774999999999753</v>
      </c>
      <c r="O691">
        <f t="shared" si="71"/>
        <v>0.37200151598648423</v>
      </c>
      <c r="Q691">
        <f t="shared" si="72"/>
        <v>0.83874999999998767</v>
      </c>
      <c r="R691">
        <f t="shared" si="73"/>
        <v>0.61003038351275896</v>
      </c>
    </row>
    <row r="692" spans="14:18" x14ac:dyDescent="0.25">
      <c r="N692">
        <f t="shared" si="70"/>
        <v>1.6799999999999753</v>
      </c>
      <c r="O692">
        <f t="shared" si="71"/>
        <v>0.37145369853504012</v>
      </c>
      <c r="Q692">
        <f t="shared" si="72"/>
        <v>0.83999999999998765</v>
      </c>
      <c r="R692">
        <f t="shared" si="73"/>
        <v>0.60958121156635814</v>
      </c>
    </row>
    <row r="693" spans="14:18" x14ac:dyDescent="0.25">
      <c r="N693">
        <f t="shared" si="70"/>
        <v>1.6824999999999752</v>
      </c>
      <c r="O693">
        <f t="shared" si="71"/>
        <v>0.37090668781138397</v>
      </c>
      <c r="Q693">
        <f t="shared" si="72"/>
        <v>0.84124999999998762</v>
      </c>
      <c r="R693">
        <f t="shared" si="73"/>
        <v>0.6091323703501027</v>
      </c>
    </row>
    <row r="694" spans="14:18" x14ac:dyDescent="0.25">
      <c r="N694">
        <f t="shared" si="70"/>
        <v>1.6849999999999752</v>
      </c>
      <c r="O694">
        <f t="shared" si="71"/>
        <v>0.37036048262751103</v>
      </c>
      <c r="Q694">
        <f t="shared" si="72"/>
        <v>0.84249999999998759</v>
      </c>
      <c r="R694">
        <f t="shared" si="73"/>
        <v>0.60868385962047244</v>
      </c>
    </row>
    <row r="695" spans="14:18" x14ac:dyDescent="0.25">
      <c r="N695">
        <f t="shared" si="70"/>
        <v>1.6874999999999751</v>
      </c>
      <c r="O695">
        <f t="shared" si="71"/>
        <v>0.3698150817971661</v>
      </c>
      <c r="Q695">
        <f t="shared" si="72"/>
        <v>0.84374999999998757</v>
      </c>
      <c r="R695">
        <f t="shared" si="73"/>
        <v>0.60823567913412657</v>
      </c>
    </row>
    <row r="696" spans="14:18" x14ac:dyDescent="0.25">
      <c r="N696">
        <f t="shared" si="70"/>
        <v>1.6899999999999751</v>
      </c>
      <c r="O696">
        <f t="shared" si="71"/>
        <v>0.36927048413584079</v>
      </c>
      <c r="Q696">
        <f t="shared" si="72"/>
        <v>0.84499999999998754</v>
      </c>
      <c r="R696">
        <f t="shared" si="73"/>
        <v>0.60778782864790337</v>
      </c>
    </row>
    <row r="697" spans="14:18" x14ac:dyDescent="0.25">
      <c r="N697">
        <f t="shared" si="70"/>
        <v>1.692499999999975</v>
      </c>
      <c r="O697">
        <f t="shared" si="71"/>
        <v>0.36872668846077111</v>
      </c>
      <c r="Q697">
        <f t="shared" si="72"/>
        <v>0.84624999999998751</v>
      </c>
      <c r="R697">
        <f t="shared" si="73"/>
        <v>0.60734030791882021</v>
      </c>
    </row>
    <row r="698" spans="14:18" x14ac:dyDescent="0.25">
      <c r="N698">
        <f t="shared" si="70"/>
        <v>1.694999999999975</v>
      </c>
      <c r="O698">
        <f t="shared" si="71"/>
        <v>0.36818369359093478</v>
      </c>
      <c r="Q698">
        <f t="shared" si="72"/>
        <v>0.84749999999998749</v>
      </c>
      <c r="R698">
        <f t="shared" si="73"/>
        <v>0.60689311670407331</v>
      </c>
    </row>
    <row r="699" spans="14:18" x14ac:dyDescent="0.25">
      <c r="N699">
        <f t="shared" si="70"/>
        <v>1.6974999999999749</v>
      </c>
      <c r="O699">
        <f t="shared" si="71"/>
        <v>0.36764149834704879</v>
      </c>
      <c r="Q699">
        <f t="shared" si="72"/>
        <v>0.84874999999998746</v>
      </c>
      <c r="R699">
        <f t="shared" si="73"/>
        <v>0.60644625476103775</v>
      </c>
    </row>
    <row r="700" spans="14:18" x14ac:dyDescent="0.25">
      <c r="N700">
        <f t="shared" si="70"/>
        <v>1.6999999999999749</v>
      </c>
      <c r="O700">
        <f t="shared" si="71"/>
        <v>0.36710010155156669</v>
      </c>
      <c r="Q700">
        <f t="shared" si="72"/>
        <v>0.84999999999998743</v>
      </c>
      <c r="R700">
        <f t="shared" si="73"/>
        <v>0.60599972184726725</v>
      </c>
    </row>
    <row r="701" spans="14:18" x14ac:dyDescent="0.25">
      <c r="N701">
        <f t="shared" si="70"/>
        <v>1.7024999999999748</v>
      </c>
      <c r="O701">
        <f t="shared" si="71"/>
        <v>0.36655950202867615</v>
      </c>
      <c r="Q701">
        <f t="shared" si="72"/>
        <v>0.85124999999998741</v>
      </c>
      <c r="R701">
        <f t="shared" si="73"/>
        <v>0.60555351772049393</v>
      </c>
    </row>
    <row r="702" spans="14:18" x14ac:dyDescent="0.25">
      <c r="N702">
        <f t="shared" si="70"/>
        <v>1.7049999999999748</v>
      </c>
      <c r="O702">
        <f t="shared" si="71"/>
        <v>0.3660196986042964</v>
      </c>
      <c r="Q702">
        <f t="shared" si="72"/>
        <v>0.85249999999998738</v>
      </c>
      <c r="R702">
        <f t="shared" si="73"/>
        <v>0.60510764213862844</v>
      </c>
    </row>
    <row r="703" spans="14:18" x14ac:dyDescent="0.25">
      <c r="N703">
        <f t="shared" si="70"/>
        <v>1.7074999999999747</v>
      </c>
      <c r="O703">
        <f t="shared" si="71"/>
        <v>0.36548069010607559</v>
      </c>
      <c r="Q703">
        <f t="shared" si="72"/>
        <v>0.85374999999998735</v>
      </c>
      <c r="R703">
        <f t="shared" si="73"/>
        <v>0.60466209485975964</v>
      </c>
    </row>
    <row r="704" spans="14:18" x14ac:dyDescent="0.25">
      <c r="N704">
        <f t="shared" si="70"/>
        <v>1.7099999999999747</v>
      </c>
      <c r="O704">
        <f t="shared" si="71"/>
        <v>0.36494247536338831</v>
      </c>
      <c r="Q704">
        <f t="shared" si="72"/>
        <v>0.85499999999998733</v>
      </c>
      <c r="R704">
        <f t="shared" si="73"/>
        <v>0.60421687564215443</v>
      </c>
    </row>
    <row r="705" spans="14:18" x14ac:dyDescent="0.25">
      <c r="N705">
        <f t="shared" si="70"/>
        <v>1.7124999999999746</v>
      </c>
      <c r="O705">
        <f t="shared" si="71"/>
        <v>0.36440505320733307</v>
      </c>
      <c r="Q705">
        <f t="shared" si="72"/>
        <v>0.8562499999999873</v>
      </c>
      <c r="R705">
        <f t="shared" si="73"/>
        <v>0.60377198424425782</v>
      </c>
    </row>
    <row r="706" spans="14:18" x14ac:dyDescent="0.25">
      <c r="N706">
        <f t="shared" si="70"/>
        <v>1.7149999999999745</v>
      </c>
      <c r="O706">
        <f t="shared" si="71"/>
        <v>0.3638684224707297</v>
      </c>
      <c r="Q706">
        <f t="shared" si="72"/>
        <v>0.85749999999998727</v>
      </c>
      <c r="R706">
        <f t="shared" si="73"/>
        <v>0.60332742042469256</v>
      </c>
    </row>
    <row r="707" spans="14:18" x14ac:dyDescent="0.25">
      <c r="N707">
        <f t="shared" si="70"/>
        <v>1.7174999999999745</v>
      </c>
      <c r="O707">
        <f t="shared" si="71"/>
        <v>0.36333258198811685</v>
      </c>
      <c r="Q707">
        <f t="shared" si="72"/>
        <v>0.85874999999998725</v>
      </c>
      <c r="R707">
        <f t="shared" si="73"/>
        <v>0.60288318394225926</v>
      </c>
    </row>
    <row r="708" spans="14:18" x14ac:dyDescent="0.25">
      <c r="N708">
        <f t="shared" si="70"/>
        <v>1.7199999999999744</v>
      </c>
      <c r="O708">
        <f t="shared" si="71"/>
        <v>0.36279753059574948</v>
      </c>
      <c r="Q708">
        <f t="shared" si="72"/>
        <v>0.85999999999998722</v>
      </c>
      <c r="R708">
        <f t="shared" si="73"/>
        <v>0.60243927455593604</v>
      </c>
    </row>
    <row r="709" spans="14:18" x14ac:dyDescent="0.25">
      <c r="N709">
        <f t="shared" si="70"/>
        <v>1.7224999999999744</v>
      </c>
      <c r="O709">
        <f t="shared" si="71"/>
        <v>0.36226326713159629</v>
      </c>
      <c r="Q709">
        <f t="shared" si="72"/>
        <v>0.86124999999998719</v>
      </c>
      <c r="R709">
        <f t="shared" si="73"/>
        <v>0.60199569202487846</v>
      </c>
    </row>
    <row r="710" spans="14:18" x14ac:dyDescent="0.25">
      <c r="N710">
        <f t="shared" si="70"/>
        <v>1.7249999999999743</v>
      </c>
      <c r="O710">
        <f t="shared" si="71"/>
        <v>0.36172979043533721</v>
      </c>
      <c r="Q710">
        <f t="shared" si="72"/>
        <v>0.86249999999998717</v>
      </c>
      <c r="R710">
        <f t="shared" si="73"/>
        <v>0.60155243610841957</v>
      </c>
    </row>
    <row r="711" spans="14:18" x14ac:dyDescent="0.25">
      <c r="N711">
        <f t="shared" si="70"/>
        <v>1.7274999999999743</v>
      </c>
      <c r="O711">
        <f t="shared" si="71"/>
        <v>0.36119709934836086</v>
      </c>
      <c r="Q711">
        <f t="shared" si="72"/>
        <v>0.86374999999998714</v>
      </c>
      <c r="R711">
        <f t="shared" si="73"/>
        <v>0.60110950656606943</v>
      </c>
    </row>
    <row r="712" spans="14:18" x14ac:dyDescent="0.25">
      <c r="N712">
        <f t="shared" si="70"/>
        <v>1.7299999999999742</v>
      </c>
      <c r="O712">
        <f t="shared" si="71"/>
        <v>0.36066519271376207</v>
      </c>
      <c r="Q712">
        <f t="shared" si="72"/>
        <v>0.86499999999998711</v>
      </c>
      <c r="R712">
        <f t="shared" si="73"/>
        <v>0.60066690315751525</v>
      </c>
    </row>
    <row r="713" spans="14:18" x14ac:dyDescent="0.25">
      <c r="N713">
        <f t="shared" si="70"/>
        <v>1.7324999999999742</v>
      </c>
      <c r="O713">
        <f t="shared" si="71"/>
        <v>0.36013406937633935</v>
      </c>
      <c r="Q713">
        <f t="shared" si="72"/>
        <v>0.86624999999998709</v>
      </c>
      <c r="R713">
        <f t="shared" si="73"/>
        <v>0.60022462564262136</v>
      </c>
    </row>
    <row r="714" spans="14:18" x14ac:dyDescent="0.25">
      <c r="N714">
        <f t="shared" si="70"/>
        <v>1.7349999999999741</v>
      </c>
      <c r="O714">
        <f t="shared" si="71"/>
        <v>0.35960372818259245</v>
      </c>
      <c r="Q714">
        <f t="shared" si="72"/>
        <v>0.86749999999998706</v>
      </c>
      <c r="R714">
        <f t="shared" si="73"/>
        <v>0.59978267378142858</v>
      </c>
    </row>
    <row r="715" spans="14:18" x14ac:dyDescent="0.25">
      <c r="N715">
        <f t="shared" si="70"/>
        <v>1.7374999999999741</v>
      </c>
      <c r="O715">
        <f t="shared" si="71"/>
        <v>0.35907416798071967</v>
      </c>
      <c r="Q715">
        <f t="shared" si="72"/>
        <v>0.86874999999998703</v>
      </c>
      <c r="R715">
        <f t="shared" si="73"/>
        <v>0.59934104733415461</v>
      </c>
    </row>
    <row r="716" spans="14:18" x14ac:dyDescent="0.25">
      <c r="N716">
        <f t="shared" si="70"/>
        <v>1.739999999999974</v>
      </c>
      <c r="O716">
        <f t="shared" si="71"/>
        <v>0.35854538762061555</v>
      </c>
      <c r="Q716">
        <f t="shared" si="72"/>
        <v>0.86999999999998701</v>
      </c>
      <c r="R716">
        <f t="shared" si="73"/>
        <v>0.59889974606119367</v>
      </c>
    </row>
    <row r="717" spans="14:18" x14ac:dyDescent="0.25">
      <c r="N717">
        <f t="shared" si="70"/>
        <v>1.742499999999974</v>
      </c>
      <c r="O717">
        <f t="shared" si="71"/>
        <v>0.35801738595386834</v>
      </c>
      <c r="Q717">
        <f t="shared" si="72"/>
        <v>0.87124999999998698</v>
      </c>
      <c r="R717">
        <f t="shared" si="73"/>
        <v>0.59845876972311651</v>
      </c>
    </row>
    <row r="718" spans="14:18" x14ac:dyDescent="0.25">
      <c r="N718">
        <f t="shared" si="70"/>
        <v>1.7449999999999739</v>
      </c>
      <c r="O718">
        <f t="shared" si="71"/>
        <v>0.35749016183375737</v>
      </c>
      <c r="Q718">
        <f t="shared" si="72"/>
        <v>0.87249999999998695</v>
      </c>
      <c r="R718">
        <f t="shared" si="73"/>
        <v>0.59801811808066996</v>
      </c>
    </row>
    <row r="719" spans="14:18" x14ac:dyDescent="0.25">
      <c r="N719">
        <f t="shared" si="70"/>
        <v>1.7474999999999739</v>
      </c>
      <c r="O719">
        <f t="shared" si="71"/>
        <v>0.35696371411525069</v>
      </c>
      <c r="Q719">
        <f t="shared" si="72"/>
        <v>0.87374999999998693</v>
      </c>
      <c r="R719">
        <f t="shared" si="73"/>
        <v>0.59757779089477714</v>
      </c>
    </row>
    <row r="720" spans="14:18" x14ac:dyDescent="0.25">
      <c r="N720">
        <f t="shared" si="70"/>
        <v>1.7499999999999738</v>
      </c>
      <c r="O720">
        <f t="shared" si="71"/>
        <v>0.35643804165500259</v>
      </c>
      <c r="Q720">
        <f t="shared" si="72"/>
        <v>0.8749999999999869</v>
      </c>
      <c r="R720">
        <f t="shared" si="73"/>
        <v>0.59713778792653727</v>
      </c>
    </row>
    <row r="721" spans="14:18" x14ac:dyDescent="0.25">
      <c r="N721">
        <f t="shared" si="70"/>
        <v>1.7524999999999737</v>
      </c>
      <c r="O721">
        <f t="shared" si="71"/>
        <v>0.35591314331135104</v>
      </c>
      <c r="Q721">
        <f t="shared" si="72"/>
        <v>0.87624999999998687</v>
      </c>
      <c r="R721">
        <f t="shared" si="73"/>
        <v>0.5966981089372253</v>
      </c>
    </row>
    <row r="722" spans="14:18" x14ac:dyDescent="0.25">
      <c r="N722">
        <f t="shared" si="70"/>
        <v>1.7549999999999737</v>
      </c>
      <c r="O722">
        <f t="shared" si="71"/>
        <v>0.35538901794431527</v>
      </c>
      <c r="Q722">
        <f t="shared" si="72"/>
        <v>0.87749999999998685</v>
      </c>
      <c r="R722">
        <f t="shared" si="73"/>
        <v>0.59625875368829218</v>
      </c>
    </row>
    <row r="723" spans="14:18" x14ac:dyDescent="0.25">
      <c r="N723">
        <f t="shared" si="70"/>
        <v>1.7574999999999736</v>
      </c>
      <c r="O723">
        <f t="shared" si="71"/>
        <v>0.35486566441559325</v>
      </c>
      <c r="Q723">
        <f t="shared" si="72"/>
        <v>0.87874999999998682</v>
      </c>
      <c r="R723">
        <f t="shared" si="73"/>
        <v>0.59581972194136423</v>
      </c>
    </row>
    <row r="724" spans="14:18" x14ac:dyDescent="0.25">
      <c r="N724">
        <f t="shared" si="70"/>
        <v>1.7599999999999736</v>
      </c>
      <c r="O724">
        <f t="shared" si="71"/>
        <v>0.35434308158855921</v>
      </c>
      <c r="Q724">
        <f t="shared" si="72"/>
        <v>0.87999999999998679</v>
      </c>
      <c r="R724">
        <f t="shared" si="73"/>
        <v>0.59538101345824357</v>
      </c>
    </row>
    <row r="725" spans="14:18" x14ac:dyDescent="0.25">
      <c r="N725">
        <f t="shared" si="70"/>
        <v>1.7624999999999735</v>
      </c>
      <c r="O725">
        <f t="shared" si="71"/>
        <v>0.35382126832826122</v>
      </c>
      <c r="Q725">
        <f t="shared" si="72"/>
        <v>0.88124999999998677</v>
      </c>
      <c r="R725">
        <f t="shared" si="73"/>
        <v>0.59494262800090747</v>
      </c>
    </row>
    <row r="726" spans="14:18" x14ac:dyDescent="0.25">
      <c r="N726">
        <f t="shared" ref="N726:N789" si="74">N725+O$17</f>
        <v>1.7649999999999735</v>
      </c>
      <c r="O726">
        <f t="shared" ref="O726:O789" si="75">O725+O$17*(-$C$8*O725/(1+$C$9*O725)*$C$7*PI()/4*$C$6^2/$C$4)</f>
        <v>0.35330022350141876</v>
      </c>
      <c r="Q726">
        <f t="shared" ref="Q726:Q789" si="76">Q725+R$17</f>
        <v>0.88249999999998674</v>
      </c>
      <c r="R726">
        <f t="shared" ref="R726:R789" si="77">R725+R$17*(-$C$8*R725/(1+$C$9*R725)*$C$7*PI()/4*$C$6^2/$C$4)</f>
        <v>0.59450456533150864</v>
      </c>
    </row>
    <row r="727" spans="14:18" x14ac:dyDescent="0.25">
      <c r="N727">
        <f t="shared" si="74"/>
        <v>1.7674999999999734</v>
      </c>
      <c r="O727">
        <f t="shared" si="75"/>
        <v>0.35277994597642015</v>
      </c>
      <c r="Q727">
        <f t="shared" si="76"/>
        <v>0.88374999999998671</v>
      </c>
      <c r="R727">
        <f t="shared" si="77"/>
        <v>0.59406682521237475</v>
      </c>
    </row>
    <row r="728" spans="14:18" x14ac:dyDescent="0.25">
      <c r="N728">
        <f t="shared" si="74"/>
        <v>1.7699999999999734</v>
      </c>
      <c r="O728">
        <f t="shared" si="75"/>
        <v>0.35226043462332013</v>
      </c>
      <c r="Q728">
        <f t="shared" si="76"/>
        <v>0.88499999999998669</v>
      </c>
      <c r="R728">
        <f t="shared" si="77"/>
        <v>0.59362940740600867</v>
      </c>
    </row>
    <row r="729" spans="14:18" x14ac:dyDescent="0.25">
      <c r="N729">
        <f t="shared" si="74"/>
        <v>1.7724999999999733</v>
      </c>
      <c r="O729">
        <f t="shared" si="75"/>
        <v>0.35174168831383751</v>
      </c>
      <c r="Q729">
        <f t="shared" si="76"/>
        <v>0.88624999999998666</v>
      </c>
      <c r="R729">
        <f t="shared" si="77"/>
        <v>0.59319231167508801</v>
      </c>
    </row>
    <row r="730" spans="14:18" x14ac:dyDescent="0.25">
      <c r="N730">
        <f t="shared" si="74"/>
        <v>1.7749999999999733</v>
      </c>
      <c r="O730">
        <f t="shared" si="75"/>
        <v>0.35122370592135249</v>
      </c>
      <c r="Q730">
        <f t="shared" si="76"/>
        <v>0.88749999999998663</v>
      </c>
      <c r="R730">
        <f t="shared" si="77"/>
        <v>0.59275553778246515</v>
      </c>
    </row>
    <row r="731" spans="14:18" x14ac:dyDescent="0.25">
      <c r="N731">
        <f t="shared" si="74"/>
        <v>1.7774999999999732</v>
      </c>
      <c r="O731">
        <f t="shared" si="75"/>
        <v>0.35070648632090445</v>
      </c>
      <c r="Q731">
        <f t="shared" si="76"/>
        <v>0.88874999999998661</v>
      </c>
      <c r="R731">
        <f t="shared" si="77"/>
        <v>0.59231908549116696</v>
      </c>
    </row>
    <row r="732" spans="14:18" x14ac:dyDescent="0.25">
      <c r="N732">
        <f t="shared" si="74"/>
        <v>1.7799999999999732</v>
      </c>
      <c r="O732">
        <f t="shared" si="75"/>
        <v>0.35019002838918944</v>
      </c>
      <c r="Q732">
        <f t="shared" si="76"/>
        <v>0.88999999999998658</v>
      </c>
      <c r="R732">
        <f t="shared" si="77"/>
        <v>0.5918829545643951</v>
      </c>
    </row>
    <row r="733" spans="14:18" x14ac:dyDescent="0.25">
      <c r="N733">
        <f t="shared" si="74"/>
        <v>1.7824999999999731</v>
      </c>
      <c r="O733">
        <f t="shared" si="75"/>
        <v>0.34967433100455764</v>
      </c>
      <c r="Q733">
        <f t="shared" si="76"/>
        <v>0.89124999999998655</v>
      </c>
      <c r="R733">
        <f t="shared" si="77"/>
        <v>0.59144714476552529</v>
      </c>
    </row>
    <row r="734" spans="14:18" x14ac:dyDescent="0.25">
      <c r="N734">
        <f t="shared" si="74"/>
        <v>1.7849999999999731</v>
      </c>
      <c r="O734">
        <f t="shared" si="75"/>
        <v>0.34915939304701099</v>
      </c>
      <c r="Q734">
        <f t="shared" si="76"/>
        <v>0.89249999999998653</v>
      </c>
      <c r="R734">
        <f t="shared" si="77"/>
        <v>0.59101165585810767</v>
      </c>
    </row>
    <row r="735" spans="14:18" x14ac:dyDescent="0.25">
      <c r="N735">
        <f t="shared" si="74"/>
        <v>1.787499999999973</v>
      </c>
      <c r="O735">
        <f t="shared" si="75"/>
        <v>0.34864521339820082</v>
      </c>
      <c r="Q735">
        <f t="shared" si="76"/>
        <v>0.8937499999999865</v>
      </c>
      <c r="R735">
        <f t="shared" si="77"/>
        <v>0.59057648760586634</v>
      </c>
    </row>
    <row r="736" spans="14:18" x14ac:dyDescent="0.25">
      <c r="N736">
        <f t="shared" si="74"/>
        <v>1.7899999999999729</v>
      </c>
      <c r="O736">
        <f t="shared" si="75"/>
        <v>0.34813179094142532</v>
      </c>
      <c r="Q736">
        <f t="shared" si="76"/>
        <v>0.89499999999998647</v>
      </c>
      <c r="R736">
        <f t="shared" si="77"/>
        <v>0.5901416397726994</v>
      </c>
    </row>
    <row r="737" spans="14:18" x14ac:dyDescent="0.25">
      <c r="N737">
        <f t="shared" si="74"/>
        <v>1.7924999999999729</v>
      </c>
      <c r="O737">
        <f t="shared" si="75"/>
        <v>0.34761912456162719</v>
      </c>
      <c r="Q737">
        <f t="shared" si="76"/>
        <v>0.89624999999998645</v>
      </c>
      <c r="R737">
        <f t="shared" si="77"/>
        <v>0.5897071121226789</v>
      </c>
    </row>
    <row r="738" spans="14:18" x14ac:dyDescent="0.25">
      <c r="N738">
        <f t="shared" si="74"/>
        <v>1.7949999999999728</v>
      </c>
      <c r="O738">
        <f t="shared" si="75"/>
        <v>0.34710721314539117</v>
      </c>
      <c r="Q738">
        <f t="shared" si="76"/>
        <v>0.89749999999998642</v>
      </c>
      <c r="R738">
        <f t="shared" si="77"/>
        <v>0.58927290442005054</v>
      </c>
    </row>
    <row r="739" spans="14:18" x14ac:dyDescent="0.25">
      <c r="N739">
        <f t="shared" si="74"/>
        <v>1.7974999999999728</v>
      </c>
      <c r="O739">
        <f t="shared" si="75"/>
        <v>0.3465960555809417</v>
      </c>
      <c r="Q739">
        <f t="shared" si="76"/>
        <v>0.89874999999998639</v>
      </c>
      <c r="R739">
        <f t="shared" si="77"/>
        <v>0.58883901642923364</v>
      </c>
    </row>
    <row r="740" spans="14:18" x14ac:dyDescent="0.25">
      <c r="N740">
        <f t="shared" si="74"/>
        <v>1.7999999999999727</v>
      </c>
      <c r="O740">
        <f t="shared" si="75"/>
        <v>0.3460856507581403</v>
      </c>
      <c r="Q740">
        <f t="shared" si="76"/>
        <v>0.89999999999998637</v>
      </c>
      <c r="R740">
        <f t="shared" si="77"/>
        <v>0.58840544791482086</v>
      </c>
    </row>
    <row r="741" spans="14:18" x14ac:dyDescent="0.25">
      <c r="N741">
        <f t="shared" si="74"/>
        <v>1.8024999999999727</v>
      </c>
      <c r="O741">
        <f t="shared" si="75"/>
        <v>0.34557599756848345</v>
      </c>
      <c r="Q741">
        <f t="shared" si="76"/>
        <v>0.90124999999998634</v>
      </c>
      <c r="R741">
        <f t="shared" si="77"/>
        <v>0.58797219864157835</v>
      </c>
    </row>
    <row r="742" spans="14:18" x14ac:dyDescent="0.25">
      <c r="N742">
        <f t="shared" si="74"/>
        <v>1.8049999999999726</v>
      </c>
      <c r="O742">
        <f t="shared" si="75"/>
        <v>0.34506709490509996</v>
      </c>
      <c r="Q742">
        <f t="shared" si="76"/>
        <v>0.90249999999998631</v>
      </c>
      <c r="R742">
        <f t="shared" si="77"/>
        <v>0.58753926837444537</v>
      </c>
    </row>
    <row r="743" spans="14:18" x14ac:dyDescent="0.25">
      <c r="N743">
        <f t="shared" si="74"/>
        <v>1.8074999999999726</v>
      </c>
      <c r="O743">
        <f t="shared" si="75"/>
        <v>0.34455894166274864</v>
      </c>
      <c r="Q743">
        <f t="shared" si="76"/>
        <v>0.90374999999998629</v>
      </c>
      <c r="R743">
        <f t="shared" si="77"/>
        <v>0.58710665687853425</v>
      </c>
    </row>
    <row r="744" spans="14:18" x14ac:dyDescent="0.25">
      <c r="N744">
        <f t="shared" si="74"/>
        <v>1.8099999999999725</v>
      </c>
      <c r="O744">
        <f t="shared" si="75"/>
        <v>0.34405153673781597</v>
      </c>
      <c r="Q744">
        <f t="shared" si="76"/>
        <v>0.90499999999998626</v>
      </c>
      <c r="R744">
        <f t="shared" si="77"/>
        <v>0.5866743639191303</v>
      </c>
    </row>
    <row r="745" spans="14:18" x14ac:dyDescent="0.25">
      <c r="N745">
        <f t="shared" si="74"/>
        <v>1.8124999999999725</v>
      </c>
      <c r="O745">
        <f t="shared" si="75"/>
        <v>0.34354487902831354</v>
      </c>
      <c r="Q745">
        <f t="shared" si="76"/>
        <v>0.90624999999998623</v>
      </c>
      <c r="R745">
        <f t="shared" si="77"/>
        <v>0.58624238926169181</v>
      </c>
    </row>
    <row r="746" spans="14:18" x14ac:dyDescent="0.25">
      <c r="N746">
        <f t="shared" si="74"/>
        <v>1.8149999999999724</v>
      </c>
      <c r="O746">
        <f t="shared" si="75"/>
        <v>0.34303896743387585</v>
      </c>
      <c r="Q746">
        <f t="shared" si="76"/>
        <v>0.90749999999998621</v>
      </c>
      <c r="R746">
        <f t="shared" si="77"/>
        <v>0.58581073267184947</v>
      </c>
    </row>
    <row r="747" spans="14:18" x14ac:dyDescent="0.25">
      <c r="N747">
        <f t="shared" si="74"/>
        <v>1.8174999999999724</v>
      </c>
      <c r="O747">
        <f t="shared" si="75"/>
        <v>0.34253380085575774</v>
      </c>
      <c r="Q747">
        <f t="shared" si="76"/>
        <v>0.90874999999998618</v>
      </c>
      <c r="R747">
        <f t="shared" si="77"/>
        <v>0.58537939391540672</v>
      </c>
    </row>
    <row r="748" spans="14:18" x14ac:dyDescent="0.25">
      <c r="N748">
        <f t="shared" si="74"/>
        <v>1.8199999999999723</v>
      </c>
      <c r="O748">
        <f t="shared" si="75"/>
        <v>0.34202937819683216</v>
      </c>
      <c r="Q748">
        <f t="shared" si="76"/>
        <v>0.90999999999998615</v>
      </c>
      <c r="R748">
        <f t="shared" si="77"/>
        <v>0.58494837275833933</v>
      </c>
    </row>
    <row r="749" spans="14:18" x14ac:dyDescent="0.25">
      <c r="N749">
        <f t="shared" si="74"/>
        <v>1.8224999999999723</v>
      </c>
      <c r="O749">
        <f t="shared" si="75"/>
        <v>0.34152569836158758</v>
      </c>
      <c r="Q749">
        <f t="shared" si="76"/>
        <v>0.91124999999998613</v>
      </c>
      <c r="R749">
        <f t="shared" si="77"/>
        <v>0.58451766896679558</v>
      </c>
    </row>
    <row r="750" spans="14:18" x14ac:dyDescent="0.25">
      <c r="N750">
        <f t="shared" si="74"/>
        <v>1.8249999999999722</v>
      </c>
      <c r="O750">
        <f t="shared" si="75"/>
        <v>0.34102276025612593</v>
      </c>
      <c r="Q750">
        <f t="shared" si="76"/>
        <v>0.9124999999999861</v>
      </c>
      <c r="R750">
        <f t="shared" si="77"/>
        <v>0.58408728230709572</v>
      </c>
    </row>
    <row r="751" spans="14:18" x14ac:dyDescent="0.25">
      <c r="N751">
        <f t="shared" si="74"/>
        <v>1.8274999999999721</v>
      </c>
      <c r="O751">
        <f t="shared" si="75"/>
        <v>0.3405205627881599</v>
      </c>
      <c r="Q751">
        <f t="shared" si="76"/>
        <v>0.91374999999998607</v>
      </c>
      <c r="R751">
        <f t="shared" si="77"/>
        <v>0.58365721254573211</v>
      </c>
    </row>
    <row r="752" spans="14:18" x14ac:dyDescent="0.25">
      <c r="N752">
        <f t="shared" si="74"/>
        <v>1.8299999999999721</v>
      </c>
      <c r="O752">
        <f t="shared" si="75"/>
        <v>0.34001910486701076</v>
      </c>
      <c r="Q752">
        <f t="shared" si="76"/>
        <v>0.91499999999998605</v>
      </c>
      <c r="R752">
        <f t="shared" si="77"/>
        <v>0.58322745944936916</v>
      </c>
    </row>
    <row r="753" spans="14:18" x14ac:dyDescent="0.25">
      <c r="N753">
        <f t="shared" si="74"/>
        <v>1.832499999999972</v>
      </c>
      <c r="O753">
        <f t="shared" si="75"/>
        <v>0.3395183854036059</v>
      </c>
      <c r="Q753">
        <f t="shared" si="76"/>
        <v>0.91624999999998602</v>
      </c>
      <c r="R753">
        <f t="shared" si="77"/>
        <v>0.58279802278484305</v>
      </c>
    </row>
    <row r="754" spans="14:18" x14ac:dyDescent="0.25">
      <c r="N754">
        <f t="shared" si="74"/>
        <v>1.834999999999972</v>
      </c>
      <c r="O754">
        <f t="shared" si="75"/>
        <v>0.33901840331047656</v>
      </c>
      <c r="Q754">
        <f t="shared" si="76"/>
        <v>0.91749999999998599</v>
      </c>
      <c r="R754">
        <f t="shared" si="77"/>
        <v>0.58236890231916161</v>
      </c>
    </row>
    <row r="755" spans="14:18" x14ac:dyDescent="0.25">
      <c r="N755">
        <f t="shared" si="74"/>
        <v>1.8374999999999719</v>
      </c>
      <c r="O755">
        <f t="shared" si="75"/>
        <v>0.33851915750175532</v>
      </c>
      <c r="Q755">
        <f t="shared" si="76"/>
        <v>0.91874999999998597</v>
      </c>
      <c r="R755">
        <f t="shared" si="77"/>
        <v>0.58194009781950418</v>
      </c>
    </row>
    <row r="756" spans="14:18" x14ac:dyDescent="0.25">
      <c r="N756">
        <f t="shared" si="74"/>
        <v>1.8399999999999719</v>
      </c>
      <c r="O756">
        <f t="shared" si="75"/>
        <v>0.33802064689317396</v>
      </c>
      <c r="Q756">
        <f t="shared" si="76"/>
        <v>0.91999999999998594</v>
      </c>
      <c r="R756">
        <f t="shared" si="77"/>
        <v>0.58151160905322163</v>
      </c>
    </row>
    <row r="757" spans="14:18" x14ac:dyDescent="0.25">
      <c r="N757">
        <f t="shared" si="74"/>
        <v>1.8424999999999718</v>
      </c>
      <c r="O757">
        <f t="shared" si="75"/>
        <v>0.33752287040206086</v>
      </c>
      <c r="Q757">
        <f t="shared" si="76"/>
        <v>0.92124999999998591</v>
      </c>
      <c r="R757">
        <f t="shared" si="77"/>
        <v>0.58108343578783594</v>
      </c>
    </row>
    <row r="758" spans="14:18" x14ac:dyDescent="0.25">
      <c r="N758">
        <f t="shared" si="74"/>
        <v>1.8449999999999718</v>
      </c>
      <c r="O758">
        <f t="shared" si="75"/>
        <v>0.33702582694733885</v>
      </c>
      <c r="Q758">
        <f t="shared" si="76"/>
        <v>0.92249999999998589</v>
      </c>
      <c r="R758">
        <f t="shared" si="77"/>
        <v>0.58065557779104049</v>
      </c>
    </row>
    <row r="759" spans="14:18" x14ac:dyDescent="0.25">
      <c r="N759">
        <f t="shared" si="74"/>
        <v>1.8474999999999717</v>
      </c>
      <c r="O759">
        <f t="shared" si="75"/>
        <v>0.3365295154495227</v>
      </c>
      <c r="Q759">
        <f t="shared" si="76"/>
        <v>0.92374999999998586</v>
      </c>
      <c r="R759">
        <f t="shared" si="77"/>
        <v>0.58022803483069962</v>
      </c>
    </row>
    <row r="760" spans="14:18" x14ac:dyDescent="0.25">
      <c r="N760">
        <f t="shared" si="74"/>
        <v>1.8499999999999717</v>
      </c>
      <c r="O760">
        <f t="shared" si="75"/>
        <v>0.33603393483071692</v>
      </c>
      <c r="Q760">
        <f t="shared" si="76"/>
        <v>0.92499999999998583</v>
      </c>
      <c r="R760">
        <f t="shared" si="77"/>
        <v>0.57980080667484857</v>
      </c>
    </row>
    <row r="761" spans="14:18" x14ac:dyDescent="0.25">
      <c r="N761">
        <f t="shared" si="74"/>
        <v>1.8524999999999716</v>
      </c>
      <c r="O761">
        <f t="shared" si="75"/>
        <v>0.3355390840146133</v>
      </c>
      <c r="Q761">
        <f t="shared" si="76"/>
        <v>0.92624999999998581</v>
      </c>
      <c r="R761">
        <f t="shared" si="77"/>
        <v>0.5793738930916934</v>
      </c>
    </row>
    <row r="762" spans="14:18" x14ac:dyDescent="0.25">
      <c r="N762">
        <f t="shared" si="74"/>
        <v>1.8549999999999716</v>
      </c>
      <c r="O762">
        <f t="shared" si="75"/>
        <v>0.33504496192648864</v>
      </c>
      <c r="Q762">
        <f t="shared" si="76"/>
        <v>0.92749999999998578</v>
      </c>
      <c r="R762">
        <f t="shared" si="77"/>
        <v>0.57894729384961097</v>
      </c>
    </row>
    <row r="763" spans="14:18" x14ac:dyDescent="0.25">
      <c r="N763">
        <f t="shared" si="74"/>
        <v>1.8574999999999715</v>
      </c>
      <c r="O763">
        <f t="shared" si="75"/>
        <v>0.33455156749320247</v>
      </c>
      <c r="Q763">
        <f t="shared" si="76"/>
        <v>0.92874999999998575</v>
      </c>
      <c r="R763">
        <f t="shared" si="77"/>
        <v>0.5785210087171484</v>
      </c>
    </row>
    <row r="764" spans="14:18" x14ac:dyDescent="0.25">
      <c r="N764">
        <f t="shared" si="74"/>
        <v>1.8599999999999715</v>
      </c>
      <c r="O764">
        <f t="shared" si="75"/>
        <v>0.33405889964319452</v>
      </c>
      <c r="Q764">
        <f t="shared" si="76"/>
        <v>0.92999999999998573</v>
      </c>
      <c r="R764">
        <f t="shared" si="77"/>
        <v>0.57809503746302349</v>
      </c>
    </row>
    <row r="765" spans="14:18" x14ac:dyDescent="0.25">
      <c r="N765">
        <f t="shared" si="74"/>
        <v>1.8624999999999714</v>
      </c>
      <c r="O765">
        <f t="shared" si="75"/>
        <v>0.33356695730648261</v>
      </c>
      <c r="Q765">
        <f t="shared" si="76"/>
        <v>0.9312499999999857</v>
      </c>
      <c r="R765">
        <f t="shared" si="77"/>
        <v>0.5776693798561241</v>
      </c>
    </row>
    <row r="766" spans="14:18" x14ac:dyDescent="0.25">
      <c r="N766">
        <f t="shared" si="74"/>
        <v>1.8649999999999713</v>
      </c>
      <c r="O766">
        <f t="shared" si="75"/>
        <v>0.33307573941466029</v>
      </c>
      <c r="Q766">
        <f t="shared" si="76"/>
        <v>0.93249999999998567</v>
      </c>
      <c r="R766">
        <f t="shared" si="77"/>
        <v>0.57724403566550853</v>
      </c>
    </row>
    <row r="767" spans="14:18" x14ac:dyDescent="0.25">
      <c r="N767">
        <f t="shared" si="74"/>
        <v>1.8674999999999713</v>
      </c>
      <c r="O767">
        <f t="shared" si="75"/>
        <v>0.33258524490089431</v>
      </c>
      <c r="Q767">
        <f t="shared" si="76"/>
        <v>0.93374999999998565</v>
      </c>
      <c r="R767">
        <f t="shared" si="77"/>
        <v>0.57681900466040492</v>
      </c>
    </row>
    <row r="768" spans="14:18" x14ac:dyDescent="0.25">
      <c r="N768">
        <f t="shared" si="74"/>
        <v>1.8699999999999712</v>
      </c>
      <c r="O768">
        <f t="shared" si="75"/>
        <v>0.33209547269992257</v>
      </c>
      <c r="Q768">
        <f t="shared" si="76"/>
        <v>0.93499999999998562</v>
      </c>
      <c r="R768">
        <f t="shared" si="77"/>
        <v>0.57639428661021141</v>
      </c>
    </row>
    <row r="769" spans="14:18" x14ac:dyDescent="0.25">
      <c r="N769">
        <f t="shared" si="74"/>
        <v>1.8724999999999712</v>
      </c>
      <c r="O769">
        <f t="shared" si="75"/>
        <v>0.33160642174805172</v>
      </c>
      <c r="Q769">
        <f t="shared" si="76"/>
        <v>0.93624999999998559</v>
      </c>
      <c r="R769">
        <f t="shared" si="77"/>
        <v>0.575969881284496</v>
      </c>
    </row>
    <row r="770" spans="14:18" x14ac:dyDescent="0.25">
      <c r="N770">
        <f t="shared" si="74"/>
        <v>1.8749999999999711</v>
      </c>
      <c r="O770">
        <f t="shared" si="75"/>
        <v>0.33111809098315476</v>
      </c>
      <c r="Q770">
        <f t="shared" si="76"/>
        <v>0.93749999999998557</v>
      </c>
      <c r="R770">
        <f t="shared" si="77"/>
        <v>0.5755457884529962</v>
      </c>
    </row>
    <row r="771" spans="14:18" x14ac:dyDescent="0.25">
      <c r="N771">
        <f t="shared" si="74"/>
        <v>1.8774999999999711</v>
      </c>
      <c r="O771">
        <f t="shared" si="75"/>
        <v>0.33063047934466883</v>
      </c>
      <c r="Q771">
        <f t="shared" si="76"/>
        <v>0.93874999999998554</v>
      </c>
      <c r="R771">
        <f t="shared" si="77"/>
        <v>0.57512200788561918</v>
      </c>
    </row>
    <row r="772" spans="14:18" x14ac:dyDescent="0.25">
      <c r="N772">
        <f t="shared" si="74"/>
        <v>1.879999999999971</v>
      </c>
      <c r="O772">
        <f t="shared" si="75"/>
        <v>0.33014358577359287</v>
      </c>
      <c r="Q772">
        <f t="shared" si="76"/>
        <v>0.93999999999998551</v>
      </c>
      <c r="R772">
        <f t="shared" si="77"/>
        <v>0.57469853935244153</v>
      </c>
    </row>
    <row r="773" spans="14:18" x14ac:dyDescent="0.25">
      <c r="N773">
        <f t="shared" si="74"/>
        <v>1.882499999999971</v>
      </c>
      <c r="O773">
        <f t="shared" si="75"/>
        <v>0.32965740921248532</v>
      </c>
      <c r="Q773">
        <f t="shared" si="76"/>
        <v>0.94124999999998549</v>
      </c>
      <c r="R773">
        <f t="shared" si="77"/>
        <v>0.57427538262370914</v>
      </c>
    </row>
    <row r="774" spans="14:18" x14ac:dyDescent="0.25">
      <c r="N774">
        <f t="shared" si="74"/>
        <v>1.8849999999999709</v>
      </c>
      <c r="O774">
        <f t="shared" si="75"/>
        <v>0.32917194860546184</v>
      </c>
      <c r="Q774">
        <f t="shared" si="76"/>
        <v>0.94249999999998546</v>
      </c>
      <c r="R774">
        <f t="shared" si="77"/>
        <v>0.57385253746983689</v>
      </c>
    </row>
    <row r="775" spans="14:18" x14ac:dyDescent="0.25">
      <c r="N775">
        <f t="shared" si="74"/>
        <v>1.8874999999999709</v>
      </c>
      <c r="O775">
        <f t="shared" si="75"/>
        <v>0.32868720289819303</v>
      </c>
      <c r="Q775">
        <f t="shared" si="76"/>
        <v>0.94374999999998543</v>
      </c>
      <c r="R775">
        <f t="shared" si="77"/>
        <v>0.57343000366140895</v>
      </c>
    </row>
    <row r="776" spans="14:18" x14ac:dyDescent="0.25">
      <c r="N776">
        <f t="shared" si="74"/>
        <v>1.8899999999999708</v>
      </c>
      <c r="O776">
        <f t="shared" si="75"/>
        <v>0.32820317103790214</v>
      </c>
      <c r="Q776">
        <f t="shared" si="76"/>
        <v>0.94499999999998541</v>
      </c>
      <c r="R776">
        <f t="shared" si="77"/>
        <v>0.57300778096917837</v>
      </c>
    </row>
    <row r="777" spans="14:18" x14ac:dyDescent="0.25">
      <c r="N777">
        <f t="shared" si="74"/>
        <v>1.8924999999999708</v>
      </c>
      <c r="O777">
        <f t="shared" si="75"/>
        <v>0.32771985197336267</v>
      </c>
      <c r="Q777">
        <f t="shared" si="76"/>
        <v>0.94624999999998538</v>
      </c>
      <c r="R777">
        <f t="shared" si="77"/>
        <v>0.57258586916406684</v>
      </c>
    </row>
    <row r="778" spans="14:18" x14ac:dyDescent="0.25">
      <c r="N778">
        <f t="shared" si="74"/>
        <v>1.8949999999999707</v>
      </c>
      <c r="O778">
        <f t="shared" si="75"/>
        <v>0.32723724465489623</v>
      </c>
      <c r="Q778">
        <f t="shared" si="76"/>
        <v>0.94749999999998535</v>
      </c>
      <c r="R778">
        <f t="shared" si="77"/>
        <v>0.5721642680171648</v>
      </c>
    </row>
    <row r="779" spans="14:18" x14ac:dyDescent="0.25">
      <c r="N779">
        <f t="shared" si="74"/>
        <v>1.8974999999999707</v>
      </c>
      <c r="O779">
        <f t="shared" si="75"/>
        <v>0.32675534803437023</v>
      </c>
      <c r="Q779">
        <f t="shared" si="76"/>
        <v>0.94874999999998533</v>
      </c>
      <c r="R779">
        <f t="shared" si="77"/>
        <v>0.57174297729973134</v>
      </c>
    </row>
    <row r="780" spans="14:18" x14ac:dyDescent="0.25">
      <c r="N780">
        <f t="shared" si="74"/>
        <v>1.8999999999999706</v>
      </c>
      <c r="O780">
        <f t="shared" si="75"/>
        <v>0.32627416106519558</v>
      </c>
      <c r="Q780">
        <f t="shared" si="76"/>
        <v>0.9499999999999853</v>
      </c>
      <c r="R780">
        <f t="shared" si="77"/>
        <v>0.57132199678319395</v>
      </c>
    </row>
    <row r="781" spans="14:18" x14ac:dyDescent="0.25">
      <c r="N781">
        <f t="shared" si="74"/>
        <v>1.9024999999999705</v>
      </c>
      <c r="O781">
        <f t="shared" si="75"/>
        <v>0.32579368270232434</v>
      </c>
      <c r="Q781">
        <f t="shared" si="76"/>
        <v>0.95124999999998527</v>
      </c>
      <c r="R781">
        <f t="shared" si="77"/>
        <v>0.57090132623914824</v>
      </c>
    </row>
    <row r="782" spans="14:18" x14ac:dyDescent="0.25">
      <c r="N782">
        <f t="shared" si="74"/>
        <v>1.9049999999999705</v>
      </c>
      <c r="O782">
        <f t="shared" si="75"/>
        <v>0.32531391190224768</v>
      </c>
      <c r="Q782">
        <f t="shared" si="76"/>
        <v>0.95249999999998525</v>
      </c>
      <c r="R782">
        <f t="shared" si="77"/>
        <v>0.57048096543935822</v>
      </c>
    </row>
    <row r="783" spans="14:18" x14ac:dyDescent="0.25">
      <c r="N783">
        <f t="shared" si="74"/>
        <v>1.9074999999999704</v>
      </c>
      <c r="O783">
        <f t="shared" si="75"/>
        <v>0.32483484762299331</v>
      </c>
      <c r="Q783">
        <f t="shared" si="76"/>
        <v>0.95374999999998522</v>
      </c>
      <c r="R783">
        <f t="shared" si="77"/>
        <v>0.57006091415575577</v>
      </c>
    </row>
    <row r="784" spans="14:18" x14ac:dyDescent="0.25">
      <c r="N784">
        <f t="shared" si="74"/>
        <v>1.9099999999999704</v>
      </c>
      <c r="O784">
        <f t="shared" si="75"/>
        <v>0.32435648882412343</v>
      </c>
      <c r="Q784">
        <f t="shared" si="76"/>
        <v>0.95499999999998519</v>
      </c>
      <c r="R784">
        <f t="shared" si="77"/>
        <v>0.56964117216044086</v>
      </c>
    </row>
    <row r="785" spans="14:18" x14ac:dyDescent="0.25">
      <c r="N785">
        <f t="shared" si="74"/>
        <v>1.9124999999999703</v>
      </c>
      <c r="O785">
        <f t="shared" si="75"/>
        <v>0.32387883446673249</v>
      </c>
      <c r="Q785">
        <f t="shared" si="76"/>
        <v>0.95624999999998517</v>
      </c>
      <c r="R785">
        <f t="shared" si="77"/>
        <v>0.56922173922568109</v>
      </c>
    </row>
    <row r="786" spans="14:18" x14ac:dyDescent="0.25">
      <c r="N786">
        <f t="shared" si="74"/>
        <v>1.9149999999999703</v>
      </c>
      <c r="O786">
        <f t="shared" si="75"/>
        <v>0.32340188351344473</v>
      </c>
      <c r="Q786">
        <f t="shared" si="76"/>
        <v>0.95749999999998514</v>
      </c>
      <c r="R786">
        <f t="shared" si="77"/>
        <v>0.56880261512391195</v>
      </c>
    </row>
    <row r="787" spans="14:18" x14ac:dyDescent="0.25">
      <c r="N787">
        <f t="shared" si="74"/>
        <v>1.9174999999999702</v>
      </c>
      <c r="O787">
        <f t="shared" si="75"/>
        <v>0.32292563492841209</v>
      </c>
      <c r="Q787">
        <f t="shared" si="76"/>
        <v>0.95874999999998511</v>
      </c>
      <c r="R787">
        <f t="shared" si="77"/>
        <v>0.56838379962773633</v>
      </c>
    </row>
    <row r="788" spans="14:18" x14ac:dyDescent="0.25">
      <c r="N788">
        <f t="shared" si="74"/>
        <v>1.9199999999999702</v>
      </c>
      <c r="O788">
        <f t="shared" si="75"/>
        <v>0.32245008767731198</v>
      </c>
      <c r="Q788">
        <f t="shared" si="76"/>
        <v>0.95999999999998509</v>
      </c>
      <c r="R788">
        <f t="shared" si="77"/>
        <v>0.56796529250992467</v>
      </c>
    </row>
    <row r="789" spans="14:18" x14ac:dyDescent="0.25">
      <c r="N789">
        <f t="shared" si="74"/>
        <v>1.9224999999999701</v>
      </c>
      <c r="O789">
        <f t="shared" si="75"/>
        <v>0.3219752407273449</v>
      </c>
      <c r="Q789">
        <f t="shared" si="76"/>
        <v>0.96124999999998506</v>
      </c>
      <c r="R789">
        <f t="shared" si="77"/>
        <v>0.56754709354341459</v>
      </c>
    </row>
    <row r="790" spans="14:18" x14ac:dyDescent="0.25">
      <c r="N790">
        <f t="shared" ref="N790:N853" si="78">N789+O$17</f>
        <v>1.9249999999999701</v>
      </c>
      <c r="O790">
        <f t="shared" ref="O790:O853" si="79">O789+O$17*(-$C$8*O789/(1+$C$9*O789)*$C$7*PI()/4*$C$6^2/$C$4)</f>
        <v>0.32150109304723234</v>
      </c>
      <c r="Q790">
        <f t="shared" ref="Q790:Q853" si="80">Q789+R$17</f>
        <v>0.96249999999998503</v>
      </c>
      <c r="R790">
        <f t="shared" ref="R790:R853" si="81">R789+R$17*(-$C$8*R789/(1+$C$9*R789)*$C$7*PI()/4*$C$6^2/$C$4)</f>
        <v>0.56712920250131094</v>
      </c>
    </row>
    <row r="791" spans="14:18" x14ac:dyDescent="0.25">
      <c r="N791">
        <f t="shared" si="78"/>
        <v>1.92749999999997</v>
      </c>
      <c r="O791">
        <f t="shared" si="79"/>
        <v>0.32102764360721442</v>
      </c>
      <c r="Q791">
        <f t="shared" si="80"/>
        <v>0.96374999999998501</v>
      </c>
      <c r="R791">
        <f t="shared" si="81"/>
        <v>0.56671161915688573</v>
      </c>
    </row>
    <row r="792" spans="14:18" x14ac:dyDescent="0.25">
      <c r="N792">
        <f t="shared" si="78"/>
        <v>1.92999999999997</v>
      </c>
      <c r="O792">
        <f t="shared" si="79"/>
        <v>0.32055489137904769</v>
      </c>
      <c r="Q792">
        <f t="shared" si="80"/>
        <v>0.96499999999998498</v>
      </c>
      <c r="R792">
        <f t="shared" si="81"/>
        <v>0.56629434328357775</v>
      </c>
    </row>
    <row r="793" spans="14:18" x14ac:dyDescent="0.25">
      <c r="N793">
        <f t="shared" si="78"/>
        <v>1.9324999999999699</v>
      </c>
      <c r="O793">
        <f t="shared" si="79"/>
        <v>0.32008283533600301</v>
      </c>
      <c r="Q793">
        <f t="shared" si="80"/>
        <v>0.96624999999998495</v>
      </c>
      <c r="R793">
        <f t="shared" si="81"/>
        <v>0.56587737465499277</v>
      </c>
    </row>
    <row r="794" spans="14:18" x14ac:dyDescent="0.25">
      <c r="N794">
        <f t="shared" si="78"/>
        <v>1.9349999999999699</v>
      </c>
      <c r="O794">
        <f t="shared" si="79"/>
        <v>0.31961147445286314</v>
      </c>
      <c r="Q794">
        <f t="shared" si="80"/>
        <v>0.96749999999998493</v>
      </c>
      <c r="R794">
        <f t="shared" si="81"/>
        <v>0.5654607130449032</v>
      </c>
    </row>
    <row r="795" spans="14:18" x14ac:dyDescent="0.25">
      <c r="N795">
        <f t="shared" si="78"/>
        <v>1.9374999999999698</v>
      </c>
      <c r="O795">
        <f t="shared" si="79"/>
        <v>0.31914080770592057</v>
      </c>
      <c r="Q795">
        <f t="shared" si="80"/>
        <v>0.9687499999999849</v>
      </c>
      <c r="R795">
        <f t="shared" si="81"/>
        <v>0.56504435822724797</v>
      </c>
    </row>
    <row r="796" spans="14:18" x14ac:dyDescent="0.25">
      <c r="N796">
        <f t="shared" si="78"/>
        <v>1.9399999999999697</v>
      </c>
      <c r="O796">
        <f t="shared" si="79"/>
        <v>0.31867083407297542</v>
      </c>
      <c r="Q796">
        <f t="shared" si="80"/>
        <v>0.96999999999998487</v>
      </c>
      <c r="R796">
        <f t="shared" si="81"/>
        <v>0.56462830997613256</v>
      </c>
    </row>
    <row r="797" spans="14:18" x14ac:dyDescent="0.25">
      <c r="N797">
        <f t="shared" si="78"/>
        <v>1.9424999999999697</v>
      </c>
      <c r="O797">
        <f t="shared" si="79"/>
        <v>0.3182015525333331</v>
      </c>
      <c r="Q797">
        <f t="shared" si="80"/>
        <v>0.97124999999998485</v>
      </c>
      <c r="R797">
        <f t="shared" si="81"/>
        <v>0.56421256806582865</v>
      </c>
    </row>
    <row r="798" spans="14:18" x14ac:dyDescent="0.25">
      <c r="N798">
        <f t="shared" si="78"/>
        <v>1.9449999999999696</v>
      </c>
      <c r="O798">
        <f t="shared" si="79"/>
        <v>0.31773296206780205</v>
      </c>
      <c r="Q798">
        <f t="shared" si="80"/>
        <v>0.97249999999998482</v>
      </c>
      <c r="R798">
        <f t="shared" si="81"/>
        <v>0.56379713227077433</v>
      </c>
    </row>
    <row r="799" spans="14:18" x14ac:dyDescent="0.25">
      <c r="N799">
        <f t="shared" si="78"/>
        <v>1.9474999999999696</v>
      </c>
      <c r="O799">
        <f t="shared" si="79"/>
        <v>0.31726506165869167</v>
      </c>
      <c r="Q799">
        <f t="shared" si="80"/>
        <v>0.97374999999998479</v>
      </c>
      <c r="R799">
        <f t="shared" si="81"/>
        <v>0.56338200236557345</v>
      </c>
    </row>
    <row r="800" spans="14:18" x14ac:dyDescent="0.25">
      <c r="N800">
        <f t="shared" si="78"/>
        <v>1.9499999999999695</v>
      </c>
      <c r="O800">
        <f t="shared" si="79"/>
        <v>0.31679785028980995</v>
      </c>
      <c r="Q800">
        <f t="shared" si="80"/>
        <v>0.97499999999998477</v>
      </c>
      <c r="R800">
        <f t="shared" si="81"/>
        <v>0.56296717812499619</v>
      </c>
    </row>
    <row r="801" spans="14:18" x14ac:dyDescent="0.25">
      <c r="N801">
        <f t="shared" si="78"/>
        <v>1.9524999999999695</v>
      </c>
      <c r="O801">
        <f t="shared" si="79"/>
        <v>0.31633132694646143</v>
      </c>
      <c r="Q801">
        <f t="shared" si="80"/>
        <v>0.97624999999998474</v>
      </c>
      <c r="R801">
        <f t="shared" si="81"/>
        <v>0.56255265932397835</v>
      </c>
    </row>
    <row r="802" spans="14:18" x14ac:dyDescent="0.25">
      <c r="N802">
        <f t="shared" si="78"/>
        <v>1.9549999999999694</v>
      </c>
      <c r="O802">
        <f t="shared" si="79"/>
        <v>0.31586549061544489</v>
      </c>
      <c r="Q802">
        <f t="shared" si="80"/>
        <v>0.97749999999998471</v>
      </c>
      <c r="R802">
        <f t="shared" si="81"/>
        <v>0.5621384457376214</v>
      </c>
    </row>
    <row r="803" spans="14:18" x14ac:dyDescent="0.25">
      <c r="N803">
        <f t="shared" si="78"/>
        <v>1.9574999999999694</v>
      </c>
      <c r="O803">
        <f t="shared" si="79"/>
        <v>0.31540034028505115</v>
      </c>
      <c r="Q803">
        <f t="shared" si="80"/>
        <v>0.97874999999998469</v>
      </c>
      <c r="R803">
        <f t="shared" si="81"/>
        <v>0.56172453714119253</v>
      </c>
    </row>
    <row r="804" spans="14:18" x14ac:dyDescent="0.25">
      <c r="N804">
        <f t="shared" si="78"/>
        <v>1.9599999999999693</v>
      </c>
      <c r="O804">
        <f t="shared" si="79"/>
        <v>0.31493587494506087</v>
      </c>
      <c r="Q804">
        <f t="shared" si="80"/>
        <v>0.97999999999998466</v>
      </c>
      <c r="R804">
        <f t="shared" si="81"/>
        <v>0.56131093331012438</v>
      </c>
    </row>
    <row r="805" spans="14:18" x14ac:dyDescent="0.25">
      <c r="N805">
        <f t="shared" si="78"/>
        <v>1.9624999999999693</v>
      </c>
      <c r="O805">
        <f t="shared" si="79"/>
        <v>0.31447209358674244</v>
      </c>
      <c r="Q805">
        <f t="shared" si="80"/>
        <v>0.98124999999998463</v>
      </c>
      <c r="R805">
        <f t="shared" si="81"/>
        <v>0.56089763402001502</v>
      </c>
    </row>
    <row r="806" spans="14:18" x14ac:dyDescent="0.25">
      <c r="N806">
        <f t="shared" si="78"/>
        <v>1.9649999999999692</v>
      </c>
      <c r="O806">
        <f t="shared" si="79"/>
        <v>0.31400899520284975</v>
      </c>
      <c r="Q806">
        <f t="shared" si="80"/>
        <v>0.98249999999998461</v>
      </c>
      <c r="R806">
        <f t="shared" si="81"/>
        <v>0.5604846390466276</v>
      </c>
    </row>
    <row r="807" spans="14:18" x14ac:dyDescent="0.25">
      <c r="N807">
        <f t="shared" si="78"/>
        <v>1.9674999999999692</v>
      </c>
      <c r="O807">
        <f t="shared" si="79"/>
        <v>0.31354657878761988</v>
      </c>
      <c r="Q807">
        <f t="shared" si="80"/>
        <v>0.98374999999998458</v>
      </c>
      <c r="R807">
        <f t="shared" si="81"/>
        <v>0.56007194816589034</v>
      </c>
    </row>
    <row r="808" spans="14:18" x14ac:dyDescent="0.25">
      <c r="N808">
        <f t="shared" si="78"/>
        <v>1.9699999999999691</v>
      </c>
      <c r="O808">
        <f t="shared" si="79"/>
        <v>0.31308484333677111</v>
      </c>
      <c r="Q808">
        <f t="shared" si="80"/>
        <v>0.98499999999998455</v>
      </c>
      <c r="R808">
        <f t="shared" si="81"/>
        <v>0.5596595611538967</v>
      </c>
    </row>
    <row r="809" spans="14:18" x14ac:dyDescent="0.25">
      <c r="N809">
        <f t="shared" si="78"/>
        <v>1.9724999999999691</v>
      </c>
      <c r="O809">
        <f t="shared" si="79"/>
        <v>0.31262378784750061</v>
      </c>
      <c r="Q809">
        <f t="shared" si="80"/>
        <v>0.98624999999998453</v>
      </c>
      <c r="R809">
        <f t="shared" si="81"/>
        <v>0.55924747778690476</v>
      </c>
    </row>
    <row r="810" spans="14:18" x14ac:dyDescent="0.25">
      <c r="N810">
        <f t="shared" si="78"/>
        <v>1.974999999999969</v>
      </c>
      <c r="O810">
        <f t="shared" si="79"/>
        <v>0.3121634113184823</v>
      </c>
      <c r="Q810">
        <f t="shared" si="80"/>
        <v>0.9874999999999845</v>
      </c>
      <c r="R810">
        <f t="shared" si="81"/>
        <v>0.55883569784133746</v>
      </c>
    </row>
    <row r="811" spans="14:18" x14ac:dyDescent="0.25">
      <c r="N811">
        <f t="shared" si="78"/>
        <v>1.9774999999999689</v>
      </c>
      <c r="O811">
        <f t="shared" si="79"/>
        <v>0.31170371274986464</v>
      </c>
      <c r="Q811">
        <f t="shared" si="80"/>
        <v>0.98874999999998447</v>
      </c>
      <c r="R811">
        <f t="shared" si="81"/>
        <v>0.55842422109378231</v>
      </c>
    </row>
    <row r="812" spans="14:18" x14ac:dyDescent="0.25">
      <c r="N812">
        <f t="shared" si="78"/>
        <v>1.9799999999999689</v>
      </c>
      <c r="O812">
        <f t="shared" si="79"/>
        <v>0.31124469114326858</v>
      </c>
      <c r="Q812">
        <f t="shared" si="80"/>
        <v>0.98999999999998445</v>
      </c>
      <c r="R812">
        <f t="shared" si="81"/>
        <v>0.55801304732099133</v>
      </c>
    </row>
    <row r="813" spans="14:18" x14ac:dyDescent="0.25">
      <c r="N813">
        <f t="shared" si="78"/>
        <v>1.9824999999999688</v>
      </c>
      <c r="O813">
        <f t="shared" si="79"/>
        <v>0.31078634550178519</v>
      </c>
      <c r="Q813">
        <f t="shared" si="80"/>
        <v>0.99124999999998442</v>
      </c>
      <c r="R813">
        <f t="shared" si="81"/>
        <v>0.55760217629988096</v>
      </c>
    </row>
    <row r="814" spans="14:18" x14ac:dyDescent="0.25">
      <c r="N814">
        <f t="shared" si="78"/>
        <v>1.9849999999999688</v>
      </c>
      <c r="O814">
        <f t="shared" si="79"/>
        <v>0.31032867482997373</v>
      </c>
      <c r="Q814">
        <f t="shared" si="80"/>
        <v>0.99249999999998439</v>
      </c>
      <c r="R814">
        <f t="shared" si="81"/>
        <v>0.55719160780753185</v>
      </c>
    </row>
    <row r="815" spans="14:18" x14ac:dyDescent="0.25">
      <c r="N815">
        <f t="shared" si="78"/>
        <v>1.9874999999999687</v>
      </c>
      <c r="O815">
        <f t="shared" si="79"/>
        <v>0.3098716781338593</v>
      </c>
      <c r="Q815">
        <f t="shared" si="80"/>
        <v>0.99374999999998437</v>
      </c>
      <c r="R815">
        <f t="shared" si="81"/>
        <v>0.55678134162118886</v>
      </c>
    </row>
    <row r="816" spans="14:18" x14ac:dyDescent="0.25">
      <c r="N816">
        <f t="shared" si="78"/>
        <v>1.9899999999999687</v>
      </c>
      <c r="O816">
        <f t="shared" si="79"/>
        <v>0.30941535442093077</v>
      </c>
      <c r="Q816">
        <f t="shared" si="80"/>
        <v>0.99499999999998434</v>
      </c>
      <c r="R816">
        <f t="shared" si="81"/>
        <v>0.55637137751826082</v>
      </c>
    </row>
    <row r="817" spans="14:18" x14ac:dyDescent="0.25">
      <c r="N817">
        <f t="shared" si="78"/>
        <v>1.9924999999999686</v>
      </c>
      <c r="O817">
        <f t="shared" si="79"/>
        <v>0.30895970270013856</v>
      </c>
      <c r="Q817">
        <f t="shared" si="80"/>
        <v>0.99624999999998431</v>
      </c>
      <c r="R817">
        <f t="shared" si="81"/>
        <v>0.55596171527632043</v>
      </c>
    </row>
    <row r="818" spans="14:18" x14ac:dyDescent="0.25">
      <c r="N818">
        <f t="shared" si="78"/>
        <v>1.9949999999999686</v>
      </c>
      <c r="O818">
        <f t="shared" si="79"/>
        <v>0.3085047219818926</v>
      </c>
      <c r="Q818">
        <f t="shared" si="80"/>
        <v>0.99749999999998429</v>
      </c>
      <c r="R818">
        <f t="shared" si="81"/>
        <v>0.55555235467310415</v>
      </c>
    </row>
    <row r="819" spans="14:18" x14ac:dyDescent="0.25">
      <c r="N819">
        <f t="shared" si="78"/>
        <v>1.9974999999999685</v>
      </c>
      <c r="O819">
        <f t="shared" si="79"/>
        <v>0.30805041127806004</v>
      </c>
      <c r="Q819">
        <f t="shared" si="80"/>
        <v>0.99874999999998426</v>
      </c>
      <c r="R819">
        <f t="shared" si="81"/>
        <v>0.5551432954865122</v>
      </c>
    </row>
    <row r="820" spans="14:18" x14ac:dyDescent="0.25">
      <c r="N820">
        <f t="shared" si="78"/>
        <v>1.9999999999999685</v>
      </c>
      <c r="O820">
        <f t="shared" si="79"/>
        <v>0.30759676960196325</v>
      </c>
      <c r="Q820">
        <f t="shared" si="80"/>
        <v>0.99999999999998423</v>
      </c>
      <c r="R820">
        <f t="shared" si="81"/>
        <v>0.55473453749460833</v>
      </c>
    </row>
    <row r="821" spans="14:18" x14ac:dyDescent="0.25">
      <c r="Q821">
        <f t="shared" si="80"/>
        <v>1.0012499999999842</v>
      </c>
      <c r="R821">
        <f t="shared" si="81"/>
        <v>0.55432608047561949</v>
      </c>
    </row>
    <row r="822" spans="14:18" x14ac:dyDescent="0.25">
      <c r="Q822">
        <f t="shared" si="80"/>
        <v>1.0024999999999842</v>
      </c>
      <c r="R822">
        <f t="shared" si="81"/>
        <v>0.55391792420793617</v>
      </c>
    </row>
    <row r="823" spans="14:18" x14ac:dyDescent="0.25">
      <c r="Q823">
        <f t="shared" si="80"/>
        <v>1.0037499999999842</v>
      </c>
      <c r="R823">
        <f t="shared" si="81"/>
        <v>0.55351006847011197</v>
      </c>
    </row>
    <row r="824" spans="14:18" x14ac:dyDescent="0.25">
      <c r="Q824">
        <f t="shared" si="80"/>
        <v>1.0049999999999841</v>
      </c>
      <c r="R824">
        <f t="shared" si="81"/>
        <v>0.55310251304086344</v>
      </c>
    </row>
    <row r="825" spans="14:18" x14ac:dyDescent="0.25">
      <c r="Q825">
        <f t="shared" si="80"/>
        <v>1.0062499999999841</v>
      </c>
      <c r="R825">
        <f t="shared" si="81"/>
        <v>0.55269525769907013</v>
      </c>
    </row>
    <row r="826" spans="14:18" x14ac:dyDescent="0.25">
      <c r="Q826">
        <f t="shared" si="80"/>
        <v>1.0074999999999841</v>
      </c>
      <c r="R826">
        <f t="shared" si="81"/>
        <v>0.55228830222377456</v>
      </c>
    </row>
    <row r="827" spans="14:18" x14ac:dyDescent="0.25">
      <c r="Q827">
        <f t="shared" si="80"/>
        <v>1.008749999999984</v>
      </c>
      <c r="R827">
        <f t="shared" si="81"/>
        <v>0.55188164639418169</v>
      </c>
    </row>
    <row r="828" spans="14:18" x14ac:dyDescent="0.25">
      <c r="Q828">
        <f t="shared" si="80"/>
        <v>1.009999999999984</v>
      </c>
      <c r="R828">
        <f t="shared" si="81"/>
        <v>0.55147528998965911</v>
      </c>
    </row>
    <row r="829" spans="14:18" x14ac:dyDescent="0.25">
      <c r="Q829">
        <f t="shared" si="80"/>
        <v>1.011249999999984</v>
      </c>
      <c r="R829">
        <f t="shared" si="81"/>
        <v>0.55106923278973696</v>
      </c>
    </row>
    <row r="830" spans="14:18" x14ac:dyDescent="0.25">
      <c r="Q830">
        <f t="shared" si="80"/>
        <v>1.012499999999984</v>
      </c>
      <c r="R830">
        <f t="shared" si="81"/>
        <v>0.55066347457410769</v>
      </c>
    </row>
    <row r="831" spans="14:18" x14ac:dyDescent="0.25">
      <c r="Q831">
        <f t="shared" si="80"/>
        <v>1.0137499999999839</v>
      </c>
      <c r="R831">
        <f t="shared" si="81"/>
        <v>0.55025801512262595</v>
      </c>
    </row>
    <row r="832" spans="14:18" x14ac:dyDescent="0.25">
      <c r="Q832">
        <f t="shared" si="80"/>
        <v>1.0149999999999839</v>
      </c>
      <c r="R832">
        <f t="shared" si="81"/>
        <v>0.54985285421530838</v>
      </c>
    </row>
    <row r="833" spans="17:18" x14ac:dyDescent="0.25">
      <c r="Q833">
        <f t="shared" si="80"/>
        <v>1.0162499999999839</v>
      </c>
      <c r="R833">
        <f t="shared" si="81"/>
        <v>0.54944799163233382</v>
      </c>
    </row>
    <row r="834" spans="17:18" x14ac:dyDescent="0.25">
      <c r="Q834">
        <f t="shared" si="80"/>
        <v>1.0174999999999839</v>
      </c>
      <c r="R834">
        <f t="shared" si="81"/>
        <v>0.54904342715404275</v>
      </c>
    </row>
    <row r="835" spans="17:18" x14ac:dyDescent="0.25">
      <c r="Q835">
        <f t="shared" si="80"/>
        <v>1.0187499999999838</v>
      </c>
      <c r="R835">
        <f t="shared" si="81"/>
        <v>0.54863916056093753</v>
      </c>
    </row>
    <row r="836" spans="17:18" x14ac:dyDescent="0.25">
      <c r="Q836">
        <f t="shared" si="80"/>
        <v>1.0199999999999838</v>
      </c>
      <c r="R836">
        <f t="shared" si="81"/>
        <v>0.54823519163368206</v>
      </c>
    </row>
    <row r="837" spans="17:18" x14ac:dyDescent="0.25">
      <c r="Q837">
        <f t="shared" si="80"/>
        <v>1.0212499999999838</v>
      </c>
      <c r="R837">
        <f t="shared" si="81"/>
        <v>0.54783152015310177</v>
      </c>
    </row>
    <row r="838" spans="17:18" x14ac:dyDescent="0.25">
      <c r="Q838">
        <f t="shared" si="80"/>
        <v>1.0224999999999838</v>
      </c>
      <c r="R838">
        <f t="shared" si="81"/>
        <v>0.54742814590018352</v>
      </c>
    </row>
    <row r="839" spans="17:18" x14ac:dyDescent="0.25">
      <c r="Q839">
        <f t="shared" si="80"/>
        <v>1.0237499999999837</v>
      </c>
      <c r="R839">
        <f t="shared" si="81"/>
        <v>0.54702506865607536</v>
      </c>
    </row>
    <row r="840" spans="17:18" x14ac:dyDescent="0.25">
      <c r="Q840">
        <f t="shared" si="80"/>
        <v>1.0249999999999837</v>
      </c>
      <c r="R840">
        <f t="shared" si="81"/>
        <v>0.54662228820208647</v>
      </c>
    </row>
    <row r="841" spans="17:18" x14ac:dyDescent="0.25">
      <c r="Q841">
        <f t="shared" si="80"/>
        <v>1.0262499999999837</v>
      </c>
      <c r="R841">
        <f t="shared" si="81"/>
        <v>0.54621980431968709</v>
      </c>
    </row>
    <row r="842" spans="17:18" x14ac:dyDescent="0.25">
      <c r="Q842">
        <f t="shared" si="80"/>
        <v>1.0274999999999836</v>
      </c>
      <c r="R842">
        <f t="shared" si="81"/>
        <v>0.54581761679050833</v>
      </c>
    </row>
    <row r="843" spans="17:18" x14ac:dyDescent="0.25">
      <c r="Q843">
        <f t="shared" si="80"/>
        <v>1.0287499999999836</v>
      </c>
      <c r="R843">
        <f t="shared" si="81"/>
        <v>0.5454157253963422</v>
      </c>
    </row>
    <row r="844" spans="17:18" x14ac:dyDescent="0.25">
      <c r="Q844">
        <f t="shared" si="80"/>
        <v>1.0299999999999836</v>
      </c>
      <c r="R844">
        <f t="shared" si="81"/>
        <v>0.54501412991914122</v>
      </c>
    </row>
    <row r="845" spans="17:18" x14ac:dyDescent="0.25">
      <c r="Q845">
        <f t="shared" si="80"/>
        <v>1.0312499999999836</v>
      </c>
      <c r="R845">
        <f t="shared" si="81"/>
        <v>0.54461283014101858</v>
      </c>
    </row>
    <row r="846" spans="17:18" x14ac:dyDescent="0.25">
      <c r="Q846">
        <f t="shared" si="80"/>
        <v>1.0324999999999835</v>
      </c>
      <c r="R846">
        <f t="shared" si="81"/>
        <v>0.54421182584424788</v>
      </c>
    </row>
    <row r="847" spans="17:18" x14ac:dyDescent="0.25">
      <c r="Q847">
        <f t="shared" si="80"/>
        <v>1.0337499999999835</v>
      </c>
      <c r="R847">
        <f t="shared" si="81"/>
        <v>0.54381111681126293</v>
      </c>
    </row>
    <row r="848" spans="17:18" x14ac:dyDescent="0.25">
      <c r="Q848">
        <f t="shared" si="80"/>
        <v>1.0349999999999835</v>
      </c>
      <c r="R848">
        <f t="shared" si="81"/>
        <v>0.54341070282465787</v>
      </c>
    </row>
    <row r="849" spans="17:18" x14ac:dyDescent="0.25">
      <c r="Q849">
        <f t="shared" si="80"/>
        <v>1.0362499999999835</v>
      </c>
      <c r="R849">
        <f t="shared" si="81"/>
        <v>0.54301058366718691</v>
      </c>
    </row>
    <row r="850" spans="17:18" x14ac:dyDescent="0.25">
      <c r="Q850">
        <f t="shared" si="80"/>
        <v>1.0374999999999834</v>
      </c>
      <c r="R850">
        <f t="shared" si="81"/>
        <v>0.54261075912176415</v>
      </c>
    </row>
    <row r="851" spans="17:18" x14ac:dyDescent="0.25">
      <c r="Q851">
        <f t="shared" si="80"/>
        <v>1.0387499999999834</v>
      </c>
      <c r="R851">
        <f t="shared" si="81"/>
        <v>0.54221122897146357</v>
      </c>
    </row>
    <row r="852" spans="17:18" x14ac:dyDescent="0.25">
      <c r="Q852">
        <f t="shared" si="80"/>
        <v>1.0399999999999834</v>
      </c>
      <c r="R852">
        <f t="shared" si="81"/>
        <v>0.54181199299951888</v>
      </c>
    </row>
    <row r="853" spans="17:18" x14ac:dyDescent="0.25">
      <c r="Q853">
        <f t="shared" si="80"/>
        <v>1.0412499999999834</v>
      </c>
      <c r="R853">
        <f t="shared" si="81"/>
        <v>0.54141305098932335</v>
      </c>
    </row>
    <row r="854" spans="17:18" x14ac:dyDescent="0.25">
      <c r="Q854">
        <f t="shared" ref="Q854:Q917" si="82">Q853+R$17</f>
        <v>1.0424999999999833</v>
      </c>
      <c r="R854">
        <f t="shared" ref="R854:R917" si="83">R853+R$17*(-$C$8*R853/(1+$C$9*R853)*$C$7*PI()/4*$C$6^2/$C$4)</f>
        <v>0.5410144027244298</v>
      </c>
    </row>
    <row r="855" spans="17:18" x14ac:dyDescent="0.25">
      <c r="Q855">
        <f t="shared" si="82"/>
        <v>1.0437499999999833</v>
      </c>
      <c r="R855">
        <f t="shared" si="83"/>
        <v>0.54061604798855045</v>
      </c>
    </row>
    <row r="856" spans="17:18" x14ac:dyDescent="0.25">
      <c r="Q856">
        <f t="shared" si="82"/>
        <v>1.0449999999999833</v>
      </c>
      <c r="R856">
        <f t="shared" si="83"/>
        <v>0.54021798656555664</v>
      </c>
    </row>
    <row r="857" spans="17:18" x14ac:dyDescent="0.25">
      <c r="Q857">
        <f t="shared" si="82"/>
        <v>1.0462499999999832</v>
      </c>
      <c r="R857">
        <f t="shared" si="83"/>
        <v>0.53982021823947901</v>
      </c>
    </row>
    <row r="858" spans="17:18" x14ac:dyDescent="0.25">
      <c r="Q858">
        <f t="shared" si="82"/>
        <v>1.0474999999999832</v>
      </c>
      <c r="R858">
        <f t="shared" si="83"/>
        <v>0.53942274279450708</v>
      </c>
    </row>
    <row r="859" spans="17:18" x14ac:dyDescent="0.25">
      <c r="Q859">
        <f t="shared" si="82"/>
        <v>1.0487499999999832</v>
      </c>
      <c r="R859">
        <f t="shared" si="83"/>
        <v>0.53902556001498936</v>
      </c>
    </row>
    <row r="860" spans="17:18" x14ac:dyDescent="0.25">
      <c r="Q860">
        <f t="shared" si="82"/>
        <v>1.0499999999999832</v>
      </c>
      <c r="R860">
        <f t="shared" si="83"/>
        <v>0.5386286696854331</v>
      </c>
    </row>
    <row r="861" spans="17:18" x14ac:dyDescent="0.25">
      <c r="Q861">
        <f t="shared" si="82"/>
        <v>1.0512499999999831</v>
      </c>
      <c r="R861">
        <f t="shared" si="83"/>
        <v>0.53823207159050424</v>
      </c>
    </row>
    <row r="862" spans="17:18" x14ac:dyDescent="0.25">
      <c r="Q862">
        <f t="shared" si="82"/>
        <v>1.0524999999999831</v>
      </c>
      <c r="R862">
        <f t="shared" si="83"/>
        <v>0.53783576551502721</v>
      </c>
    </row>
    <row r="863" spans="17:18" x14ac:dyDescent="0.25">
      <c r="Q863">
        <f t="shared" si="82"/>
        <v>1.0537499999999831</v>
      </c>
      <c r="R863">
        <f t="shared" si="83"/>
        <v>0.53743975124398502</v>
      </c>
    </row>
    <row r="864" spans="17:18" x14ac:dyDescent="0.25">
      <c r="Q864">
        <f t="shared" si="82"/>
        <v>1.0549999999999831</v>
      </c>
      <c r="R864">
        <f t="shared" si="83"/>
        <v>0.53704402856251898</v>
      </c>
    </row>
    <row r="865" spans="17:18" x14ac:dyDescent="0.25">
      <c r="Q865">
        <f t="shared" si="82"/>
        <v>1.056249999999983</v>
      </c>
      <c r="R865">
        <f t="shared" si="83"/>
        <v>0.53664859725592839</v>
      </c>
    </row>
    <row r="866" spans="17:18" x14ac:dyDescent="0.25">
      <c r="Q866">
        <f t="shared" si="82"/>
        <v>1.057499999999983</v>
      </c>
      <c r="R866">
        <f t="shared" si="83"/>
        <v>0.53625345710967098</v>
      </c>
    </row>
    <row r="867" spans="17:18" x14ac:dyDescent="0.25">
      <c r="Q867">
        <f t="shared" si="82"/>
        <v>1.058749999999983</v>
      </c>
      <c r="R867">
        <f t="shared" si="83"/>
        <v>0.53585860790936213</v>
      </c>
    </row>
    <row r="868" spans="17:18" x14ac:dyDescent="0.25">
      <c r="Q868">
        <f t="shared" si="82"/>
        <v>1.059999999999983</v>
      </c>
      <c r="R868">
        <f t="shared" si="83"/>
        <v>0.53546404944077519</v>
      </c>
    </row>
    <row r="869" spans="17:18" x14ac:dyDescent="0.25">
      <c r="Q869">
        <f t="shared" si="82"/>
        <v>1.0612499999999829</v>
      </c>
      <c r="R869">
        <f t="shared" si="83"/>
        <v>0.5350697814898413</v>
      </c>
    </row>
    <row r="870" spans="17:18" x14ac:dyDescent="0.25">
      <c r="Q870">
        <f t="shared" si="82"/>
        <v>1.0624999999999829</v>
      </c>
      <c r="R870">
        <f t="shared" si="83"/>
        <v>0.53467580384264923</v>
      </c>
    </row>
    <row r="871" spans="17:18" x14ac:dyDescent="0.25">
      <c r="Q871">
        <f t="shared" si="82"/>
        <v>1.0637499999999829</v>
      </c>
      <c r="R871">
        <f t="shared" si="83"/>
        <v>0.53428211628544509</v>
      </c>
    </row>
    <row r="872" spans="17:18" x14ac:dyDescent="0.25">
      <c r="Q872">
        <f t="shared" si="82"/>
        <v>1.0649999999999828</v>
      </c>
      <c r="R872">
        <f t="shared" si="83"/>
        <v>0.53388871860463261</v>
      </c>
    </row>
    <row r="873" spans="17:18" x14ac:dyDescent="0.25">
      <c r="Q873">
        <f t="shared" si="82"/>
        <v>1.0662499999999828</v>
      </c>
      <c r="R873">
        <f t="shared" si="83"/>
        <v>0.53349561058677253</v>
      </c>
    </row>
    <row r="874" spans="17:18" x14ac:dyDescent="0.25">
      <c r="Q874">
        <f t="shared" si="82"/>
        <v>1.0674999999999828</v>
      </c>
      <c r="R874">
        <f t="shared" si="83"/>
        <v>0.53310279201858302</v>
      </c>
    </row>
    <row r="875" spans="17:18" x14ac:dyDescent="0.25">
      <c r="Q875">
        <f t="shared" si="82"/>
        <v>1.0687499999999828</v>
      </c>
      <c r="R875">
        <f t="shared" si="83"/>
        <v>0.53271026268693911</v>
      </c>
    </row>
    <row r="876" spans="17:18" x14ac:dyDescent="0.25">
      <c r="Q876">
        <f t="shared" si="82"/>
        <v>1.0699999999999827</v>
      </c>
      <c r="R876">
        <f t="shared" si="83"/>
        <v>0.53231802237887293</v>
      </c>
    </row>
    <row r="877" spans="17:18" x14ac:dyDescent="0.25">
      <c r="Q877">
        <f t="shared" si="82"/>
        <v>1.0712499999999827</v>
      </c>
      <c r="R877">
        <f t="shared" si="83"/>
        <v>0.53192607088157318</v>
      </c>
    </row>
    <row r="878" spans="17:18" x14ac:dyDescent="0.25">
      <c r="Q878">
        <f t="shared" si="82"/>
        <v>1.0724999999999827</v>
      </c>
      <c r="R878">
        <f t="shared" si="83"/>
        <v>0.53153440798238538</v>
      </c>
    </row>
    <row r="879" spans="17:18" x14ac:dyDescent="0.25">
      <c r="Q879">
        <f t="shared" si="82"/>
        <v>1.0737499999999827</v>
      </c>
      <c r="R879">
        <f t="shared" si="83"/>
        <v>0.53114303346881175</v>
      </c>
    </row>
    <row r="880" spans="17:18" x14ac:dyDescent="0.25">
      <c r="Q880">
        <f t="shared" si="82"/>
        <v>1.0749999999999826</v>
      </c>
      <c r="R880">
        <f t="shared" si="83"/>
        <v>0.5307519471285107</v>
      </c>
    </row>
    <row r="881" spans="17:18" x14ac:dyDescent="0.25">
      <c r="Q881">
        <f t="shared" si="82"/>
        <v>1.0762499999999826</v>
      </c>
      <c r="R881">
        <f t="shared" si="83"/>
        <v>0.5303611487492973</v>
      </c>
    </row>
    <row r="882" spans="17:18" x14ac:dyDescent="0.25">
      <c r="Q882">
        <f t="shared" si="82"/>
        <v>1.0774999999999826</v>
      </c>
      <c r="R882">
        <f t="shared" si="83"/>
        <v>0.52997063811914258</v>
      </c>
    </row>
    <row r="883" spans="17:18" x14ac:dyDescent="0.25">
      <c r="Q883">
        <f t="shared" si="82"/>
        <v>1.0787499999999826</v>
      </c>
      <c r="R883">
        <f t="shared" si="83"/>
        <v>0.52958041502617381</v>
      </c>
    </row>
    <row r="884" spans="17:18" x14ac:dyDescent="0.25">
      <c r="Q884">
        <f t="shared" si="82"/>
        <v>1.0799999999999825</v>
      </c>
      <c r="R884">
        <f t="shared" si="83"/>
        <v>0.52919047925867435</v>
      </c>
    </row>
    <row r="885" spans="17:18" x14ac:dyDescent="0.25">
      <c r="Q885">
        <f t="shared" si="82"/>
        <v>1.0812499999999825</v>
      </c>
      <c r="R885">
        <f t="shared" si="83"/>
        <v>0.52880083060508321</v>
      </c>
    </row>
    <row r="886" spans="17:18" x14ac:dyDescent="0.25">
      <c r="Q886">
        <f t="shared" si="82"/>
        <v>1.0824999999999825</v>
      </c>
      <c r="R886">
        <f t="shared" si="83"/>
        <v>0.52841146885399548</v>
      </c>
    </row>
    <row r="887" spans="17:18" x14ac:dyDescent="0.25">
      <c r="Q887">
        <f t="shared" si="82"/>
        <v>1.0837499999999824</v>
      </c>
      <c r="R887">
        <f t="shared" si="83"/>
        <v>0.5280223937941616</v>
      </c>
    </row>
    <row r="888" spans="17:18" x14ac:dyDescent="0.25">
      <c r="Q888">
        <f t="shared" si="82"/>
        <v>1.0849999999999824</v>
      </c>
      <c r="R888">
        <f t="shared" si="83"/>
        <v>0.52763360521448788</v>
      </c>
    </row>
    <row r="889" spans="17:18" x14ac:dyDescent="0.25">
      <c r="Q889">
        <f t="shared" si="82"/>
        <v>1.0862499999999824</v>
      </c>
      <c r="R889">
        <f t="shared" si="83"/>
        <v>0.52724510290403581</v>
      </c>
    </row>
    <row r="890" spans="17:18" x14ac:dyDescent="0.25">
      <c r="Q890">
        <f t="shared" si="82"/>
        <v>1.0874999999999824</v>
      </c>
      <c r="R890">
        <f t="shared" si="83"/>
        <v>0.52685688665202224</v>
      </c>
    </row>
    <row r="891" spans="17:18" x14ac:dyDescent="0.25">
      <c r="Q891">
        <f t="shared" si="82"/>
        <v>1.0887499999999823</v>
      </c>
      <c r="R891">
        <f t="shared" si="83"/>
        <v>0.52646895624781931</v>
      </c>
    </row>
    <row r="892" spans="17:18" x14ac:dyDescent="0.25">
      <c r="Q892">
        <f t="shared" si="82"/>
        <v>1.0899999999999823</v>
      </c>
      <c r="R892">
        <f t="shared" si="83"/>
        <v>0.52608131148095416</v>
      </c>
    </row>
    <row r="893" spans="17:18" x14ac:dyDescent="0.25">
      <c r="Q893">
        <f t="shared" si="82"/>
        <v>1.0912499999999823</v>
      </c>
      <c r="R893">
        <f t="shared" si="83"/>
        <v>0.52569395214110903</v>
      </c>
    </row>
    <row r="894" spans="17:18" x14ac:dyDescent="0.25">
      <c r="Q894">
        <f t="shared" si="82"/>
        <v>1.0924999999999823</v>
      </c>
      <c r="R894">
        <f t="shared" si="83"/>
        <v>0.52530687801812082</v>
      </c>
    </row>
    <row r="895" spans="17:18" x14ac:dyDescent="0.25">
      <c r="Q895">
        <f t="shared" si="82"/>
        <v>1.0937499999999822</v>
      </c>
      <c r="R895">
        <f t="shared" si="83"/>
        <v>0.52492008890198127</v>
      </c>
    </row>
    <row r="896" spans="17:18" x14ac:dyDescent="0.25">
      <c r="Q896">
        <f t="shared" si="82"/>
        <v>1.0949999999999822</v>
      </c>
      <c r="R896">
        <f t="shared" si="83"/>
        <v>0.52453358458283683</v>
      </c>
    </row>
    <row r="897" spans="17:18" x14ac:dyDescent="0.25">
      <c r="Q897">
        <f t="shared" si="82"/>
        <v>1.0962499999999822</v>
      </c>
      <c r="R897">
        <f t="shared" si="83"/>
        <v>0.52414736485098845</v>
      </c>
    </row>
    <row r="898" spans="17:18" x14ac:dyDescent="0.25">
      <c r="Q898">
        <f t="shared" si="82"/>
        <v>1.0974999999999822</v>
      </c>
      <c r="R898">
        <f t="shared" si="83"/>
        <v>0.52376142949689131</v>
      </c>
    </row>
    <row r="899" spans="17:18" x14ac:dyDescent="0.25">
      <c r="Q899">
        <f t="shared" si="82"/>
        <v>1.0987499999999821</v>
      </c>
      <c r="R899">
        <f t="shared" si="83"/>
        <v>0.52337577831115512</v>
      </c>
    </row>
    <row r="900" spans="17:18" x14ac:dyDescent="0.25">
      <c r="Q900">
        <f t="shared" si="82"/>
        <v>1.0999999999999821</v>
      </c>
      <c r="R900">
        <f t="shared" si="83"/>
        <v>0.52299041108454358</v>
      </c>
    </row>
    <row r="901" spans="17:18" x14ac:dyDescent="0.25">
      <c r="Q901">
        <f t="shared" si="82"/>
        <v>1.1012499999999821</v>
      </c>
      <c r="R901">
        <f t="shared" si="83"/>
        <v>0.52260532760797462</v>
      </c>
    </row>
    <row r="902" spans="17:18" x14ac:dyDescent="0.25">
      <c r="Q902">
        <f t="shared" si="82"/>
        <v>1.102499999999982</v>
      </c>
      <c r="R902">
        <f t="shared" si="83"/>
        <v>0.52222052767251992</v>
      </c>
    </row>
    <row r="903" spans="17:18" x14ac:dyDescent="0.25">
      <c r="Q903">
        <f t="shared" si="82"/>
        <v>1.103749999999982</v>
      </c>
      <c r="R903">
        <f t="shared" si="83"/>
        <v>0.52183601106940514</v>
      </c>
    </row>
    <row r="904" spans="17:18" x14ac:dyDescent="0.25">
      <c r="Q904">
        <f t="shared" si="82"/>
        <v>1.104999999999982</v>
      </c>
      <c r="R904">
        <f t="shared" si="83"/>
        <v>0.5214517775900096</v>
      </c>
    </row>
    <row r="905" spans="17:18" x14ac:dyDescent="0.25">
      <c r="Q905">
        <f t="shared" si="82"/>
        <v>1.106249999999982</v>
      </c>
      <c r="R905">
        <f t="shared" si="83"/>
        <v>0.52106782702586629</v>
      </c>
    </row>
    <row r="906" spans="17:18" x14ac:dyDescent="0.25">
      <c r="Q906">
        <f t="shared" si="82"/>
        <v>1.1074999999999819</v>
      </c>
      <c r="R906">
        <f t="shared" si="83"/>
        <v>0.52068415916866162</v>
      </c>
    </row>
    <row r="907" spans="17:18" x14ac:dyDescent="0.25">
      <c r="Q907">
        <f t="shared" si="82"/>
        <v>1.1087499999999819</v>
      </c>
      <c r="R907">
        <f t="shared" si="83"/>
        <v>0.52030077381023554</v>
      </c>
    </row>
    <row r="908" spans="17:18" x14ac:dyDescent="0.25">
      <c r="Q908">
        <f t="shared" si="82"/>
        <v>1.1099999999999819</v>
      </c>
      <c r="R908">
        <f t="shared" si="83"/>
        <v>0.519917670742581</v>
      </c>
    </row>
    <row r="909" spans="17:18" x14ac:dyDescent="0.25">
      <c r="Q909">
        <f t="shared" si="82"/>
        <v>1.1112499999999819</v>
      </c>
      <c r="R909">
        <f t="shared" si="83"/>
        <v>0.51953484975784436</v>
      </c>
    </row>
    <row r="910" spans="17:18" x14ac:dyDescent="0.25">
      <c r="Q910">
        <f t="shared" si="82"/>
        <v>1.1124999999999818</v>
      </c>
      <c r="R910">
        <f t="shared" si="83"/>
        <v>0.5191523106483249</v>
      </c>
    </row>
    <row r="911" spans="17:18" x14ac:dyDescent="0.25">
      <c r="Q911">
        <f t="shared" si="82"/>
        <v>1.1137499999999818</v>
      </c>
      <c r="R911">
        <f t="shared" si="83"/>
        <v>0.51877005320647485</v>
      </c>
    </row>
    <row r="912" spans="17:18" x14ac:dyDescent="0.25">
      <c r="Q912">
        <f t="shared" si="82"/>
        <v>1.1149999999999818</v>
      </c>
      <c r="R912">
        <f t="shared" si="83"/>
        <v>0.51838807722489921</v>
      </c>
    </row>
    <row r="913" spans="17:18" x14ac:dyDescent="0.25">
      <c r="Q913">
        <f t="shared" si="82"/>
        <v>1.1162499999999818</v>
      </c>
      <c r="R913">
        <f t="shared" si="83"/>
        <v>0.51800638249635589</v>
      </c>
    </row>
    <row r="914" spans="17:18" x14ac:dyDescent="0.25">
      <c r="Q914">
        <f t="shared" si="82"/>
        <v>1.1174999999999817</v>
      </c>
      <c r="R914">
        <f t="shared" si="83"/>
        <v>0.51762496881375519</v>
      </c>
    </row>
    <row r="915" spans="17:18" x14ac:dyDescent="0.25">
      <c r="Q915">
        <f t="shared" si="82"/>
        <v>1.1187499999999817</v>
      </c>
      <c r="R915">
        <f t="shared" si="83"/>
        <v>0.51724383597015988</v>
      </c>
    </row>
    <row r="916" spans="17:18" x14ac:dyDescent="0.25">
      <c r="Q916">
        <f t="shared" si="82"/>
        <v>1.1199999999999817</v>
      </c>
      <c r="R916">
        <f t="shared" si="83"/>
        <v>0.51686298375878525</v>
      </c>
    </row>
    <row r="917" spans="17:18" x14ac:dyDescent="0.25">
      <c r="Q917">
        <f t="shared" si="82"/>
        <v>1.1212499999999817</v>
      </c>
      <c r="R917">
        <f t="shared" si="83"/>
        <v>0.51648241197299871</v>
      </c>
    </row>
    <row r="918" spans="17:18" x14ac:dyDescent="0.25">
      <c r="Q918">
        <f t="shared" ref="Q918:Q981" si="84">Q917+R$17</f>
        <v>1.1224999999999816</v>
      </c>
      <c r="R918">
        <f t="shared" ref="R918:R981" si="85">R917+R$17*(-$C$8*R917/(1+$C$9*R917)*$C$7*PI()/4*$C$6^2/$C$4)</f>
        <v>0.51610212040631998</v>
      </c>
    </row>
    <row r="919" spans="17:18" x14ac:dyDescent="0.25">
      <c r="Q919">
        <f t="shared" si="84"/>
        <v>1.1237499999999816</v>
      </c>
      <c r="R919">
        <f t="shared" si="85"/>
        <v>0.51572210885242065</v>
      </c>
    </row>
    <row r="920" spans="17:18" x14ac:dyDescent="0.25">
      <c r="Q920">
        <f t="shared" si="84"/>
        <v>1.1249999999999816</v>
      </c>
      <c r="R920">
        <f t="shared" si="85"/>
        <v>0.51534237710512421</v>
      </c>
    </row>
    <row r="921" spans="17:18" x14ac:dyDescent="0.25">
      <c r="Q921">
        <f t="shared" si="84"/>
        <v>1.1262499999999815</v>
      </c>
      <c r="R921">
        <f t="shared" si="85"/>
        <v>0.51496292495840612</v>
      </c>
    </row>
    <row r="922" spans="17:18" x14ac:dyDescent="0.25">
      <c r="Q922">
        <f t="shared" si="84"/>
        <v>1.1274999999999815</v>
      </c>
      <c r="R922">
        <f t="shared" si="85"/>
        <v>0.51458375220639352</v>
      </c>
    </row>
    <row r="923" spans="17:18" x14ac:dyDescent="0.25">
      <c r="Q923">
        <f t="shared" si="84"/>
        <v>1.1287499999999815</v>
      </c>
      <c r="R923">
        <f t="shared" si="85"/>
        <v>0.51420485864336507</v>
      </c>
    </row>
    <row r="924" spans="17:18" x14ac:dyDescent="0.25">
      <c r="Q924">
        <f t="shared" si="84"/>
        <v>1.1299999999999815</v>
      </c>
      <c r="R924">
        <f t="shared" si="85"/>
        <v>0.51382624406375077</v>
      </c>
    </row>
    <row r="925" spans="17:18" x14ac:dyDescent="0.25">
      <c r="Q925">
        <f t="shared" si="84"/>
        <v>1.1312499999999814</v>
      </c>
      <c r="R925">
        <f t="shared" si="85"/>
        <v>0.51344790826213227</v>
      </c>
    </row>
    <row r="926" spans="17:18" x14ac:dyDescent="0.25">
      <c r="Q926">
        <f t="shared" si="84"/>
        <v>1.1324999999999814</v>
      </c>
      <c r="R926">
        <f t="shared" si="85"/>
        <v>0.51306985103324221</v>
      </c>
    </row>
    <row r="927" spans="17:18" x14ac:dyDescent="0.25">
      <c r="Q927">
        <f t="shared" si="84"/>
        <v>1.1337499999999814</v>
      </c>
      <c r="R927">
        <f t="shared" si="85"/>
        <v>0.51269207217196455</v>
      </c>
    </row>
    <row r="928" spans="17:18" x14ac:dyDescent="0.25">
      <c r="Q928">
        <f t="shared" si="84"/>
        <v>1.1349999999999814</v>
      </c>
      <c r="R928">
        <f t="shared" si="85"/>
        <v>0.51231457147333426</v>
      </c>
    </row>
    <row r="929" spans="17:18" x14ac:dyDescent="0.25">
      <c r="Q929">
        <f t="shared" si="84"/>
        <v>1.1362499999999813</v>
      </c>
      <c r="R929">
        <f t="shared" si="85"/>
        <v>0.51193734873253716</v>
      </c>
    </row>
    <row r="930" spans="17:18" x14ac:dyDescent="0.25">
      <c r="Q930">
        <f t="shared" si="84"/>
        <v>1.1374999999999813</v>
      </c>
      <c r="R930">
        <f t="shared" si="85"/>
        <v>0.51156040374490985</v>
      </c>
    </row>
    <row r="931" spans="17:18" x14ac:dyDescent="0.25">
      <c r="Q931">
        <f t="shared" si="84"/>
        <v>1.1387499999999813</v>
      </c>
      <c r="R931">
        <f t="shared" si="85"/>
        <v>0.51118373630593972</v>
      </c>
    </row>
    <row r="932" spans="17:18" x14ac:dyDescent="0.25">
      <c r="Q932">
        <f t="shared" si="84"/>
        <v>1.1399999999999813</v>
      </c>
      <c r="R932">
        <f t="shared" si="85"/>
        <v>0.51080734621126467</v>
      </c>
    </row>
    <row r="933" spans="17:18" x14ac:dyDescent="0.25">
      <c r="Q933">
        <f t="shared" si="84"/>
        <v>1.1412499999999812</v>
      </c>
      <c r="R933">
        <f t="shared" si="85"/>
        <v>0.51043123325667317</v>
      </c>
    </row>
    <row r="934" spans="17:18" x14ac:dyDescent="0.25">
      <c r="Q934">
        <f t="shared" si="84"/>
        <v>1.1424999999999812</v>
      </c>
      <c r="R934">
        <f t="shared" si="85"/>
        <v>0.510055397238104</v>
      </c>
    </row>
    <row r="935" spans="17:18" x14ac:dyDescent="0.25">
      <c r="Q935">
        <f t="shared" si="84"/>
        <v>1.1437499999999812</v>
      </c>
      <c r="R935">
        <f t="shared" si="85"/>
        <v>0.50967983795164606</v>
      </c>
    </row>
    <row r="936" spans="17:18" x14ac:dyDescent="0.25">
      <c r="Q936">
        <f t="shared" si="84"/>
        <v>1.1449999999999811</v>
      </c>
      <c r="R936">
        <f t="shared" si="85"/>
        <v>0.50930455519353868</v>
      </c>
    </row>
    <row r="937" spans="17:18" x14ac:dyDescent="0.25">
      <c r="Q937">
        <f t="shared" si="84"/>
        <v>1.1462499999999811</v>
      </c>
      <c r="R937">
        <f t="shared" si="85"/>
        <v>0.50892954876017094</v>
      </c>
    </row>
    <row r="938" spans="17:18" x14ac:dyDescent="0.25">
      <c r="Q938">
        <f t="shared" si="84"/>
        <v>1.1474999999999811</v>
      </c>
      <c r="R938">
        <f t="shared" si="85"/>
        <v>0.50855481844808192</v>
      </c>
    </row>
    <row r="939" spans="17:18" x14ac:dyDescent="0.25">
      <c r="Q939">
        <f t="shared" si="84"/>
        <v>1.1487499999999811</v>
      </c>
      <c r="R939">
        <f t="shared" si="85"/>
        <v>0.50818036405396061</v>
      </c>
    </row>
    <row r="940" spans="17:18" x14ac:dyDescent="0.25">
      <c r="Q940">
        <f t="shared" si="84"/>
        <v>1.149999999999981</v>
      </c>
      <c r="R940">
        <f t="shared" si="85"/>
        <v>0.50780618537464561</v>
      </c>
    </row>
    <row r="941" spans="17:18" x14ac:dyDescent="0.25">
      <c r="Q941">
        <f t="shared" si="84"/>
        <v>1.151249999999981</v>
      </c>
      <c r="R941">
        <f t="shared" si="85"/>
        <v>0.50743228220712522</v>
      </c>
    </row>
    <row r="942" spans="17:18" x14ac:dyDescent="0.25">
      <c r="Q942">
        <f t="shared" si="84"/>
        <v>1.152499999999981</v>
      </c>
      <c r="R942">
        <f t="shared" si="85"/>
        <v>0.50705865434853703</v>
      </c>
    </row>
    <row r="943" spans="17:18" x14ac:dyDescent="0.25">
      <c r="Q943">
        <f t="shared" si="84"/>
        <v>1.153749999999981</v>
      </c>
      <c r="R943">
        <f t="shared" si="85"/>
        <v>0.5066853015961682</v>
      </c>
    </row>
    <row r="944" spans="17:18" x14ac:dyDescent="0.25">
      <c r="Q944">
        <f t="shared" si="84"/>
        <v>1.1549999999999809</v>
      </c>
      <c r="R944">
        <f t="shared" si="85"/>
        <v>0.50631222374745499</v>
      </c>
    </row>
    <row r="945" spans="17:18" x14ac:dyDescent="0.25">
      <c r="Q945">
        <f t="shared" si="84"/>
        <v>1.1562499999999809</v>
      </c>
      <c r="R945">
        <f t="shared" si="85"/>
        <v>0.50593942059998287</v>
      </c>
    </row>
    <row r="946" spans="17:18" x14ac:dyDescent="0.25">
      <c r="Q946">
        <f t="shared" si="84"/>
        <v>1.1574999999999809</v>
      </c>
      <c r="R946">
        <f t="shared" si="85"/>
        <v>0.50556689195148641</v>
      </c>
    </row>
    <row r="947" spans="17:18" x14ac:dyDescent="0.25">
      <c r="Q947">
        <f t="shared" si="84"/>
        <v>1.1587499999999809</v>
      </c>
      <c r="R947">
        <f t="shared" si="85"/>
        <v>0.50519463759984895</v>
      </c>
    </row>
    <row r="948" spans="17:18" x14ac:dyDescent="0.25">
      <c r="Q948">
        <f t="shared" si="84"/>
        <v>1.1599999999999808</v>
      </c>
      <c r="R948">
        <f t="shared" si="85"/>
        <v>0.50482265734310283</v>
      </c>
    </row>
    <row r="949" spans="17:18" x14ac:dyDescent="0.25">
      <c r="Q949">
        <f t="shared" si="84"/>
        <v>1.1612499999999808</v>
      </c>
      <c r="R949">
        <f t="shared" si="85"/>
        <v>0.50445095097942905</v>
      </c>
    </row>
    <row r="950" spans="17:18" x14ac:dyDescent="0.25">
      <c r="Q950">
        <f t="shared" si="84"/>
        <v>1.1624999999999808</v>
      </c>
      <c r="R950">
        <f t="shared" si="85"/>
        <v>0.50407951830715714</v>
      </c>
    </row>
    <row r="951" spans="17:18" x14ac:dyDescent="0.25">
      <c r="Q951">
        <f t="shared" si="84"/>
        <v>1.1637499999999807</v>
      </c>
      <c r="R951">
        <f t="shared" si="85"/>
        <v>0.50370835912476519</v>
      </c>
    </row>
    <row r="952" spans="17:18" x14ac:dyDescent="0.25">
      <c r="Q952">
        <f t="shared" si="84"/>
        <v>1.1649999999999807</v>
      </c>
      <c r="R952">
        <f t="shared" si="85"/>
        <v>0.50333747323087974</v>
      </c>
    </row>
    <row r="953" spans="17:18" x14ac:dyDescent="0.25">
      <c r="Q953">
        <f t="shared" si="84"/>
        <v>1.1662499999999807</v>
      </c>
      <c r="R953">
        <f t="shared" si="85"/>
        <v>0.50296686042427541</v>
      </c>
    </row>
    <row r="954" spans="17:18" x14ac:dyDescent="0.25">
      <c r="Q954">
        <f t="shared" si="84"/>
        <v>1.1674999999999807</v>
      </c>
      <c r="R954">
        <f t="shared" si="85"/>
        <v>0.50259652050387504</v>
      </c>
    </row>
    <row r="955" spans="17:18" x14ac:dyDescent="0.25">
      <c r="Q955">
        <f t="shared" si="84"/>
        <v>1.1687499999999806</v>
      </c>
      <c r="R955">
        <f t="shared" si="85"/>
        <v>0.50222645326874971</v>
      </c>
    </row>
    <row r="956" spans="17:18" x14ac:dyDescent="0.25">
      <c r="Q956">
        <f t="shared" si="84"/>
        <v>1.1699999999999806</v>
      </c>
      <c r="R956">
        <f t="shared" si="85"/>
        <v>0.50185665851811823</v>
      </c>
    </row>
    <row r="957" spans="17:18" x14ac:dyDescent="0.25">
      <c r="Q957">
        <f t="shared" si="84"/>
        <v>1.1712499999999806</v>
      </c>
      <c r="R957">
        <f t="shared" si="85"/>
        <v>0.50148713605134743</v>
      </c>
    </row>
    <row r="958" spans="17:18" x14ac:dyDescent="0.25">
      <c r="Q958">
        <f t="shared" si="84"/>
        <v>1.1724999999999806</v>
      </c>
      <c r="R958">
        <f t="shared" si="85"/>
        <v>0.50111788566795168</v>
      </c>
    </row>
    <row r="959" spans="17:18" x14ac:dyDescent="0.25">
      <c r="Q959">
        <f t="shared" si="84"/>
        <v>1.1737499999999805</v>
      </c>
      <c r="R959">
        <f t="shared" si="85"/>
        <v>0.50074890716759302</v>
      </c>
    </row>
    <row r="960" spans="17:18" x14ac:dyDescent="0.25">
      <c r="Q960">
        <f t="shared" si="84"/>
        <v>1.1749999999999805</v>
      </c>
      <c r="R960">
        <f t="shared" si="85"/>
        <v>0.50038020035008113</v>
      </c>
    </row>
    <row r="961" spans="17:18" x14ac:dyDescent="0.25">
      <c r="Q961">
        <f t="shared" si="84"/>
        <v>1.1762499999999805</v>
      </c>
      <c r="R961">
        <f t="shared" si="85"/>
        <v>0.50001176501537292</v>
      </c>
    </row>
    <row r="962" spans="17:18" x14ac:dyDescent="0.25">
      <c r="Q962">
        <f t="shared" si="84"/>
        <v>1.1774999999999805</v>
      </c>
      <c r="R962">
        <f t="shared" si="85"/>
        <v>0.49964360096357274</v>
      </c>
    </row>
    <row r="963" spans="17:18" x14ac:dyDescent="0.25">
      <c r="Q963">
        <f t="shared" si="84"/>
        <v>1.1787499999999804</v>
      </c>
      <c r="R963">
        <f t="shared" si="85"/>
        <v>0.49927570799493204</v>
      </c>
    </row>
    <row r="964" spans="17:18" x14ac:dyDescent="0.25">
      <c r="Q964">
        <f t="shared" si="84"/>
        <v>1.1799999999999804</v>
      </c>
      <c r="R964">
        <f t="shared" si="85"/>
        <v>0.49890808590984936</v>
      </c>
    </row>
    <row r="965" spans="17:18" x14ac:dyDescent="0.25">
      <c r="Q965">
        <f t="shared" si="84"/>
        <v>1.1812499999999804</v>
      </c>
      <c r="R965">
        <f t="shared" si="85"/>
        <v>0.49854073450887026</v>
      </c>
    </row>
    <row r="966" spans="17:18" x14ac:dyDescent="0.25">
      <c r="Q966">
        <f t="shared" si="84"/>
        <v>1.1824999999999803</v>
      </c>
      <c r="R966">
        <f t="shared" si="85"/>
        <v>0.49817365359268706</v>
      </c>
    </row>
    <row r="967" spans="17:18" x14ac:dyDescent="0.25">
      <c r="Q967">
        <f t="shared" si="84"/>
        <v>1.1837499999999803</v>
      </c>
      <c r="R967">
        <f t="shared" si="85"/>
        <v>0.4978068429621389</v>
      </c>
    </row>
    <row r="968" spans="17:18" x14ac:dyDescent="0.25">
      <c r="Q968">
        <f t="shared" si="84"/>
        <v>1.1849999999999803</v>
      </c>
      <c r="R968">
        <f t="shared" si="85"/>
        <v>0.49744030241821158</v>
      </c>
    </row>
    <row r="969" spans="17:18" x14ac:dyDescent="0.25">
      <c r="Q969">
        <f t="shared" si="84"/>
        <v>1.1862499999999803</v>
      </c>
      <c r="R969">
        <f t="shared" si="85"/>
        <v>0.4970740317620374</v>
      </c>
    </row>
    <row r="970" spans="17:18" x14ac:dyDescent="0.25">
      <c r="Q970">
        <f t="shared" si="84"/>
        <v>1.1874999999999802</v>
      </c>
      <c r="R970">
        <f t="shared" si="85"/>
        <v>0.49670803079489512</v>
      </c>
    </row>
    <row r="971" spans="17:18" x14ac:dyDescent="0.25">
      <c r="Q971">
        <f t="shared" si="84"/>
        <v>1.1887499999999802</v>
      </c>
      <c r="R971">
        <f t="shared" si="85"/>
        <v>0.49634229931820972</v>
      </c>
    </row>
    <row r="972" spans="17:18" x14ac:dyDescent="0.25">
      <c r="Q972">
        <f t="shared" si="84"/>
        <v>1.1899999999999802</v>
      </c>
      <c r="R972">
        <f t="shared" si="85"/>
        <v>0.49597683713355256</v>
      </c>
    </row>
    <row r="973" spans="17:18" x14ac:dyDescent="0.25">
      <c r="Q973">
        <f t="shared" si="84"/>
        <v>1.1912499999999802</v>
      </c>
      <c r="R973">
        <f t="shared" si="85"/>
        <v>0.49561164404264096</v>
      </c>
    </row>
    <row r="974" spans="17:18" x14ac:dyDescent="0.25">
      <c r="Q974">
        <f t="shared" si="84"/>
        <v>1.1924999999999801</v>
      </c>
      <c r="R974">
        <f t="shared" si="85"/>
        <v>0.49524671984733831</v>
      </c>
    </row>
    <row r="975" spans="17:18" x14ac:dyDescent="0.25">
      <c r="Q975">
        <f t="shared" si="84"/>
        <v>1.1937499999999801</v>
      </c>
      <c r="R975">
        <f t="shared" si="85"/>
        <v>0.49488206434965387</v>
      </c>
    </row>
    <row r="976" spans="17:18" x14ac:dyDescent="0.25">
      <c r="Q976">
        <f t="shared" si="84"/>
        <v>1.1949999999999801</v>
      </c>
      <c r="R976">
        <f t="shared" si="85"/>
        <v>0.49451767735174273</v>
      </c>
    </row>
    <row r="977" spans="17:18" x14ac:dyDescent="0.25">
      <c r="Q977">
        <f t="shared" si="84"/>
        <v>1.1962499999999801</v>
      </c>
      <c r="R977">
        <f t="shared" si="85"/>
        <v>0.4941535586559056</v>
      </c>
    </row>
    <row r="978" spans="17:18" x14ac:dyDescent="0.25">
      <c r="Q978">
        <f t="shared" si="84"/>
        <v>1.19749999999998</v>
      </c>
      <c r="R978">
        <f t="shared" si="85"/>
        <v>0.49378970806458872</v>
      </c>
    </row>
    <row r="979" spans="17:18" x14ac:dyDescent="0.25">
      <c r="Q979">
        <f t="shared" si="84"/>
        <v>1.19874999999998</v>
      </c>
      <c r="R979">
        <f t="shared" si="85"/>
        <v>0.49342612538038388</v>
      </c>
    </row>
    <row r="980" spans="17:18" x14ac:dyDescent="0.25">
      <c r="Q980">
        <f t="shared" si="84"/>
        <v>1.19999999999998</v>
      </c>
      <c r="R980">
        <f t="shared" si="85"/>
        <v>0.49306281040602817</v>
      </c>
    </row>
    <row r="981" spans="17:18" x14ac:dyDescent="0.25">
      <c r="Q981">
        <f t="shared" si="84"/>
        <v>1.2012499999999799</v>
      </c>
      <c r="R981">
        <f t="shared" si="85"/>
        <v>0.49269976294440399</v>
      </c>
    </row>
    <row r="982" spans="17:18" x14ac:dyDescent="0.25">
      <c r="Q982">
        <f t="shared" ref="Q982:Q1045" si="86">Q981+R$17</f>
        <v>1.2024999999999799</v>
      </c>
      <c r="R982">
        <f t="shared" ref="R982:R1045" si="87">R981+R$17*(-$C$8*R981/(1+$C$9*R981)*$C$7*PI()/4*$C$6^2/$C$4)</f>
        <v>0.49233698279853877</v>
      </c>
    </row>
    <row r="983" spans="17:18" x14ac:dyDescent="0.25">
      <c r="Q983">
        <f t="shared" si="86"/>
        <v>1.2037499999999799</v>
      </c>
      <c r="R983">
        <f t="shared" si="87"/>
        <v>0.49197446977160508</v>
      </c>
    </row>
    <row r="984" spans="17:18" x14ac:dyDescent="0.25">
      <c r="Q984">
        <f t="shared" si="86"/>
        <v>1.2049999999999799</v>
      </c>
      <c r="R984">
        <f t="shared" si="87"/>
        <v>0.49161222366692037</v>
      </c>
    </row>
    <row r="985" spans="17:18" x14ac:dyDescent="0.25">
      <c r="Q985">
        <f t="shared" si="86"/>
        <v>1.2062499999999798</v>
      </c>
      <c r="R985">
        <f t="shared" si="87"/>
        <v>0.49125024428794689</v>
      </c>
    </row>
    <row r="986" spans="17:18" x14ac:dyDescent="0.25">
      <c r="Q986">
        <f t="shared" si="86"/>
        <v>1.2074999999999798</v>
      </c>
      <c r="R986">
        <f t="shared" si="87"/>
        <v>0.49088853143829159</v>
      </c>
    </row>
    <row r="987" spans="17:18" x14ac:dyDescent="0.25">
      <c r="Q987">
        <f t="shared" si="86"/>
        <v>1.2087499999999798</v>
      </c>
      <c r="R987">
        <f t="shared" si="87"/>
        <v>0.4905270849217061</v>
      </c>
    </row>
    <row r="988" spans="17:18" x14ac:dyDescent="0.25">
      <c r="Q988">
        <f t="shared" si="86"/>
        <v>1.2099999999999798</v>
      </c>
      <c r="R988">
        <f t="shared" si="87"/>
        <v>0.49016590454208653</v>
      </c>
    </row>
    <row r="989" spans="17:18" x14ac:dyDescent="0.25">
      <c r="Q989">
        <f t="shared" si="86"/>
        <v>1.2112499999999797</v>
      </c>
      <c r="R989">
        <f t="shared" si="87"/>
        <v>0.48980499010347334</v>
      </c>
    </row>
    <row r="990" spans="17:18" x14ac:dyDescent="0.25">
      <c r="Q990">
        <f t="shared" si="86"/>
        <v>1.2124999999999797</v>
      </c>
      <c r="R990">
        <f t="shared" si="87"/>
        <v>0.48944434141005128</v>
      </c>
    </row>
    <row r="991" spans="17:18" x14ac:dyDescent="0.25">
      <c r="Q991">
        <f t="shared" si="86"/>
        <v>1.2137499999999797</v>
      </c>
      <c r="R991">
        <f t="shared" si="87"/>
        <v>0.48908395826614937</v>
      </c>
    </row>
    <row r="992" spans="17:18" x14ac:dyDescent="0.25">
      <c r="Q992">
        <f t="shared" si="86"/>
        <v>1.2149999999999797</v>
      </c>
      <c r="R992">
        <f t="shared" si="87"/>
        <v>0.48872384047624057</v>
      </c>
    </row>
    <row r="993" spans="17:18" x14ac:dyDescent="0.25">
      <c r="Q993">
        <f t="shared" si="86"/>
        <v>1.2162499999999796</v>
      </c>
      <c r="R993">
        <f t="shared" si="87"/>
        <v>0.48836398784494189</v>
      </c>
    </row>
    <row r="994" spans="17:18" x14ac:dyDescent="0.25">
      <c r="Q994">
        <f t="shared" si="86"/>
        <v>1.2174999999999796</v>
      </c>
      <c r="R994">
        <f t="shared" si="87"/>
        <v>0.48800440017701419</v>
      </c>
    </row>
    <row r="995" spans="17:18" x14ac:dyDescent="0.25">
      <c r="Q995">
        <f t="shared" si="86"/>
        <v>1.2187499999999796</v>
      </c>
      <c r="R995">
        <f t="shared" si="87"/>
        <v>0.48764507727736212</v>
      </c>
    </row>
    <row r="996" spans="17:18" x14ac:dyDescent="0.25">
      <c r="Q996">
        <f t="shared" si="86"/>
        <v>1.2199999999999795</v>
      </c>
      <c r="R996">
        <f t="shared" si="87"/>
        <v>0.48728601895103391</v>
      </c>
    </row>
    <row r="997" spans="17:18" x14ac:dyDescent="0.25">
      <c r="Q997">
        <f t="shared" si="86"/>
        <v>1.2212499999999795</v>
      </c>
      <c r="R997">
        <f t="shared" si="87"/>
        <v>0.48692722500322133</v>
      </c>
    </row>
    <row r="998" spans="17:18" x14ac:dyDescent="0.25">
      <c r="Q998">
        <f t="shared" si="86"/>
        <v>1.2224999999999795</v>
      </c>
      <c r="R998">
        <f t="shared" si="87"/>
        <v>0.48656869523925972</v>
      </c>
    </row>
    <row r="999" spans="17:18" x14ac:dyDescent="0.25">
      <c r="Q999">
        <f t="shared" si="86"/>
        <v>1.2237499999999795</v>
      </c>
      <c r="R999">
        <f t="shared" si="87"/>
        <v>0.48621042946462761</v>
      </c>
    </row>
    <row r="1000" spans="17:18" x14ac:dyDescent="0.25">
      <c r="Q1000">
        <f t="shared" si="86"/>
        <v>1.2249999999999794</v>
      </c>
      <c r="R1000">
        <f t="shared" si="87"/>
        <v>0.48585242748494678</v>
      </c>
    </row>
    <row r="1001" spans="17:18" x14ac:dyDescent="0.25">
      <c r="Q1001">
        <f t="shared" si="86"/>
        <v>1.2262499999999794</v>
      </c>
      <c r="R1001">
        <f t="shared" si="87"/>
        <v>0.4854946891059822</v>
      </c>
    </row>
    <row r="1002" spans="17:18" x14ac:dyDescent="0.25">
      <c r="Q1002">
        <f t="shared" si="86"/>
        <v>1.2274999999999794</v>
      </c>
      <c r="R1002">
        <f t="shared" si="87"/>
        <v>0.48513721413364186</v>
      </c>
    </row>
    <row r="1003" spans="17:18" x14ac:dyDescent="0.25">
      <c r="Q1003">
        <f t="shared" si="86"/>
        <v>1.2287499999999794</v>
      </c>
      <c r="R1003">
        <f t="shared" si="87"/>
        <v>0.48478000237397656</v>
      </c>
    </row>
    <row r="1004" spans="17:18" x14ac:dyDescent="0.25">
      <c r="Q1004">
        <f t="shared" si="86"/>
        <v>1.2299999999999793</v>
      </c>
      <c r="R1004">
        <f t="shared" si="87"/>
        <v>0.48442305363318</v>
      </c>
    </row>
    <row r="1005" spans="17:18" x14ac:dyDescent="0.25">
      <c r="Q1005">
        <f t="shared" si="86"/>
        <v>1.2312499999999793</v>
      </c>
      <c r="R1005">
        <f t="shared" si="87"/>
        <v>0.48406636771758854</v>
      </c>
    </row>
    <row r="1006" spans="17:18" x14ac:dyDescent="0.25">
      <c r="Q1006">
        <f t="shared" si="86"/>
        <v>1.2324999999999793</v>
      </c>
      <c r="R1006">
        <f t="shared" si="87"/>
        <v>0.48370994443368115</v>
      </c>
    </row>
    <row r="1007" spans="17:18" x14ac:dyDescent="0.25">
      <c r="Q1007">
        <f t="shared" si="86"/>
        <v>1.2337499999999793</v>
      </c>
      <c r="R1007">
        <f t="shared" si="87"/>
        <v>0.48335378358807929</v>
      </c>
    </row>
    <row r="1008" spans="17:18" x14ac:dyDescent="0.25">
      <c r="Q1008">
        <f t="shared" si="86"/>
        <v>1.2349999999999792</v>
      </c>
      <c r="R1008">
        <f t="shared" si="87"/>
        <v>0.48299788498754681</v>
      </c>
    </row>
    <row r="1009" spans="17:18" x14ac:dyDescent="0.25">
      <c r="Q1009">
        <f t="shared" si="86"/>
        <v>1.2362499999999792</v>
      </c>
      <c r="R1009">
        <f t="shared" si="87"/>
        <v>0.4826422484389899</v>
      </c>
    </row>
    <row r="1010" spans="17:18" x14ac:dyDescent="0.25">
      <c r="Q1010">
        <f t="shared" si="86"/>
        <v>1.2374999999999792</v>
      </c>
      <c r="R1010">
        <f t="shared" si="87"/>
        <v>0.48228687374945678</v>
      </c>
    </row>
    <row r="1011" spans="17:18" x14ac:dyDescent="0.25">
      <c r="Q1011">
        <f t="shared" si="86"/>
        <v>1.2387499999999791</v>
      </c>
      <c r="R1011">
        <f t="shared" si="87"/>
        <v>0.48193176072613786</v>
      </c>
    </row>
    <row r="1012" spans="17:18" x14ac:dyDescent="0.25">
      <c r="Q1012">
        <f t="shared" si="86"/>
        <v>1.2399999999999791</v>
      </c>
      <c r="R1012">
        <f t="shared" si="87"/>
        <v>0.48157690917636548</v>
      </c>
    </row>
    <row r="1013" spans="17:18" x14ac:dyDescent="0.25">
      <c r="Q1013">
        <f t="shared" si="86"/>
        <v>1.2412499999999791</v>
      </c>
      <c r="R1013">
        <f t="shared" si="87"/>
        <v>0.48122231890761386</v>
      </c>
    </row>
    <row r="1014" spans="17:18" x14ac:dyDescent="0.25">
      <c r="Q1014">
        <f t="shared" si="86"/>
        <v>1.2424999999999791</v>
      </c>
      <c r="R1014">
        <f t="shared" si="87"/>
        <v>0.48086798972749895</v>
      </c>
    </row>
    <row r="1015" spans="17:18" x14ac:dyDescent="0.25">
      <c r="Q1015">
        <f t="shared" si="86"/>
        <v>1.243749999999979</v>
      </c>
      <c r="R1015">
        <f t="shared" si="87"/>
        <v>0.48051392144377836</v>
      </c>
    </row>
    <row r="1016" spans="17:18" x14ac:dyDescent="0.25">
      <c r="Q1016">
        <f t="shared" si="86"/>
        <v>1.244999999999979</v>
      </c>
      <c r="R1016">
        <f t="shared" si="87"/>
        <v>0.48016011386435131</v>
      </c>
    </row>
    <row r="1017" spans="17:18" x14ac:dyDescent="0.25">
      <c r="Q1017">
        <f t="shared" si="86"/>
        <v>1.246249999999979</v>
      </c>
      <c r="R1017">
        <f t="shared" si="87"/>
        <v>0.47980656679725842</v>
      </c>
    </row>
    <row r="1018" spans="17:18" x14ac:dyDescent="0.25">
      <c r="Q1018">
        <f t="shared" si="86"/>
        <v>1.247499999999979</v>
      </c>
      <c r="R1018">
        <f t="shared" si="87"/>
        <v>0.47945328005068161</v>
      </c>
    </row>
    <row r="1019" spans="17:18" x14ac:dyDescent="0.25">
      <c r="Q1019">
        <f t="shared" si="86"/>
        <v>1.2487499999999789</v>
      </c>
      <c r="R1019">
        <f t="shared" si="87"/>
        <v>0.4791002534329441</v>
      </c>
    </row>
    <row r="1020" spans="17:18" x14ac:dyDescent="0.25">
      <c r="Q1020">
        <f t="shared" si="86"/>
        <v>1.2499999999999789</v>
      </c>
      <c r="R1020">
        <f t="shared" si="87"/>
        <v>0.47874748675251022</v>
      </c>
    </row>
    <row r="1021" spans="17:18" x14ac:dyDescent="0.25">
      <c r="Q1021">
        <f t="shared" si="86"/>
        <v>1.2512499999999789</v>
      </c>
      <c r="R1021">
        <f t="shared" si="87"/>
        <v>0.47839497981798529</v>
      </c>
    </row>
    <row r="1022" spans="17:18" x14ac:dyDescent="0.25">
      <c r="Q1022">
        <f t="shared" si="86"/>
        <v>1.2524999999999789</v>
      </c>
      <c r="R1022">
        <f t="shared" si="87"/>
        <v>0.47804273243811568</v>
      </c>
    </row>
    <row r="1023" spans="17:18" x14ac:dyDescent="0.25">
      <c r="Q1023">
        <f t="shared" si="86"/>
        <v>1.2537499999999788</v>
      </c>
      <c r="R1023">
        <f t="shared" si="87"/>
        <v>0.47769074442178844</v>
      </c>
    </row>
    <row r="1024" spans="17:18" x14ac:dyDescent="0.25">
      <c r="Q1024">
        <f t="shared" si="86"/>
        <v>1.2549999999999788</v>
      </c>
      <c r="R1024">
        <f t="shared" si="87"/>
        <v>0.47733901557803143</v>
      </c>
    </row>
    <row r="1025" spans="17:18" x14ac:dyDescent="0.25">
      <c r="Q1025">
        <f t="shared" si="86"/>
        <v>1.2562499999999788</v>
      </c>
      <c r="R1025">
        <f t="shared" si="87"/>
        <v>0.47698754571601304</v>
      </c>
    </row>
    <row r="1026" spans="17:18" x14ac:dyDescent="0.25">
      <c r="Q1026">
        <f t="shared" si="86"/>
        <v>1.2574999999999787</v>
      </c>
      <c r="R1026">
        <f t="shared" si="87"/>
        <v>0.47663633464504229</v>
      </c>
    </row>
    <row r="1027" spans="17:18" x14ac:dyDescent="0.25">
      <c r="Q1027">
        <f t="shared" si="86"/>
        <v>1.2587499999999787</v>
      </c>
      <c r="R1027">
        <f t="shared" si="87"/>
        <v>0.47628538217456851</v>
      </c>
    </row>
    <row r="1028" spans="17:18" x14ac:dyDescent="0.25">
      <c r="Q1028">
        <f t="shared" si="86"/>
        <v>1.2599999999999787</v>
      </c>
      <c r="R1028">
        <f t="shared" si="87"/>
        <v>0.47593468811418138</v>
      </c>
    </row>
    <row r="1029" spans="17:18" x14ac:dyDescent="0.25">
      <c r="Q1029">
        <f t="shared" si="86"/>
        <v>1.2612499999999787</v>
      </c>
      <c r="R1029">
        <f t="shared" si="87"/>
        <v>0.47558425227361073</v>
      </c>
    </row>
    <row r="1030" spans="17:18" x14ac:dyDescent="0.25">
      <c r="Q1030">
        <f t="shared" si="86"/>
        <v>1.2624999999999786</v>
      </c>
      <c r="R1030">
        <f t="shared" si="87"/>
        <v>0.47523407446272659</v>
      </c>
    </row>
    <row r="1031" spans="17:18" x14ac:dyDescent="0.25">
      <c r="Q1031">
        <f t="shared" si="86"/>
        <v>1.2637499999999786</v>
      </c>
      <c r="R1031">
        <f t="shared" si="87"/>
        <v>0.47488415449153887</v>
      </c>
    </row>
    <row r="1032" spans="17:18" x14ac:dyDescent="0.25">
      <c r="Q1032">
        <f t="shared" si="86"/>
        <v>1.2649999999999786</v>
      </c>
      <c r="R1032">
        <f t="shared" si="87"/>
        <v>0.47453449217019744</v>
      </c>
    </row>
    <row r="1033" spans="17:18" x14ac:dyDescent="0.25">
      <c r="Q1033">
        <f t="shared" si="86"/>
        <v>1.2662499999999786</v>
      </c>
      <c r="R1033">
        <f t="shared" si="87"/>
        <v>0.47418508730899195</v>
      </c>
    </row>
    <row r="1034" spans="17:18" x14ac:dyDescent="0.25">
      <c r="Q1034">
        <f t="shared" si="86"/>
        <v>1.2674999999999785</v>
      </c>
      <c r="R1034">
        <f t="shared" si="87"/>
        <v>0.4738359397183517</v>
      </c>
    </row>
    <row r="1035" spans="17:18" x14ac:dyDescent="0.25">
      <c r="Q1035">
        <f t="shared" si="86"/>
        <v>1.2687499999999785</v>
      </c>
      <c r="R1035">
        <f t="shared" si="87"/>
        <v>0.4734870492088456</v>
      </c>
    </row>
    <row r="1036" spans="17:18" x14ac:dyDescent="0.25">
      <c r="Q1036">
        <f t="shared" si="86"/>
        <v>1.2699999999999785</v>
      </c>
      <c r="R1036">
        <f t="shared" si="87"/>
        <v>0.47313841559118208</v>
      </c>
    </row>
    <row r="1037" spans="17:18" x14ac:dyDescent="0.25">
      <c r="Q1037">
        <f t="shared" si="86"/>
        <v>1.2712499999999785</v>
      </c>
      <c r="R1037">
        <f t="shared" si="87"/>
        <v>0.47279003867620889</v>
      </c>
    </row>
    <row r="1038" spans="17:18" x14ac:dyDescent="0.25">
      <c r="Q1038">
        <f t="shared" si="86"/>
        <v>1.2724999999999784</v>
      </c>
      <c r="R1038">
        <f t="shared" si="87"/>
        <v>0.47244191827491305</v>
      </c>
    </row>
    <row r="1039" spans="17:18" x14ac:dyDescent="0.25">
      <c r="Q1039">
        <f t="shared" si="86"/>
        <v>1.2737499999999784</v>
      </c>
      <c r="R1039">
        <f t="shared" si="87"/>
        <v>0.47209405419842077</v>
      </c>
    </row>
    <row r="1040" spans="17:18" x14ac:dyDescent="0.25">
      <c r="Q1040">
        <f t="shared" si="86"/>
        <v>1.2749999999999784</v>
      </c>
      <c r="R1040">
        <f t="shared" si="87"/>
        <v>0.47174644625799739</v>
      </c>
    </row>
    <row r="1041" spans="17:18" x14ac:dyDescent="0.25">
      <c r="Q1041">
        <f t="shared" si="86"/>
        <v>1.2762499999999783</v>
      </c>
      <c r="R1041">
        <f t="shared" si="87"/>
        <v>0.47139909426504711</v>
      </c>
    </row>
    <row r="1042" spans="17:18" x14ac:dyDescent="0.25">
      <c r="Q1042">
        <f t="shared" si="86"/>
        <v>1.2774999999999783</v>
      </c>
      <c r="R1042">
        <f t="shared" si="87"/>
        <v>0.47105199803111308</v>
      </c>
    </row>
    <row r="1043" spans="17:18" x14ac:dyDescent="0.25">
      <c r="Q1043">
        <f t="shared" si="86"/>
        <v>1.2787499999999783</v>
      </c>
      <c r="R1043">
        <f t="shared" si="87"/>
        <v>0.47070515736787716</v>
      </c>
    </row>
    <row r="1044" spans="17:18" x14ac:dyDescent="0.25">
      <c r="Q1044">
        <f t="shared" si="86"/>
        <v>1.2799999999999783</v>
      </c>
      <c r="R1044">
        <f t="shared" si="87"/>
        <v>0.47035857208715987</v>
      </c>
    </row>
    <row r="1045" spans="17:18" x14ac:dyDescent="0.25">
      <c r="Q1045">
        <f t="shared" si="86"/>
        <v>1.2812499999999782</v>
      </c>
      <c r="R1045">
        <f t="shared" si="87"/>
        <v>0.47001224200092034</v>
      </c>
    </row>
    <row r="1046" spans="17:18" x14ac:dyDescent="0.25">
      <c r="Q1046">
        <f t="shared" ref="Q1046:Q1109" si="88">Q1045+R$17</f>
        <v>1.2824999999999782</v>
      </c>
      <c r="R1046">
        <f t="shared" ref="R1046:R1109" si="89">R1045+R$17*(-$C$8*R1045/(1+$C$9*R1045)*$C$7*PI()/4*$C$6^2/$C$4)</f>
        <v>0.46966616692125612</v>
      </c>
    </row>
    <row r="1047" spans="17:18" x14ac:dyDescent="0.25">
      <c r="Q1047">
        <f t="shared" si="88"/>
        <v>1.2837499999999782</v>
      </c>
      <c r="R1047">
        <f t="shared" si="89"/>
        <v>0.46932034666040312</v>
      </c>
    </row>
    <row r="1048" spans="17:18" x14ac:dyDescent="0.25">
      <c r="Q1048">
        <f t="shared" si="88"/>
        <v>1.2849999999999782</v>
      </c>
      <c r="R1048">
        <f t="shared" si="89"/>
        <v>0.46897478103073548</v>
      </c>
    </row>
    <row r="1049" spans="17:18" x14ac:dyDescent="0.25">
      <c r="Q1049">
        <f t="shared" si="88"/>
        <v>1.2862499999999781</v>
      </c>
      <c r="R1049">
        <f t="shared" si="89"/>
        <v>0.46862946984476556</v>
      </c>
    </row>
    <row r="1050" spans="17:18" x14ac:dyDescent="0.25">
      <c r="Q1050">
        <f t="shared" si="88"/>
        <v>1.2874999999999781</v>
      </c>
      <c r="R1050">
        <f t="shared" si="89"/>
        <v>0.46828441291514367</v>
      </c>
    </row>
    <row r="1051" spans="17:18" x14ac:dyDescent="0.25">
      <c r="Q1051">
        <f t="shared" si="88"/>
        <v>1.2887499999999781</v>
      </c>
      <c r="R1051">
        <f t="shared" si="89"/>
        <v>0.46793961005465817</v>
      </c>
    </row>
    <row r="1052" spans="17:18" x14ac:dyDescent="0.25">
      <c r="Q1052">
        <f t="shared" si="88"/>
        <v>1.2899999999999781</v>
      </c>
      <c r="R1052">
        <f t="shared" si="89"/>
        <v>0.46759506107623522</v>
      </c>
    </row>
    <row r="1053" spans="17:18" x14ac:dyDescent="0.25">
      <c r="Q1053">
        <f t="shared" si="88"/>
        <v>1.291249999999978</v>
      </c>
      <c r="R1053">
        <f t="shared" si="89"/>
        <v>0.46725076579293867</v>
      </c>
    </row>
    <row r="1054" spans="17:18" x14ac:dyDescent="0.25">
      <c r="Q1054">
        <f t="shared" si="88"/>
        <v>1.292499999999978</v>
      </c>
      <c r="R1054">
        <f t="shared" si="89"/>
        <v>0.46690672401797007</v>
      </c>
    </row>
    <row r="1055" spans="17:18" x14ac:dyDescent="0.25">
      <c r="Q1055">
        <f t="shared" si="88"/>
        <v>1.293749999999978</v>
      </c>
      <c r="R1055">
        <f t="shared" si="89"/>
        <v>0.46656293556466855</v>
      </c>
    </row>
    <row r="1056" spans="17:18" x14ac:dyDescent="0.25">
      <c r="Q1056">
        <f t="shared" si="88"/>
        <v>1.2949999999999779</v>
      </c>
      <c r="R1056">
        <f t="shared" si="89"/>
        <v>0.4662194002465106</v>
      </c>
    </row>
    <row r="1057" spans="17:18" x14ac:dyDescent="0.25">
      <c r="Q1057">
        <f t="shared" si="88"/>
        <v>1.2962499999999779</v>
      </c>
      <c r="R1057">
        <f t="shared" si="89"/>
        <v>0.46587611787711009</v>
      </c>
    </row>
    <row r="1058" spans="17:18" x14ac:dyDescent="0.25">
      <c r="Q1058">
        <f t="shared" si="88"/>
        <v>1.2974999999999779</v>
      </c>
      <c r="R1058">
        <f t="shared" si="89"/>
        <v>0.46553308827021811</v>
      </c>
    </row>
    <row r="1059" spans="17:18" x14ac:dyDescent="0.25">
      <c r="Q1059">
        <f t="shared" si="88"/>
        <v>1.2987499999999779</v>
      </c>
      <c r="R1059">
        <f t="shared" si="89"/>
        <v>0.46519031123972293</v>
      </c>
    </row>
    <row r="1060" spans="17:18" x14ac:dyDescent="0.25">
      <c r="Q1060">
        <f t="shared" si="88"/>
        <v>1.2999999999999778</v>
      </c>
      <c r="R1060">
        <f t="shared" si="89"/>
        <v>0.46484778659964981</v>
      </c>
    </row>
    <row r="1061" spans="17:18" x14ac:dyDescent="0.25">
      <c r="Q1061">
        <f t="shared" si="88"/>
        <v>1.3012499999999778</v>
      </c>
      <c r="R1061">
        <f t="shared" si="89"/>
        <v>0.46450551416416103</v>
      </c>
    </row>
    <row r="1062" spans="17:18" x14ac:dyDescent="0.25">
      <c r="Q1062">
        <f t="shared" si="88"/>
        <v>1.3024999999999778</v>
      </c>
      <c r="R1062">
        <f t="shared" si="89"/>
        <v>0.46416349374755556</v>
      </c>
    </row>
    <row r="1063" spans="17:18" x14ac:dyDescent="0.25">
      <c r="Q1063">
        <f t="shared" si="88"/>
        <v>1.3037499999999778</v>
      </c>
      <c r="R1063">
        <f t="shared" si="89"/>
        <v>0.46382172516426917</v>
      </c>
    </row>
    <row r="1064" spans="17:18" x14ac:dyDescent="0.25">
      <c r="Q1064">
        <f t="shared" si="88"/>
        <v>1.3049999999999777</v>
      </c>
      <c r="R1064">
        <f t="shared" si="89"/>
        <v>0.46348020822887431</v>
      </c>
    </row>
    <row r="1065" spans="17:18" x14ac:dyDescent="0.25">
      <c r="Q1065">
        <f t="shared" si="88"/>
        <v>1.3062499999999777</v>
      </c>
      <c r="R1065">
        <f t="shared" si="89"/>
        <v>0.46313894275607992</v>
      </c>
    </row>
    <row r="1066" spans="17:18" x14ac:dyDescent="0.25">
      <c r="Q1066">
        <f t="shared" si="88"/>
        <v>1.3074999999999777</v>
      </c>
      <c r="R1066">
        <f t="shared" si="89"/>
        <v>0.46279792856073138</v>
      </c>
    </row>
    <row r="1067" spans="17:18" x14ac:dyDescent="0.25">
      <c r="Q1067">
        <f t="shared" si="88"/>
        <v>1.3087499999999777</v>
      </c>
      <c r="R1067">
        <f t="shared" si="89"/>
        <v>0.46245716545781035</v>
      </c>
    </row>
    <row r="1068" spans="17:18" x14ac:dyDescent="0.25">
      <c r="Q1068">
        <f t="shared" si="88"/>
        <v>1.3099999999999776</v>
      </c>
      <c r="R1068">
        <f t="shared" si="89"/>
        <v>0.46211665326243484</v>
      </c>
    </row>
    <row r="1069" spans="17:18" x14ac:dyDescent="0.25">
      <c r="Q1069">
        <f t="shared" si="88"/>
        <v>1.3112499999999776</v>
      </c>
      <c r="R1069">
        <f t="shared" si="89"/>
        <v>0.46177639178985885</v>
      </c>
    </row>
    <row r="1070" spans="17:18" x14ac:dyDescent="0.25">
      <c r="Q1070">
        <f t="shared" si="88"/>
        <v>1.3124999999999776</v>
      </c>
      <c r="R1070">
        <f t="shared" si="89"/>
        <v>0.46143638085547256</v>
      </c>
    </row>
    <row r="1071" spans="17:18" x14ac:dyDescent="0.25">
      <c r="Q1071">
        <f t="shared" si="88"/>
        <v>1.3137499999999775</v>
      </c>
      <c r="R1071">
        <f t="shared" si="89"/>
        <v>0.46109662027480197</v>
      </c>
    </row>
    <row r="1072" spans="17:18" x14ac:dyDescent="0.25">
      <c r="Q1072">
        <f t="shared" si="88"/>
        <v>1.3149999999999775</v>
      </c>
      <c r="R1072">
        <f t="shared" si="89"/>
        <v>0.46075710986350893</v>
      </c>
    </row>
    <row r="1073" spans="17:18" x14ac:dyDescent="0.25">
      <c r="Q1073">
        <f t="shared" si="88"/>
        <v>1.3162499999999775</v>
      </c>
      <c r="R1073">
        <f t="shared" si="89"/>
        <v>0.460417849437391</v>
      </c>
    </row>
    <row r="1074" spans="17:18" x14ac:dyDescent="0.25">
      <c r="Q1074">
        <f t="shared" si="88"/>
        <v>1.3174999999999775</v>
      </c>
      <c r="R1074">
        <f t="shared" si="89"/>
        <v>0.46007883881238143</v>
      </c>
    </row>
    <row r="1075" spans="17:18" x14ac:dyDescent="0.25">
      <c r="Q1075">
        <f t="shared" si="88"/>
        <v>1.3187499999999774</v>
      </c>
      <c r="R1075">
        <f t="shared" si="89"/>
        <v>0.45974007780454901</v>
      </c>
    </row>
    <row r="1076" spans="17:18" x14ac:dyDescent="0.25">
      <c r="Q1076">
        <f t="shared" si="88"/>
        <v>1.3199999999999774</v>
      </c>
      <c r="R1076">
        <f t="shared" si="89"/>
        <v>0.45940156623009787</v>
      </c>
    </row>
    <row r="1077" spans="17:18" x14ac:dyDescent="0.25">
      <c r="Q1077">
        <f t="shared" si="88"/>
        <v>1.3212499999999774</v>
      </c>
      <c r="R1077">
        <f t="shared" si="89"/>
        <v>0.45906330390536754</v>
      </c>
    </row>
    <row r="1078" spans="17:18" x14ac:dyDescent="0.25">
      <c r="Q1078">
        <f t="shared" si="88"/>
        <v>1.3224999999999774</v>
      </c>
      <c r="R1078">
        <f t="shared" si="89"/>
        <v>0.45872529064683276</v>
      </c>
    </row>
    <row r="1079" spans="17:18" x14ac:dyDescent="0.25">
      <c r="Q1079">
        <f t="shared" si="88"/>
        <v>1.3237499999999773</v>
      </c>
      <c r="R1079">
        <f t="shared" si="89"/>
        <v>0.45838752627110341</v>
      </c>
    </row>
    <row r="1080" spans="17:18" x14ac:dyDescent="0.25">
      <c r="Q1080">
        <f t="shared" si="88"/>
        <v>1.3249999999999773</v>
      </c>
      <c r="R1080">
        <f t="shared" si="89"/>
        <v>0.45805001059492439</v>
      </c>
    </row>
    <row r="1081" spans="17:18" x14ac:dyDescent="0.25">
      <c r="Q1081">
        <f t="shared" si="88"/>
        <v>1.3262499999999773</v>
      </c>
      <c r="R1081">
        <f t="shared" si="89"/>
        <v>0.45771274343517554</v>
      </c>
    </row>
    <row r="1082" spans="17:18" x14ac:dyDescent="0.25">
      <c r="Q1082">
        <f t="shared" si="88"/>
        <v>1.3274999999999773</v>
      </c>
      <c r="R1082">
        <f t="shared" si="89"/>
        <v>0.45737572460887155</v>
      </c>
    </row>
    <row r="1083" spans="17:18" x14ac:dyDescent="0.25">
      <c r="Q1083">
        <f t="shared" si="88"/>
        <v>1.3287499999999772</v>
      </c>
      <c r="R1083">
        <f t="shared" si="89"/>
        <v>0.4570389539331618</v>
      </c>
    </row>
    <row r="1084" spans="17:18" x14ac:dyDescent="0.25">
      <c r="Q1084">
        <f t="shared" si="88"/>
        <v>1.3299999999999772</v>
      </c>
      <c r="R1084">
        <f t="shared" si="89"/>
        <v>0.45670243122533039</v>
      </c>
    </row>
    <row r="1085" spans="17:18" x14ac:dyDescent="0.25">
      <c r="Q1085">
        <f t="shared" si="88"/>
        <v>1.3312499999999772</v>
      </c>
      <c r="R1085">
        <f t="shared" si="89"/>
        <v>0.45636615630279581</v>
      </c>
    </row>
    <row r="1086" spans="17:18" x14ac:dyDescent="0.25">
      <c r="Q1086">
        <f t="shared" si="88"/>
        <v>1.3324999999999771</v>
      </c>
      <c r="R1086">
        <f t="shared" si="89"/>
        <v>0.45603012898311113</v>
      </c>
    </row>
    <row r="1087" spans="17:18" x14ac:dyDescent="0.25">
      <c r="Q1087">
        <f t="shared" si="88"/>
        <v>1.3337499999999771</v>
      </c>
      <c r="R1087">
        <f t="shared" si="89"/>
        <v>0.45569434908396372</v>
      </c>
    </row>
    <row r="1088" spans="17:18" x14ac:dyDescent="0.25">
      <c r="Q1088">
        <f t="shared" si="88"/>
        <v>1.3349999999999771</v>
      </c>
      <c r="R1088">
        <f t="shared" si="89"/>
        <v>0.45535881642317516</v>
      </c>
    </row>
    <row r="1089" spans="17:18" x14ac:dyDescent="0.25">
      <c r="Q1089">
        <f t="shared" si="88"/>
        <v>1.3362499999999771</v>
      </c>
      <c r="R1089">
        <f t="shared" si="89"/>
        <v>0.45502353081870117</v>
      </c>
    </row>
    <row r="1090" spans="17:18" x14ac:dyDescent="0.25">
      <c r="Q1090">
        <f t="shared" si="88"/>
        <v>1.337499999999977</v>
      </c>
      <c r="R1090">
        <f t="shared" si="89"/>
        <v>0.45468849208863155</v>
      </c>
    </row>
    <row r="1091" spans="17:18" x14ac:dyDescent="0.25">
      <c r="Q1091">
        <f t="shared" si="88"/>
        <v>1.338749999999977</v>
      </c>
      <c r="R1091">
        <f t="shared" si="89"/>
        <v>0.45435370005118997</v>
      </c>
    </row>
    <row r="1092" spans="17:18" x14ac:dyDescent="0.25">
      <c r="Q1092">
        <f t="shared" si="88"/>
        <v>1.339999999999977</v>
      </c>
      <c r="R1092">
        <f t="shared" si="89"/>
        <v>0.45401915452473401</v>
      </c>
    </row>
    <row r="1093" spans="17:18" x14ac:dyDescent="0.25">
      <c r="Q1093">
        <f t="shared" si="88"/>
        <v>1.341249999999977</v>
      </c>
      <c r="R1093">
        <f t="shared" si="89"/>
        <v>0.45368485532775499</v>
      </c>
    </row>
    <row r="1094" spans="17:18" x14ac:dyDescent="0.25">
      <c r="Q1094">
        <f t="shared" si="88"/>
        <v>1.3424999999999769</v>
      </c>
      <c r="R1094">
        <f t="shared" si="89"/>
        <v>0.45335080227887781</v>
      </c>
    </row>
    <row r="1095" spans="17:18" x14ac:dyDescent="0.25">
      <c r="Q1095">
        <f t="shared" si="88"/>
        <v>1.3437499999999769</v>
      </c>
      <c r="R1095">
        <f t="shared" si="89"/>
        <v>0.45301699519686101</v>
      </c>
    </row>
    <row r="1096" spans="17:18" x14ac:dyDescent="0.25">
      <c r="Q1096">
        <f t="shared" si="88"/>
        <v>1.3449999999999769</v>
      </c>
      <c r="R1096">
        <f t="shared" si="89"/>
        <v>0.45268343390059651</v>
      </c>
    </row>
    <row r="1097" spans="17:18" x14ac:dyDescent="0.25">
      <c r="Q1097">
        <f t="shared" si="88"/>
        <v>1.3462499999999769</v>
      </c>
      <c r="R1097">
        <f t="shared" si="89"/>
        <v>0.45235011820910964</v>
      </c>
    </row>
    <row r="1098" spans="17:18" x14ac:dyDescent="0.25">
      <c r="Q1098">
        <f t="shared" si="88"/>
        <v>1.3474999999999768</v>
      </c>
      <c r="R1098">
        <f t="shared" si="89"/>
        <v>0.45201704794155895</v>
      </c>
    </row>
    <row r="1099" spans="17:18" x14ac:dyDescent="0.25">
      <c r="Q1099">
        <f t="shared" si="88"/>
        <v>1.3487499999999768</v>
      </c>
      <c r="R1099">
        <f t="shared" si="89"/>
        <v>0.45168422291723614</v>
      </c>
    </row>
    <row r="1100" spans="17:18" x14ac:dyDescent="0.25">
      <c r="Q1100">
        <f t="shared" si="88"/>
        <v>1.3499999999999768</v>
      </c>
      <c r="R1100">
        <f t="shared" si="89"/>
        <v>0.45135164295556601</v>
      </c>
    </row>
    <row r="1101" spans="17:18" x14ac:dyDescent="0.25">
      <c r="Q1101">
        <f t="shared" si="88"/>
        <v>1.3512499999999767</v>
      </c>
      <c r="R1101">
        <f t="shared" si="89"/>
        <v>0.45101930787610628</v>
      </c>
    </row>
    <row r="1102" spans="17:18" x14ac:dyDescent="0.25">
      <c r="Q1102">
        <f t="shared" si="88"/>
        <v>1.3524999999999767</v>
      </c>
      <c r="R1102">
        <f t="shared" si="89"/>
        <v>0.45068721749854751</v>
      </c>
    </row>
    <row r="1103" spans="17:18" x14ac:dyDescent="0.25">
      <c r="Q1103">
        <f t="shared" si="88"/>
        <v>1.3537499999999767</v>
      </c>
      <c r="R1103">
        <f t="shared" si="89"/>
        <v>0.45035537164271305</v>
      </c>
    </row>
    <row r="1104" spans="17:18" x14ac:dyDescent="0.25">
      <c r="Q1104">
        <f t="shared" si="88"/>
        <v>1.3549999999999767</v>
      </c>
      <c r="R1104">
        <f t="shared" si="89"/>
        <v>0.45002377012855899</v>
      </c>
    </row>
    <row r="1105" spans="17:18" x14ac:dyDescent="0.25">
      <c r="Q1105">
        <f t="shared" si="88"/>
        <v>1.3562499999999766</v>
      </c>
      <c r="R1105">
        <f t="shared" si="89"/>
        <v>0.44969241277617383</v>
      </c>
    </row>
    <row r="1106" spans="17:18" x14ac:dyDescent="0.25">
      <c r="Q1106">
        <f t="shared" si="88"/>
        <v>1.3574999999999766</v>
      </c>
      <c r="R1106">
        <f t="shared" si="89"/>
        <v>0.44936129940577868</v>
      </c>
    </row>
    <row r="1107" spans="17:18" x14ac:dyDescent="0.25">
      <c r="Q1107">
        <f t="shared" si="88"/>
        <v>1.3587499999999766</v>
      </c>
      <c r="R1107">
        <f t="shared" si="89"/>
        <v>0.44903042983772695</v>
      </c>
    </row>
    <row r="1108" spans="17:18" x14ac:dyDescent="0.25">
      <c r="Q1108">
        <f t="shared" si="88"/>
        <v>1.3599999999999766</v>
      </c>
      <c r="R1108">
        <f t="shared" si="89"/>
        <v>0.44869980389250436</v>
      </c>
    </row>
    <row r="1109" spans="17:18" x14ac:dyDescent="0.25">
      <c r="Q1109">
        <f t="shared" si="88"/>
        <v>1.3612499999999765</v>
      </c>
      <c r="R1109">
        <f t="shared" si="89"/>
        <v>0.44836942139072877</v>
      </c>
    </row>
    <row r="1110" spans="17:18" x14ac:dyDescent="0.25">
      <c r="Q1110">
        <f t="shared" ref="Q1110:Q1173" si="90">Q1109+R$17</f>
        <v>1.3624999999999765</v>
      </c>
      <c r="R1110">
        <f t="shared" ref="R1110:R1173" si="91">R1109+R$17*(-$C$8*R1109/(1+$C$9*R1109)*$C$7*PI()/4*$C$6^2/$C$4)</f>
        <v>0.44803928215315014</v>
      </c>
    </row>
    <row r="1111" spans="17:18" x14ac:dyDescent="0.25">
      <c r="Q1111">
        <f t="shared" si="90"/>
        <v>1.3637499999999765</v>
      </c>
      <c r="R1111">
        <f t="shared" si="91"/>
        <v>0.44770938600065047</v>
      </c>
    </row>
    <row r="1112" spans="17:18" x14ac:dyDescent="0.25">
      <c r="Q1112">
        <f t="shared" si="90"/>
        <v>1.3649999999999765</v>
      </c>
      <c r="R1112">
        <f t="shared" si="91"/>
        <v>0.44737973275424353</v>
      </c>
    </row>
    <row r="1113" spans="17:18" x14ac:dyDescent="0.25">
      <c r="Q1113">
        <f t="shared" si="90"/>
        <v>1.3662499999999764</v>
      </c>
      <c r="R1113">
        <f t="shared" si="91"/>
        <v>0.44705032223507501</v>
      </c>
    </row>
    <row r="1114" spans="17:18" x14ac:dyDescent="0.25">
      <c r="Q1114">
        <f t="shared" si="90"/>
        <v>1.3674999999999764</v>
      </c>
      <c r="R1114">
        <f t="shared" si="91"/>
        <v>0.44672115426442222</v>
      </c>
    </row>
    <row r="1115" spans="17:18" x14ac:dyDescent="0.25">
      <c r="Q1115">
        <f t="shared" si="90"/>
        <v>1.3687499999999764</v>
      </c>
      <c r="R1115">
        <f t="shared" si="91"/>
        <v>0.44639222866369405</v>
      </c>
    </row>
    <row r="1116" spans="17:18" x14ac:dyDescent="0.25">
      <c r="Q1116">
        <f t="shared" si="90"/>
        <v>1.3699999999999763</v>
      </c>
      <c r="R1116">
        <f t="shared" si="91"/>
        <v>0.44606354525443087</v>
      </c>
    </row>
    <row r="1117" spans="17:18" x14ac:dyDescent="0.25">
      <c r="Q1117">
        <f t="shared" si="90"/>
        <v>1.3712499999999763</v>
      </c>
      <c r="R1117">
        <f t="shared" si="91"/>
        <v>0.44573510385830456</v>
      </c>
    </row>
    <row r="1118" spans="17:18" x14ac:dyDescent="0.25">
      <c r="Q1118">
        <f t="shared" si="90"/>
        <v>1.3724999999999763</v>
      </c>
      <c r="R1118">
        <f t="shared" si="91"/>
        <v>0.44540690429711821</v>
      </c>
    </row>
    <row r="1119" spans="17:18" x14ac:dyDescent="0.25">
      <c r="Q1119">
        <f t="shared" si="90"/>
        <v>1.3737499999999763</v>
      </c>
      <c r="R1119">
        <f t="shared" si="91"/>
        <v>0.44507894639280621</v>
      </c>
    </row>
    <row r="1120" spans="17:18" x14ac:dyDescent="0.25">
      <c r="Q1120">
        <f t="shared" si="90"/>
        <v>1.3749999999999762</v>
      </c>
      <c r="R1120">
        <f t="shared" si="91"/>
        <v>0.44475122996743394</v>
      </c>
    </row>
    <row r="1121" spans="17:18" x14ac:dyDescent="0.25">
      <c r="Q1121">
        <f t="shared" si="90"/>
        <v>1.3762499999999762</v>
      </c>
      <c r="R1121">
        <f t="shared" si="91"/>
        <v>0.44442375484319785</v>
      </c>
    </row>
    <row r="1122" spans="17:18" x14ac:dyDescent="0.25">
      <c r="Q1122">
        <f t="shared" si="90"/>
        <v>1.3774999999999762</v>
      </c>
      <c r="R1122">
        <f t="shared" si="91"/>
        <v>0.44409652084242529</v>
      </c>
    </row>
    <row r="1123" spans="17:18" x14ac:dyDescent="0.25">
      <c r="Q1123">
        <f t="shared" si="90"/>
        <v>1.3787499999999762</v>
      </c>
      <c r="R1123">
        <f t="shared" si="91"/>
        <v>0.4437695277875745</v>
      </c>
    </row>
    <row r="1124" spans="17:18" x14ac:dyDescent="0.25">
      <c r="Q1124">
        <f t="shared" si="90"/>
        <v>1.3799999999999761</v>
      </c>
      <c r="R1124">
        <f t="shared" si="91"/>
        <v>0.4434427755012344</v>
      </c>
    </row>
    <row r="1125" spans="17:18" x14ac:dyDescent="0.25">
      <c r="Q1125">
        <f t="shared" si="90"/>
        <v>1.3812499999999761</v>
      </c>
      <c r="R1125">
        <f t="shared" si="91"/>
        <v>0.44311626380612451</v>
      </c>
    </row>
    <row r="1126" spans="17:18" x14ac:dyDescent="0.25">
      <c r="Q1126">
        <f t="shared" si="90"/>
        <v>1.3824999999999761</v>
      </c>
      <c r="R1126">
        <f t="shared" si="91"/>
        <v>0.44278999252509493</v>
      </c>
    </row>
    <row r="1127" spans="17:18" x14ac:dyDescent="0.25">
      <c r="Q1127">
        <f t="shared" si="90"/>
        <v>1.3837499999999761</v>
      </c>
      <c r="R1127">
        <f t="shared" si="91"/>
        <v>0.44246396148112621</v>
      </c>
    </row>
    <row r="1128" spans="17:18" x14ac:dyDescent="0.25">
      <c r="Q1128">
        <f t="shared" si="90"/>
        <v>1.384999999999976</v>
      </c>
      <c r="R1128">
        <f t="shared" si="91"/>
        <v>0.44213817049732917</v>
      </c>
    </row>
    <row r="1129" spans="17:18" x14ac:dyDescent="0.25">
      <c r="Q1129">
        <f t="shared" si="90"/>
        <v>1.386249999999976</v>
      </c>
      <c r="R1129">
        <f t="shared" si="91"/>
        <v>0.44181261939694494</v>
      </c>
    </row>
    <row r="1130" spans="17:18" x14ac:dyDescent="0.25">
      <c r="Q1130">
        <f t="shared" si="90"/>
        <v>1.387499999999976</v>
      </c>
      <c r="R1130">
        <f t="shared" si="91"/>
        <v>0.44148730800334479</v>
      </c>
    </row>
    <row r="1131" spans="17:18" x14ac:dyDescent="0.25">
      <c r="Q1131">
        <f t="shared" si="90"/>
        <v>1.3887499999999759</v>
      </c>
      <c r="R1131">
        <f t="shared" si="91"/>
        <v>0.44116223614002997</v>
      </c>
    </row>
    <row r="1132" spans="17:18" x14ac:dyDescent="0.25">
      <c r="Q1132">
        <f t="shared" si="90"/>
        <v>1.3899999999999759</v>
      </c>
      <c r="R1132">
        <f t="shared" si="91"/>
        <v>0.44083740363063184</v>
      </c>
    </row>
    <row r="1133" spans="17:18" x14ac:dyDescent="0.25">
      <c r="Q1133">
        <f t="shared" si="90"/>
        <v>1.3912499999999759</v>
      </c>
      <c r="R1133">
        <f t="shared" si="91"/>
        <v>0.44051281029891148</v>
      </c>
    </row>
    <row r="1134" spans="17:18" x14ac:dyDescent="0.25">
      <c r="Q1134">
        <f t="shared" si="90"/>
        <v>1.3924999999999759</v>
      </c>
      <c r="R1134">
        <f t="shared" si="91"/>
        <v>0.44018845596875977</v>
      </c>
    </row>
    <row r="1135" spans="17:18" x14ac:dyDescent="0.25">
      <c r="Q1135">
        <f t="shared" si="90"/>
        <v>1.3937499999999758</v>
      </c>
      <c r="R1135">
        <f t="shared" si="91"/>
        <v>0.43986434046419731</v>
      </c>
    </row>
    <row r="1136" spans="17:18" x14ac:dyDescent="0.25">
      <c r="Q1136">
        <f t="shared" si="90"/>
        <v>1.3949999999999758</v>
      </c>
      <c r="R1136">
        <f t="shared" si="91"/>
        <v>0.43954046360937427</v>
      </c>
    </row>
    <row r="1137" spans="17:18" x14ac:dyDescent="0.25">
      <c r="Q1137">
        <f t="shared" si="90"/>
        <v>1.3962499999999758</v>
      </c>
      <c r="R1137">
        <f t="shared" si="91"/>
        <v>0.4392168252285702</v>
      </c>
    </row>
    <row r="1138" spans="17:18" x14ac:dyDescent="0.25">
      <c r="Q1138">
        <f t="shared" si="90"/>
        <v>1.3974999999999758</v>
      </c>
      <c r="R1138">
        <f t="shared" si="91"/>
        <v>0.43889342514619417</v>
      </c>
    </row>
    <row r="1139" spans="17:18" x14ac:dyDescent="0.25">
      <c r="Q1139">
        <f t="shared" si="90"/>
        <v>1.3987499999999757</v>
      </c>
      <c r="R1139">
        <f t="shared" si="91"/>
        <v>0.43857026318678444</v>
      </c>
    </row>
    <row r="1140" spans="17:18" x14ac:dyDescent="0.25">
      <c r="Q1140">
        <f t="shared" si="90"/>
        <v>1.3999999999999757</v>
      </c>
      <c r="R1140">
        <f t="shared" si="91"/>
        <v>0.43824733917500852</v>
      </c>
    </row>
    <row r="1141" spans="17:18" x14ac:dyDescent="0.25">
      <c r="Q1141">
        <f t="shared" si="90"/>
        <v>1.4012499999999757</v>
      </c>
      <c r="R1141">
        <f t="shared" si="91"/>
        <v>0.43792465293566302</v>
      </c>
    </row>
    <row r="1142" spans="17:18" x14ac:dyDescent="0.25">
      <c r="Q1142">
        <f t="shared" si="90"/>
        <v>1.4024999999999757</v>
      </c>
      <c r="R1142">
        <f t="shared" si="91"/>
        <v>0.43760220429367352</v>
      </c>
    </row>
    <row r="1143" spans="17:18" x14ac:dyDescent="0.25">
      <c r="Q1143">
        <f t="shared" si="90"/>
        <v>1.4037499999999756</v>
      </c>
      <c r="R1143">
        <f t="shared" si="91"/>
        <v>0.43727999307409454</v>
      </c>
    </row>
    <row r="1144" spans="17:18" x14ac:dyDescent="0.25">
      <c r="Q1144">
        <f t="shared" si="90"/>
        <v>1.4049999999999756</v>
      </c>
      <c r="R1144">
        <f t="shared" si="91"/>
        <v>0.43695801910210935</v>
      </c>
    </row>
    <row r="1145" spans="17:18" x14ac:dyDescent="0.25">
      <c r="Q1145">
        <f t="shared" si="90"/>
        <v>1.4062499999999756</v>
      </c>
      <c r="R1145">
        <f t="shared" si="91"/>
        <v>0.43663628220303008</v>
      </c>
    </row>
    <row r="1146" spans="17:18" x14ac:dyDescent="0.25">
      <c r="Q1146">
        <f t="shared" si="90"/>
        <v>1.4074999999999755</v>
      </c>
      <c r="R1146">
        <f t="shared" si="91"/>
        <v>0.4363147822022973</v>
      </c>
    </row>
    <row r="1147" spans="17:18" x14ac:dyDescent="0.25">
      <c r="Q1147">
        <f t="shared" si="90"/>
        <v>1.4087499999999755</v>
      </c>
      <c r="R1147">
        <f t="shared" si="91"/>
        <v>0.43599351892548027</v>
      </c>
    </row>
    <row r="1148" spans="17:18" x14ac:dyDescent="0.25">
      <c r="Q1148">
        <f t="shared" si="90"/>
        <v>1.4099999999999755</v>
      </c>
      <c r="R1148">
        <f t="shared" si="91"/>
        <v>0.43567249219827658</v>
      </c>
    </row>
    <row r="1149" spans="17:18" x14ac:dyDescent="0.25">
      <c r="Q1149">
        <f t="shared" si="90"/>
        <v>1.4112499999999755</v>
      </c>
      <c r="R1149">
        <f t="shared" si="91"/>
        <v>0.43535170184651223</v>
      </c>
    </row>
    <row r="1150" spans="17:18" x14ac:dyDescent="0.25">
      <c r="Q1150">
        <f t="shared" si="90"/>
        <v>1.4124999999999754</v>
      </c>
      <c r="R1150">
        <f t="shared" si="91"/>
        <v>0.43503114769614143</v>
      </c>
    </row>
    <row r="1151" spans="17:18" x14ac:dyDescent="0.25">
      <c r="Q1151">
        <f t="shared" si="90"/>
        <v>1.4137499999999754</v>
      </c>
      <c r="R1151">
        <f t="shared" si="91"/>
        <v>0.43471082957324653</v>
      </c>
    </row>
    <row r="1152" spans="17:18" x14ac:dyDescent="0.25">
      <c r="Q1152">
        <f t="shared" si="90"/>
        <v>1.4149999999999754</v>
      </c>
      <c r="R1152">
        <f t="shared" si="91"/>
        <v>0.43439074730403798</v>
      </c>
    </row>
    <row r="1153" spans="17:18" x14ac:dyDescent="0.25">
      <c r="Q1153">
        <f t="shared" si="90"/>
        <v>1.4162499999999754</v>
      </c>
      <c r="R1153">
        <f t="shared" si="91"/>
        <v>0.43407090071485416</v>
      </c>
    </row>
    <row r="1154" spans="17:18" x14ac:dyDescent="0.25">
      <c r="Q1154">
        <f t="shared" si="90"/>
        <v>1.4174999999999753</v>
      </c>
      <c r="R1154">
        <f t="shared" si="91"/>
        <v>0.43375128963216131</v>
      </c>
    </row>
    <row r="1155" spans="17:18" x14ac:dyDescent="0.25">
      <c r="Q1155">
        <f t="shared" si="90"/>
        <v>1.4187499999999753</v>
      </c>
      <c r="R1155">
        <f t="shared" si="91"/>
        <v>0.43343191388255348</v>
      </c>
    </row>
    <row r="1156" spans="17:18" x14ac:dyDescent="0.25">
      <c r="Q1156">
        <f t="shared" si="90"/>
        <v>1.4199999999999753</v>
      </c>
      <c r="R1156">
        <f t="shared" si="91"/>
        <v>0.43311277329275233</v>
      </c>
    </row>
    <row r="1157" spans="17:18" x14ac:dyDescent="0.25">
      <c r="Q1157">
        <f t="shared" si="90"/>
        <v>1.4212499999999753</v>
      </c>
      <c r="R1157">
        <f t="shared" si="91"/>
        <v>0.43279386768960726</v>
      </c>
    </row>
    <row r="1158" spans="17:18" x14ac:dyDescent="0.25">
      <c r="Q1158">
        <f t="shared" si="90"/>
        <v>1.4224999999999752</v>
      </c>
      <c r="R1158">
        <f t="shared" si="91"/>
        <v>0.432475196900095</v>
      </c>
    </row>
    <row r="1159" spans="17:18" x14ac:dyDescent="0.25">
      <c r="Q1159">
        <f t="shared" si="90"/>
        <v>1.4237499999999752</v>
      </c>
      <c r="R1159">
        <f t="shared" si="91"/>
        <v>0.43215676075131976</v>
      </c>
    </row>
    <row r="1160" spans="17:18" x14ac:dyDescent="0.25">
      <c r="Q1160">
        <f t="shared" si="90"/>
        <v>1.4249999999999752</v>
      </c>
      <c r="R1160">
        <f t="shared" si="91"/>
        <v>0.431838559070513</v>
      </c>
    </row>
    <row r="1161" spans="17:18" x14ac:dyDescent="0.25">
      <c r="Q1161">
        <f t="shared" si="90"/>
        <v>1.4262499999999751</v>
      </c>
      <c r="R1161">
        <f t="shared" si="91"/>
        <v>0.43152059168503343</v>
      </c>
    </row>
    <row r="1162" spans="17:18" x14ac:dyDescent="0.25">
      <c r="Q1162">
        <f t="shared" si="90"/>
        <v>1.4274999999999751</v>
      </c>
      <c r="R1162">
        <f t="shared" si="91"/>
        <v>0.43120285842236694</v>
      </c>
    </row>
    <row r="1163" spans="17:18" x14ac:dyDescent="0.25">
      <c r="Q1163">
        <f t="shared" si="90"/>
        <v>1.4287499999999751</v>
      </c>
      <c r="R1163">
        <f t="shared" si="91"/>
        <v>0.43088535911012632</v>
      </c>
    </row>
    <row r="1164" spans="17:18" x14ac:dyDescent="0.25">
      <c r="Q1164">
        <f t="shared" si="90"/>
        <v>1.4299999999999751</v>
      </c>
      <c r="R1164">
        <f t="shared" si="91"/>
        <v>0.43056809357605136</v>
      </c>
    </row>
    <row r="1165" spans="17:18" x14ac:dyDescent="0.25">
      <c r="Q1165">
        <f t="shared" si="90"/>
        <v>1.431249999999975</v>
      </c>
      <c r="R1165">
        <f t="shared" si="91"/>
        <v>0.43025106164800869</v>
      </c>
    </row>
    <row r="1166" spans="17:18" x14ac:dyDescent="0.25">
      <c r="Q1166">
        <f t="shared" si="90"/>
        <v>1.432499999999975</v>
      </c>
      <c r="R1166">
        <f t="shared" si="91"/>
        <v>0.42993426315399169</v>
      </c>
    </row>
    <row r="1167" spans="17:18" x14ac:dyDescent="0.25">
      <c r="Q1167">
        <f t="shared" si="90"/>
        <v>1.433749999999975</v>
      </c>
      <c r="R1167">
        <f t="shared" si="91"/>
        <v>0.42961769792212035</v>
      </c>
    </row>
    <row r="1168" spans="17:18" x14ac:dyDescent="0.25">
      <c r="Q1168">
        <f t="shared" si="90"/>
        <v>1.434999999999975</v>
      </c>
      <c r="R1168">
        <f t="shared" si="91"/>
        <v>0.42930136578064121</v>
      </c>
    </row>
    <row r="1169" spans="17:18" x14ac:dyDescent="0.25">
      <c r="Q1169">
        <f t="shared" si="90"/>
        <v>1.4362499999999749</v>
      </c>
      <c r="R1169">
        <f t="shared" si="91"/>
        <v>0.42898526655792735</v>
      </c>
    </row>
    <row r="1170" spans="17:18" x14ac:dyDescent="0.25">
      <c r="Q1170">
        <f t="shared" si="90"/>
        <v>1.4374999999999749</v>
      </c>
      <c r="R1170">
        <f t="shared" si="91"/>
        <v>0.42866940008247811</v>
      </c>
    </row>
    <row r="1171" spans="17:18" x14ac:dyDescent="0.25">
      <c r="Q1171">
        <f t="shared" si="90"/>
        <v>1.4387499999999749</v>
      </c>
      <c r="R1171">
        <f t="shared" si="91"/>
        <v>0.42835376618291926</v>
      </c>
    </row>
    <row r="1172" spans="17:18" x14ac:dyDescent="0.25">
      <c r="Q1172">
        <f t="shared" si="90"/>
        <v>1.4399999999999749</v>
      </c>
      <c r="R1172">
        <f t="shared" si="91"/>
        <v>0.4280383646880026</v>
      </c>
    </row>
    <row r="1173" spans="17:18" x14ac:dyDescent="0.25">
      <c r="Q1173">
        <f t="shared" si="90"/>
        <v>1.4412499999999748</v>
      </c>
      <c r="R1173">
        <f t="shared" si="91"/>
        <v>0.42772319542660608</v>
      </c>
    </row>
    <row r="1174" spans="17:18" x14ac:dyDescent="0.25">
      <c r="Q1174">
        <f t="shared" ref="Q1174:Q1237" si="92">Q1173+R$17</f>
        <v>1.4424999999999748</v>
      </c>
      <c r="R1174">
        <f t="shared" ref="R1174:R1237" si="93">R1173+R$17*(-$C$8*R1173/(1+$C$9*R1173)*$C$7*PI()/4*$C$6^2/$C$4)</f>
        <v>0.42740825822773371</v>
      </c>
    </row>
    <row r="1175" spans="17:18" x14ac:dyDescent="0.25">
      <c r="Q1175">
        <f t="shared" si="92"/>
        <v>1.4437499999999748</v>
      </c>
      <c r="R1175">
        <f t="shared" si="93"/>
        <v>0.42709355292051532</v>
      </c>
    </row>
    <row r="1176" spans="17:18" x14ac:dyDescent="0.25">
      <c r="Q1176">
        <f t="shared" si="92"/>
        <v>1.4449999999999747</v>
      </c>
      <c r="R1176">
        <f t="shared" si="93"/>
        <v>0.42677907933420656</v>
      </c>
    </row>
    <row r="1177" spans="17:18" x14ac:dyDescent="0.25">
      <c r="Q1177">
        <f t="shared" si="92"/>
        <v>1.4462499999999747</v>
      </c>
      <c r="R1177">
        <f t="shared" si="93"/>
        <v>0.42646483729818885</v>
      </c>
    </row>
    <row r="1178" spans="17:18" x14ac:dyDescent="0.25">
      <c r="Q1178">
        <f t="shared" si="92"/>
        <v>1.4474999999999747</v>
      </c>
      <c r="R1178">
        <f t="shared" si="93"/>
        <v>0.42615082664196924</v>
      </c>
    </row>
    <row r="1179" spans="17:18" x14ac:dyDescent="0.25">
      <c r="Q1179">
        <f t="shared" si="92"/>
        <v>1.4487499999999747</v>
      </c>
      <c r="R1179">
        <f t="shared" si="93"/>
        <v>0.42583704719518028</v>
      </c>
    </row>
    <row r="1180" spans="17:18" x14ac:dyDescent="0.25">
      <c r="Q1180">
        <f t="shared" si="92"/>
        <v>1.4499999999999746</v>
      </c>
      <c r="R1180">
        <f t="shared" si="93"/>
        <v>0.42552349878757995</v>
      </c>
    </row>
    <row r="1181" spans="17:18" x14ac:dyDescent="0.25">
      <c r="Q1181">
        <f t="shared" si="92"/>
        <v>1.4512499999999746</v>
      </c>
      <c r="R1181">
        <f t="shared" si="93"/>
        <v>0.42521018124905163</v>
      </c>
    </row>
    <row r="1182" spans="17:18" x14ac:dyDescent="0.25">
      <c r="Q1182">
        <f t="shared" si="92"/>
        <v>1.4524999999999746</v>
      </c>
      <c r="R1182">
        <f t="shared" si="93"/>
        <v>0.42489709440960394</v>
      </c>
    </row>
    <row r="1183" spans="17:18" x14ac:dyDescent="0.25">
      <c r="Q1183">
        <f t="shared" si="92"/>
        <v>1.4537499999999746</v>
      </c>
      <c r="R1183">
        <f t="shared" si="93"/>
        <v>0.42458423809937063</v>
      </c>
    </row>
    <row r="1184" spans="17:18" x14ac:dyDescent="0.25">
      <c r="Q1184">
        <f t="shared" si="92"/>
        <v>1.4549999999999745</v>
      </c>
      <c r="R1184">
        <f t="shared" si="93"/>
        <v>0.42427161214861053</v>
      </c>
    </row>
    <row r="1185" spans="17:18" x14ac:dyDescent="0.25">
      <c r="Q1185">
        <f t="shared" si="92"/>
        <v>1.4562499999999745</v>
      </c>
      <c r="R1185">
        <f t="shared" si="93"/>
        <v>0.42395921638770756</v>
      </c>
    </row>
    <row r="1186" spans="17:18" x14ac:dyDescent="0.25">
      <c r="Q1186">
        <f t="shared" si="92"/>
        <v>1.4574999999999745</v>
      </c>
      <c r="R1186">
        <f t="shared" si="93"/>
        <v>0.4236470506471704</v>
      </c>
    </row>
    <row r="1187" spans="17:18" x14ac:dyDescent="0.25">
      <c r="Q1187">
        <f t="shared" si="92"/>
        <v>1.4587499999999745</v>
      </c>
      <c r="R1187">
        <f t="shared" si="93"/>
        <v>0.42333511475763258</v>
      </c>
    </row>
    <row r="1188" spans="17:18" x14ac:dyDescent="0.25">
      <c r="Q1188">
        <f t="shared" si="92"/>
        <v>1.4599999999999744</v>
      </c>
      <c r="R1188">
        <f t="shared" si="93"/>
        <v>0.42302340854985232</v>
      </c>
    </row>
    <row r="1189" spans="17:18" x14ac:dyDescent="0.25">
      <c r="Q1189">
        <f t="shared" si="92"/>
        <v>1.4612499999999744</v>
      </c>
      <c r="R1189">
        <f t="shared" si="93"/>
        <v>0.42271193185471245</v>
      </c>
    </row>
    <row r="1190" spans="17:18" x14ac:dyDescent="0.25">
      <c r="Q1190">
        <f t="shared" si="92"/>
        <v>1.4624999999999744</v>
      </c>
      <c r="R1190">
        <f t="shared" si="93"/>
        <v>0.42240068450322038</v>
      </c>
    </row>
    <row r="1191" spans="17:18" x14ac:dyDescent="0.25">
      <c r="Q1191">
        <f t="shared" si="92"/>
        <v>1.4637499999999743</v>
      </c>
      <c r="R1191">
        <f t="shared" si="93"/>
        <v>0.42208966632650791</v>
      </c>
    </row>
    <row r="1192" spans="17:18" x14ac:dyDescent="0.25">
      <c r="Q1192">
        <f t="shared" si="92"/>
        <v>1.4649999999999743</v>
      </c>
      <c r="R1192">
        <f t="shared" si="93"/>
        <v>0.42177887715583112</v>
      </c>
    </row>
    <row r="1193" spans="17:18" x14ac:dyDescent="0.25">
      <c r="Q1193">
        <f t="shared" si="92"/>
        <v>1.4662499999999743</v>
      </c>
      <c r="R1193">
        <f t="shared" si="93"/>
        <v>0.42146831682257047</v>
      </c>
    </row>
    <row r="1194" spans="17:18" x14ac:dyDescent="0.25">
      <c r="Q1194">
        <f t="shared" si="92"/>
        <v>1.4674999999999743</v>
      </c>
      <c r="R1194">
        <f t="shared" si="93"/>
        <v>0.4211579851582305</v>
      </c>
    </row>
    <row r="1195" spans="17:18" x14ac:dyDescent="0.25">
      <c r="Q1195">
        <f t="shared" si="92"/>
        <v>1.4687499999999742</v>
      </c>
      <c r="R1195">
        <f t="shared" si="93"/>
        <v>0.42084788199443979</v>
      </c>
    </row>
    <row r="1196" spans="17:18" x14ac:dyDescent="0.25">
      <c r="Q1196">
        <f t="shared" si="92"/>
        <v>1.4699999999999742</v>
      </c>
      <c r="R1196">
        <f t="shared" si="93"/>
        <v>0.42053800716295092</v>
      </c>
    </row>
    <row r="1197" spans="17:18" x14ac:dyDescent="0.25">
      <c r="Q1197">
        <f t="shared" si="92"/>
        <v>1.4712499999999742</v>
      </c>
      <c r="R1197">
        <f t="shared" si="93"/>
        <v>0.42022836049564033</v>
      </c>
    </row>
    <row r="1198" spans="17:18" x14ac:dyDescent="0.25">
      <c r="Q1198">
        <f t="shared" si="92"/>
        <v>1.4724999999999742</v>
      </c>
      <c r="R1198">
        <f t="shared" si="93"/>
        <v>0.41991894182450834</v>
      </c>
    </row>
    <row r="1199" spans="17:18" x14ac:dyDescent="0.25">
      <c r="Q1199">
        <f t="shared" si="92"/>
        <v>1.4737499999999741</v>
      </c>
      <c r="R1199">
        <f t="shared" si="93"/>
        <v>0.41960975098167885</v>
      </c>
    </row>
    <row r="1200" spans="17:18" x14ac:dyDescent="0.25">
      <c r="Q1200">
        <f t="shared" si="92"/>
        <v>1.4749999999999741</v>
      </c>
      <c r="R1200">
        <f t="shared" si="93"/>
        <v>0.4193007877993995</v>
      </c>
    </row>
    <row r="1201" spans="17:18" x14ac:dyDescent="0.25">
      <c r="Q1201">
        <f t="shared" si="92"/>
        <v>1.4762499999999741</v>
      </c>
      <c r="R1201">
        <f t="shared" si="93"/>
        <v>0.41899205211004131</v>
      </c>
    </row>
    <row r="1202" spans="17:18" x14ac:dyDescent="0.25">
      <c r="Q1202">
        <f t="shared" si="92"/>
        <v>1.4774999999999741</v>
      </c>
      <c r="R1202">
        <f t="shared" si="93"/>
        <v>0.41868354374609879</v>
      </c>
    </row>
    <row r="1203" spans="17:18" x14ac:dyDescent="0.25">
      <c r="Q1203">
        <f t="shared" si="92"/>
        <v>1.478749999999974</v>
      </c>
      <c r="R1203">
        <f t="shared" si="93"/>
        <v>0.41837526254018981</v>
      </c>
    </row>
    <row r="1204" spans="17:18" x14ac:dyDescent="0.25">
      <c r="Q1204">
        <f t="shared" si="92"/>
        <v>1.479999999999974</v>
      </c>
      <c r="R1204">
        <f t="shared" si="93"/>
        <v>0.41806720832505545</v>
      </c>
    </row>
    <row r="1205" spans="17:18" x14ac:dyDescent="0.25">
      <c r="Q1205">
        <f t="shared" si="92"/>
        <v>1.481249999999974</v>
      </c>
      <c r="R1205">
        <f t="shared" si="93"/>
        <v>0.41775938093355997</v>
      </c>
    </row>
    <row r="1206" spans="17:18" x14ac:dyDescent="0.25">
      <c r="Q1206">
        <f t="shared" si="92"/>
        <v>1.4824999999999739</v>
      </c>
      <c r="R1206">
        <f t="shared" si="93"/>
        <v>0.41745178019869067</v>
      </c>
    </row>
    <row r="1207" spans="17:18" x14ac:dyDescent="0.25">
      <c r="Q1207">
        <f t="shared" si="92"/>
        <v>1.4837499999999739</v>
      </c>
      <c r="R1207">
        <f t="shared" si="93"/>
        <v>0.41714440595355784</v>
      </c>
    </row>
    <row r="1208" spans="17:18" x14ac:dyDescent="0.25">
      <c r="Q1208">
        <f t="shared" si="92"/>
        <v>1.4849999999999739</v>
      </c>
      <c r="R1208">
        <f t="shared" si="93"/>
        <v>0.4168372580313946</v>
      </c>
    </row>
    <row r="1209" spans="17:18" x14ac:dyDescent="0.25">
      <c r="Q1209">
        <f t="shared" si="92"/>
        <v>1.4862499999999739</v>
      </c>
      <c r="R1209">
        <f t="shared" si="93"/>
        <v>0.41653033626555697</v>
      </c>
    </row>
    <row r="1210" spans="17:18" x14ac:dyDescent="0.25">
      <c r="Q1210">
        <f t="shared" si="92"/>
        <v>1.4874999999999738</v>
      </c>
      <c r="R1210">
        <f t="shared" si="93"/>
        <v>0.41622364048952359</v>
      </c>
    </row>
    <row r="1211" spans="17:18" x14ac:dyDescent="0.25">
      <c r="Q1211">
        <f t="shared" si="92"/>
        <v>1.4887499999999738</v>
      </c>
      <c r="R1211">
        <f t="shared" si="93"/>
        <v>0.4159171705368957</v>
      </c>
    </row>
    <row r="1212" spans="17:18" x14ac:dyDescent="0.25">
      <c r="Q1212">
        <f t="shared" si="92"/>
        <v>1.4899999999999738</v>
      </c>
      <c r="R1212">
        <f t="shared" si="93"/>
        <v>0.41561092624139712</v>
      </c>
    </row>
    <row r="1213" spans="17:18" x14ac:dyDescent="0.25">
      <c r="Q1213">
        <f t="shared" si="92"/>
        <v>1.4912499999999738</v>
      </c>
      <c r="R1213">
        <f t="shared" si="93"/>
        <v>0.41530490743687409</v>
      </c>
    </row>
    <row r="1214" spans="17:18" x14ac:dyDescent="0.25">
      <c r="Q1214">
        <f t="shared" si="92"/>
        <v>1.4924999999999737</v>
      </c>
      <c r="R1214">
        <f t="shared" si="93"/>
        <v>0.41499911395729516</v>
      </c>
    </row>
    <row r="1215" spans="17:18" x14ac:dyDescent="0.25">
      <c r="Q1215">
        <f t="shared" si="92"/>
        <v>1.4937499999999737</v>
      </c>
      <c r="R1215">
        <f t="shared" si="93"/>
        <v>0.41469354563675115</v>
      </c>
    </row>
    <row r="1216" spans="17:18" x14ac:dyDescent="0.25">
      <c r="Q1216">
        <f t="shared" si="92"/>
        <v>1.4949999999999737</v>
      </c>
      <c r="R1216">
        <f t="shared" si="93"/>
        <v>0.414388202309455</v>
      </c>
    </row>
    <row r="1217" spans="17:18" x14ac:dyDescent="0.25">
      <c r="Q1217">
        <f t="shared" si="92"/>
        <v>1.4962499999999737</v>
      </c>
      <c r="R1217">
        <f t="shared" si="93"/>
        <v>0.41408308380974179</v>
      </c>
    </row>
    <row r="1218" spans="17:18" x14ac:dyDescent="0.25">
      <c r="Q1218">
        <f t="shared" si="92"/>
        <v>1.4974999999999736</v>
      </c>
      <c r="R1218">
        <f t="shared" si="93"/>
        <v>0.41377818997206856</v>
      </c>
    </row>
    <row r="1219" spans="17:18" x14ac:dyDescent="0.25">
      <c r="Q1219">
        <f t="shared" si="92"/>
        <v>1.4987499999999736</v>
      </c>
      <c r="R1219">
        <f t="shared" si="93"/>
        <v>0.41347352063101417</v>
      </c>
    </row>
    <row r="1220" spans="17:18" x14ac:dyDescent="0.25">
      <c r="Q1220">
        <f t="shared" si="92"/>
        <v>1.4999999999999736</v>
      </c>
      <c r="R1220">
        <f t="shared" si="93"/>
        <v>0.41316907562127941</v>
      </c>
    </row>
    <row r="1221" spans="17:18" x14ac:dyDescent="0.25">
      <c r="Q1221">
        <f t="shared" si="92"/>
        <v>1.5012499999999736</v>
      </c>
      <c r="R1221">
        <f t="shared" si="93"/>
        <v>0.4128648547776867</v>
      </c>
    </row>
    <row r="1222" spans="17:18" x14ac:dyDescent="0.25">
      <c r="Q1222">
        <f t="shared" si="92"/>
        <v>1.5024999999999735</v>
      </c>
      <c r="R1222">
        <f t="shared" si="93"/>
        <v>0.41256085793518005</v>
      </c>
    </row>
    <row r="1223" spans="17:18" x14ac:dyDescent="0.25">
      <c r="Q1223">
        <f t="shared" si="92"/>
        <v>1.5037499999999735</v>
      </c>
      <c r="R1223">
        <f t="shared" si="93"/>
        <v>0.41225708492882507</v>
      </c>
    </row>
    <row r="1224" spans="17:18" x14ac:dyDescent="0.25">
      <c r="Q1224">
        <f t="shared" si="92"/>
        <v>1.5049999999999735</v>
      </c>
      <c r="R1224">
        <f t="shared" si="93"/>
        <v>0.41195353559380882</v>
      </c>
    </row>
    <row r="1225" spans="17:18" x14ac:dyDescent="0.25">
      <c r="Q1225">
        <f t="shared" si="92"/>
        <v>1.5062499999999734</v>
      </c>
      <c r="R1225">
        <f t="shared" si="93"/>
        <v>0.41165020976543965</v>
      </c>
    </row>
    <row r="1226" spans="17:18" x14ac:dyDescent="0.25">
      <c r="Q1226">
        <f t="shared" si="92"/>
        <v>1.5074999999999734</v>
      </c>
      <c r="R1226">
        <f t="shared" si="93"/>
        <v>0.41134710727914719</v>
      </c>
    </row>
    <row r="1227" spans="17:18" x14ac:dyDescent="0.25">
      <c r="Q1227">
        <f t="shared" si="92"/>
        <v>1.5087499999999734</v>
      </c>
      <c r="R1227">
        <f t="shared" si="93"/>
        <v>0.41104422797048229</v>
      </c>
    </row>
    <row r="1228" spans="17:18" x14ac:dyDescent="0.25">
      <c r="Q1228">
        <f t="shared" si="92"/>
        <v>1.5099999999999734</v>
      </c>
      <c r="R1228">
        <f t="shared" si="93"/>
        <v>0.41074157167511682</v>
      </c>
    </row>
    <row r="1229" spans="17:18" x14ac:dyDescent="0.25">
      <c r="Q1229">
        <f t="shared" si="92"/>
        <v>1.5112499999999733</v>
      </c>
      <c r="R1229">
        <f t="shared" si="93"/>
        <v>0.41043913822884376</v>
      </c>
    </row>
    <row r="1230" spans="17:18" x14ac:dyDescent="0.25">
      <c r="Q1230">
        <f t="shared" si="92"/>
        <v>1.5124999999999733</v>
      </c>
      <c r="R1230">
        <f t="shared" si="93"/>
        <v>0.41013692746757685</v>
      </c>
    </row>
    <row r="1231" spans="17:18" x14ac:dyDescent="0.25">
      <c r="Q1231">
        <f t="shared" si="92"/>
        <v>1.5137499999999733</v>
      </c>
      <c r="R1231">
        <f t="shared" si="93"/>
        <v>0.40983493922735076</v>
      </c>
    </row>
    <row r="1232" spans="17:18" x14ac:dyDescent="0.25">
      <c r="Q1232">
        <f t="shared" si="92"/>
        <v>1.5149999999999733</v>
      </c>
      <c r="R1232">
        <f t="shared" si="93"/>
        <v>0.40953317334432082</v>
      </c>
    </row>
    <row r="1233" spans="17:18" x14ac:dyDescent="0.25">
      <c r="Q1233">
        <f t="shared" si="92"/>
        <v>1.5162499999999732</v>
      </c>
      <c r="R1233">
        <f t="shared" si="93"/>
        <v>0.40923162965476306</v>
      </c>
    </row>
    <row r="1234" spans="17:18" x14ac:dyDescent="0.25">
      <c r="Q1234">
        <f t="shared" si="92"/>
        <v>1.5174999999999732</v>
      </c>
      <c r="R1234">
        <f t="shared" si="93"/>
        <v>0.40893030799507402</v>
      </c>
    </row>
    <row r="1235" spans="17:18" x14ac:dyDescent="0.25">
      <c r="Q1235">
        <f t="shared" si="92"/>
        <v>1.5187499999999732</v>
      </c>
      <c r="R1235">
        <f t="shared" si="93"/>
        <v>0.40862920820177068</v>
      </c>
    </row>
    <row r="1236" spans="17:18" x14ac:dyDescent="0.25">
      <c r="Q1236">
        <f t="shared" si="92"/>
        <v>1.5199999999999732</v>
      </c>
      <c r="R1236">
        <f t="shared" si="93"/>
        <v>0.40832833011149045</v>
      </c>
    </row>
    <row r="1237" spans="17:18" x14ac:dyDescent="0.25">
      <c r="Q1237">
        <f t="shared" si="92"/>
        <v>1.5212499999999731</v>
      </c>
      <c r="R1237">
        <f t="shared" si="93"/>
        <v>0.40802767356099101</v>
      </c>
    </row>
    <row r="1238" spans="17:18" x14ac:dyDescent="0.25">
      <c r="Q1238">
        <f t="shared" ref="Q1238:Q1301" si="94">Q1237+R$17</f>
        <v>1.5224999999999731</v>
      </c>
      <c r="R1238">
        <f t="shared" ref="R1238:R1301" si="95">R1237+R$17*(-$C$8*R1237/(1+$C$9*R1237)*$C$7*PI()/4*$C$6^2/$C$4)</f>
        <v>0.40772723838715025</v>
      </c>
    </row>
    <row r="1239" spans="17:18" x14ac:dyDescent="0.25">
      <c r="Q1239">
        <f t="shared" si="94"/>
        <v>1.5237499999999731</v>
      </c>
      <c r="R1239">
        <f t="shared" si="95"/>
        <v>0.40742702442696616</v>
      </c>
    </row>
    <row r="1240" spans="17:18" x14ac:dyDescent="0.25">
      <c r="Q1240">
        <f t="shared" si="94"/>
        <v>1.524999999999973</v>
      </c>
      <c r="R1240">
        <f t="shared" si="95"/>
        <v>0.40712703151755669</v>
      </c>
    </row>
    <row r="1241" spans="17:18" x14ac:dyDescent="0.25">
      <c r="Q1241">
        <f t="shared" si="94"/>
        <v>1.526249999999973</v>
      </c>
      <c r="R1241">
        <f t="shared" si="95"/>
        <v>0.40682725949615983</v>
      </c>
    </row>
    <row r="1242" spans="17:18" x14ac:dyDescent="0.25">
      <c r="Q1242">
        <f t="shared" si="94"/>
        <v>1.527499999999973</v>
      </c>
      <c r="R1242">
        <f t="shared" si="95"/>
        <v>0.40652770820013329</v>
      </c>
    </row>
    <row r="1243" spans="17:18" x14ac:dyDescent="0.25">
      <c r="Q1243">
        <f t="shared" si="94"/>
        <v>1.528749999999973</v>
      </c>
      <c r="R1243">
        <f t="shared" si="95"/>
        <v>0.40622837746695462</v>
      </c>
    </row>
    <row r="1244" spans="17:18" x14ac:dyDescent="0.25">
      <c r="Q1244">
        <f t="shared" si="94"/>
        <v>1.5299999999999729</v>
      </c>
      <c r="R1244">
        <f t="shared" si="95"/>
        <v>0.40592926713422106</v>
      </c>
    </row>
    <row r="1245" spans="17:18" x14ac:dyDescent="0.25">
      <c r="Q1245">
        <f t="shared" si="94"/>
        <v>1.5312499999999729</v>
      </c>
      <c r="R1245">
        <f t="shared" si="95"/>
        <v>0.40563037703964933</v>
      </c>
    </row>
    <row r="1246" spans="17:18" x14ac:dyDescent="0.25">
      <c r="Q1246">
        <f t="shared" si="94"/>
        <v>1.5324999999999729</v>
      </c>
      <c r="R1246">
        <f t="shared" si="95"/>
        <v>0.40533170702107574</v>
      </c>
    </row>
    <row r="1247" spans="17:18" x14ac:dyDescent="0.25">
      <c r="Q1247">
        <f t="shared" si="94"/>
        <v>1.5337499999999729</v>
      </c>
      <c r="R1247">
        <f t="shared" si="95"/>
        <v>0.40503325691645597</v>
      </c>
    </row>
    <row r="1248" spans="17:18" x14ac:dyDescent="0.25">
      <c r="Q1248">
        <f t="shared" si="94"/>
        <v>1.5349999999999728</v>
      </c>
      <c r="R1248">
        <f t="shared" si="95"/>
        <v>0.40473502656386495</v>
      </c>
    </row>
    <row r="1249" spans="17:18" x14ac:dyDescent="0.25">
      <c r="Q1249">
        <f t="shared" si="94"/>
        <v>1.5362499999999728</v>
      </c>
      <c r="R1249">
        <f t="shared" si="95"/>
        <v>0.40443701580149694</v>
      </c>
    </row>
    <row r="1250" spans="17:18" x14ac:dyDescent="0.25">
      <c r="Q1250">
        <f t="shared" si="94"/>
        <v>1.5374999999999728</v>
      </c>
      <c r="R1250">
        <f t="shared" si="95"/>
        <v>0.40413922446766526</v>
      </c>
    </row>
    <row r="1251" spans="17:18" x14ac:dyDescent="0.25">
      <c r="Q1251">
        <f t="shared" si="94"/>
        <v>1.5387499999999728</v>
      </c>
      <c r="R1251">
        <f t="shared" si="95"/>
        <v>0.40384165240080233</v>
      </c>
    </row>
    <row r="1252" spans="17:18" x14ac:dyDescent="0.25">
      <c r="Q1252">
        <f t="shared" si="94"/>
        <v>1.5399999999999727</v>
      </c>
      <c r="R1252">
        <f t="shared" si="95"/>
        <v>0.40354429943945952</v>
      </c>
    </row>
    <row r="1253" spans="17:18" x14ac:dyDescent="0.25">
      <c r="Q1253">
        <f t="shared" si="94"/>
        <v>1.5412499999999727</v>
      </c>
      <c r="R1253">
        <f t="shared" si="95"/>
        <v>0.4032471654223071</v>
      </c>
    </row>
    <row r="1254" spans="17:18" x14ac:dyDescent="0.25">
      <c r="Q1254">
        <f t="shared" si="94"/>
        <v>1.5424999999999727</v>
      </c>
      <c r="R1254">
        <f t="shared" si="95"/>
        <v>0.40295025018813407</v>
      </c>
    </row>
    <row r="1255" spans="17:18" x14ac:dyDescent="0.25">
      <c r="Q1255">
        <f t="shared" si="94"/>
        <v>1.5437499999999726</v>
      </c>
      <c r="R1255">
        <f t="shared" si="95"/>
        <v>0.40265355357584814</v>
      </c>
    </row>
    <row r="1256" spans="17:18" x14ac:dyDescent="0.25">
      <c r="Q1256">
        <f t="shared" si="94"/>
        <v>1.5449999999999726</v>
      </c>
      <c r="R1256">
        <f t="shared" si="95"/>
        <v>0.40235707542447569</v>
      </c>
    </row>
    <row r="1257" spans="17:18" x14ac:dyDescent="0.25">
      <c r="Q1257">
        <f t="shared" si="94"/>
        <v>1.5462499999999726</v>
      </c>
      <c r="R1257">
        <f t="shared" si="95"/>
        <v>0.40206081557316159</v>
      </c>
    </row>
    <row r="1258" spans="17:18" x14ac:dyDescent="0.25">
      <c r="Q1258">
        <f t="shared" si="94"/>
        <v>1.5474999999999726</v>
      </c>
      <c r="R1258">
        <f t="shared" si="95"/>
        <v>0.40176477386116916</v>
      </c>
    </row>
    <row r="1259" spans="17:18" x14ac:dyDescent="0.25">
      <c r="Q1259">
        <f t="shared" si="94"/>
        <v>1.5487499999999725</v>
      </c>
      <c r="R1259">
        <f t="shared" si="95"/>
        <v>0.40146895012788009</v>
      </c>
    </row>
    <row r="1260" spans="17:18" x14ac:dyDescent="0.25">
      <c r="Q1260">
        <f t="shared" si="94"/>
        <v>1.5499999999999725</v>
      </c>
      <c r="R1260">
        <f t="shared" si="95"/>
        <v>0.40117334421279427</v>
      </c>
    </row>
    <row r="1261" spans="17:18" x14ac:dyDescent="0.25">
      <c r="Q1261">
        <f t="shared" si="94"/>
        <v>1.5512499999999725</v>
      </c>
      <c r="R1261">
        <f t="shared" si="95"/>
        <v>0.40087795595552983</v>
      </c>
    </row>
    <row r="1262" spans="17:18" x14ac:dyDescent="0.25">
      <c r="Q1262">
        <f t="shared" si="94"/>
        <v>1.5524999999999725</v>
      </c>
      <c r="R1262">
        <f t="shared" si="95"/>
        <v>0.40058278519582297</v>
      </c>
    </row>
    <row r="1263" spans="17:18" x14ac:dyDescent="0.25">
      <c r="Q1263">
        <f t="shared" si="94"/>
        <v>1.5537499999999724</v>
      </c>
      <c r="R1263">
        <f t="shared" si="95"/>
        <v>0.40028783177352789</v>
      </c>
    </row>
    <row r="1264" spans="17:18" x14ac:dyDescent="0.25">
      <c r="Q1264">
        <f t="shared" si="94"/>
        <v>1.5549999999999724</v>
      </c>
      <c r="R1264">
        <f t="shared" si="95"/>
        <v>0.39999309552861667</v>
      </c>
    </row>
    <row r="1265" spans="17:18" x14ac:dyDescent="0.25">
      <c r="Q1265">
        <f t="shared" si="94"/>
        <v>1.5562499999999724</v>
      </c>
      <c r="R1265">
        <f t="shared" si="95"/>
        <v>0.39969857630117933</v>
      </c>
    </row>
    <row r="1266" spans="17:18" x14ac:dyDescent="0.25">
      <c r="Q1266">
        <f t="shared" si="94"/>
        <v>1.5574999999999724</v>
      </c>
      <c r="R1266">
        <f t="shared" si="95"/>
        <v>0.39940427393142353</v>
      </c>
    </row>
    <row r="1267" spans="17:18" x14ac:dyDescent="0.25">
      <c r="Q1267">
        <f t="shared" si="94"/>
        <v>1.5587499999999723</v>
      </c>
      <c r="R1267">
        <f t="shared" si="95"/>
        <v>0.39911018825967465</v>
      </c>
    </row>
    <row r="1268" spans="17:18" x14ac:dyDescent="0.25">
      <c r="Q1268">
        <f t="shared" si="94"/>
        <v>1.5599999999999723</v>
      </c>
      <c r="R1268">
        <f t="shared" si="95"/>
        <v>0.39881631912637555</v>
      </c>
    </row>
    <row r="1269" spans="17:18" x14ac:dyDescent="0.25">
      <c r="Q1269">
        <f t="shared" si="94"/>
        <v>1.5612499999999723</v>
      </c>
      <c r="R1269">
        <f t="shared" si="95"/>
        <v>0.39852266637208666</v>
      </c>
    </row>
    <row r="1270" spans="17:18" x14ac:dyDescent="0.25">
      <c r="Q1270">
        <f t="shared" si="94"/>
        <v>1.5624999999999722</v>
      </c>
      <c r="R1270">
        <f t="shared" si="95"/>
        <v>0.39822922983748582</v>
      </c>
    </row>
    <row r="1271" spans="17:18" x14ac:dyDescent="0.25">
      <c r="Q1271">
        <f t="shared" si="94"/>
        <v>1.5637499999999722</v>
      </c>
      <c r="R1271">
        <f t="shared" si="95"/>
        <v>0.39793600936336815</v>
      </c>
    </row>
    <row r="1272" spans="17:18" x14ac:dyDescent="0.25">
      <c r="Q1272">
        <f t="shared" si="94"/>
        <v>1.5649999999999722</v>
      </c>
      <c r="R1272">
        <f t="shared" si="95"/>
        <v>0.3976430047906459</v>
      </c>
    </row>
    <row r="1273" spans="17:18" x14ac:dyDescent="0.25">
      <c r="Q1273">
        <f t="shared" si="94"/>
        <v>1.5662499999999722</v>
      </c>
      <c r="R1273">
        <f t="shared" si="95"/>
        <v>0.39735021596034864</v>
      </c>
    </row>
    <row r="1274" spans="17:18" x14ac:dyDescent="0.25">
      <c r="Q1274">
        <f t="shared" si="94"/>
        <v>1.5674999999999721</v>
      </c>
      <c r="R1274">
        <f t="shared" si="95"/>
        <v>0.39705764271362287</v>
      </c>
    </row>
    <row r="1275" spans="17:18" x14ac:dyDescent="0.25">
      <c r="Q1275">
        <f t="shared" si="94"/>
        <v>1.5687499999999721</v>
      </c>
      <c r="R1275">
        <f t="shared" si="95"/>
        <v>0.39676528489173207</v>
      </c>
    </row>
    <row r="1276" spans="17:18" x14ac:dyDescent="0.25">
      <c r="Q1276">
        <f t="shared" si="94"/>
        <v>1.5699999999999721</v>
      </c>
      <c r="R1276">
        <f t="shared" si="95"/>
        <v>0.39647314233605663</v>
      </c>
    </row>
    <row r="1277" spans="17:18" x14ac:dyDescent="0.25">
      <c r="Q1277">
        <f t="shared" si="94"/>
        <v>1.5712499999999721</v>
      </c>
      <c r="R1277">
        <f t="shared" si="95"/>
        <v>0.39618121488809366</v>
      </c>
    </row>
    <row r="1278" spans="17:18" x14ac:dyDescent="0.25">
      <c r="Q1278">
        <f t="shared" si="94"/>
        <v>1.572499999999972</v>
      </c>
      <c r="R1278">
        <f t="shared" si="95"/>
        <v>0.39588950238945708</v>
      </c>
    </row>
    <row r="1279" spans="17:18" x14ac:dyDescent="0.25">
      <c r="Q1279">
        <f t="shared" si="94"/>
        <v>1.573749999999972</v>
      </c>
      <c r="R1279">
        <f t="shared" si="95"/>
        <v>0.39559800468187739</v>
      </c>
    </row>
    <row r="1280" spans="17:18" x14ac:dyDescent="0.25">
      <c r="Q1280">
        <f t="shared" si="94"/>
        <v>1.574999999999972</v>
      </c>
      <c r="R1280">
        <f t="shared" si="95"/>
        <v>0.39530672160720159</v>
      </c>
    </row>
    <row r="1281" spans="17:18" x14ac:dyDescent="0.25">
      <c r="Q1281">
        <f t="shared" si="94"/>
        <v>1.576249999999972</v>
      </c>
      <c r="R1281">
        <f t="shared" si="95"/>
        <v>0.39501565300739322</v>
      </c>
    </row>
    <row r="1282" spans="17:18" x14ac:dyDescent="0.25">
      <c r="Q1282">
        <f t="shared" si="94"/>
        <v>1.5774999999999719</v>
      </c>
      <c r="R1282">
        <f t="shared" si="95"/>
        <v>0.39472479872453203</v>
      </c>
    </row>
    <row r="1283" spans="17:18" x14ac:dyDescent="0.25">
      <c r="Q1283">
        <f t="shared" si="94"/>
        <v>1.5787499999999719</v>
      </c>
      <c r="R1283">
        <f t="shared" si="95"/>
        <v>0.39443415860081421</v>
      </c>
    </row>
    <row r="1284" spans="17:18" x14ac:dyDescent="0.25">
      <c r="Q1284">
        <f t="shared" si="94"/>
        <v>1.5799999999999719</v>
      </c>
      <c r="R1284">
        <f t="shared" si="95"/>
        <v>0.39414373247855206</v>
      </c>
    </row>
    <row r="1285" spans="17:18" x14ac:dyDescent="0.25">
      <c r="Q1285">
        <f t="shared" si="94"/>
        <v>1.5812499999999718</v>
      </c>
      <c r="R1285">
        <f t="shared" si="95"/>
        <v>0.393853520200174</v>
      </c>
    </row>
    <row r="1286" spans="17:18" x14ac:dyDescent="0.25">
      <c r="Q1286">
        <f t="shared" si="94"/>
        <v>1.5824999999999718</v>
      </c>
      <c r="R1286">
        <f t="shared" si="95"/>
        <v>0.39356352160822444</v>
      </c>
    </row>
    <row r="1287" spans="17:18" x14ac:dyDescent="0.25">
      <c r="Q1287">
        <f t="shared" si="94"/>
        <v>1.5837499999999718</v>
      </c>
      <c r="R1287">
        <f t="shared" si="95"/>
        <v>0.39327373654536379</v>
      </c>
    </row>
    <row r="1288" spans="17:18" x14ac:dyDescent="0.25">
      <c r="Q1288">
        <f t="shared" si="94"/>
        <v>1.5849999999999718</v>
      </c>
      <c r="R1288">
        <f t="shared" si="95"/>
        <v>0.39298416485436832</v>
      </c>
    </row>
    <row r="1289" spans="17:18" x14ac:dyDescent="0.25">
      <c r="Q1289">
        <f t="shared" si="94"/>
        <v>1.5862499999999717</v>
      </c>
      <c r="R1289">
        <f t="shared" si="95"/>
        <v>0.39269480637812998</v>
      </c>
    </row>
    <row r="1290" spans="17:18" x14ac:dyDescent="0.25">
      <c r="Q1290">
        <f t="shared" si="94"/>
        <v>1.5874999999999717</v>
      </c>
      <c r="R1290">
        <f t="shared" si="95"/>
        <v>0.39240566095965645</v>
      </c>
    </row>
    <row r="1291" spans="17:18" x14ac:dyDescent="0.25">
      <c r="Q1291">
        <f t="shared" si="94"/>
        <v>1.5887499999999717</v>
      </c>
      <c r="R1291">
        <f t="shared" si="95"/>
        <v>0.39211672844207102</v>
      </c>
    </row>
    <row r="1292" spans="17:18" x14ac:dyDescent="0.25">
      <c r="Q1292">
        <f t="shared" si="94"/>
        <v>1.5899999999999717</v>
      </c>
      <c r="R1292">
        <f t="shared" si="95"/>
        <v>0.39182800866861245</v>
      </c>
    </row>
    <row r="1293" spans="17:18" x14ac:dyDescent="0.25">
      <c r="Q1293">
        <f t="shared" si="94"/>
        <v>1.5912499999999716</v>
      </c>
      <c r="R1293">
        <f t="shared" si="95"/>
        <v>0.39153950148263494</v>
      </c>
    </row>
    <row r="1294" spans="17:18" x14ac:dyDescent="0.25">
      <c r="Q1294">
        <f t="shared" si="94"/>
        <v>1.5924999999999716</v>
      </c>
      <c r="R1294">
        <f t="shared" si="95"/>
        <v>0.39125120672760805</v>
      </c>
    </row>
    <row r="1295" spans="17:18" x14ac:dyDescent="0.25">
      <c r="Q1295">
        <f t="shared" si="94"/>
        <v>1.5937499999999716</v>
      </c>
      <c r="R1295">
        <f t="shared" si="95"/>
        <v>0.3909631242471166</v>
      </c>
    </row>
    <row r="1296" spans="17:18" x14ac:dyDescent="0.25">
      <c r="Q1296">
        <f t="shared" si="94"/>
        <v>1.5949999999999716</v>
      </c>
      <c r="R1296">
        <f t="shared" si="95"/>
        <v>0.39067525388486052</v>
      </c>
    </row>
    <row r="1297" spans="17:18" x14ac:dyDescent="0.25">
      <c r="Q1297">
        <f t="shared" si="94"/>
        <v>1.5962499999999715</v>
      </c>
      <c r="R1297">
        <f t="shared" si="95"/>
        <v>0.3903875954846549</v>
      </c>
    </row>
    <row r="1298" spans="17:18" x14ac:dyDescent="0.25">
      <c r="Q1298">
        <f t="shared" si="94"/>
        <v>1.5974999999999715</v>
      </c>
      <c r="R1298">
        <f t="shared" si="95"/>
        <v>0.39010014889042977</v>
      </c>
    </row>
    <row r="1299" spans="17:18" x14ac:dyDescent="0.25">
      <c r="Q1299">
        <f t="shared" si="94"/>
        <v>1.5987499999999715</v>
      </c>
      <c r="R1299">
        <f t="shared" si="95"/>
        <v>0.38981291394623013</v>
      </c>
    </row>
    <row r="1300" spans="17:18" x14ac:dyDescent="0.25">
      <c r="Q1300">
        <f t="shared" si="94"/>
        <v>1.5999999999999714</v>
      </c>
      <c r="R1300">
        <f t="shared" si="95"/>
        <v>0.38952589049621578</v>
      </c>
    </row>
    <row r="1301" spans="17:18" x14ac:dyDescent="0.25">
      <c r="Q1301">
        <f t="shared" si="94"/>
        <v>1.6012499999999714</v>
      </c>
      <c r="R1301">
        <f t="shared" si="95"/>
        <v>0.38923907838466126</v>
      </c>
    </row>
    <row r="1302" spans="17:18" x14ac:dyDescent="0.25">
      <c r="Q1302">
        <f t="shared" ref="Q1302:Q1365" si="96">Q1301+R$17</f>
        <v>1.6024999999999714</v>
      </c>
      <c r="R1302">
        <f t="shared" ref="R1302:R1365" si="97">R1301+R$17*(-$C$8*R1301/(1+$C$9*R1301)*$C$7*PI()/4*$C$6^2/$C$4)</f>
        <v>0.38895247745595579</v>
      </c>
    </row>
    <row r="1303" spans="17:18" x14ac:dyDescent="0.25">
      <c r="Q1303">
        <f t="shared" si="96"/>
        <v>1.6037499999999714</v>
      </c>
      <c r="R1303">
        <f t="shared" si="97"/>
        <v>0.38866608755460319</v>
      </c>
    </row>
    <row r="1304" spans="17:18" x14ac:dyDescent="0.25">
      <c r="Q1304">
        <f t="shared" si="96"/>
        <v>1.6049999999999713</v>
      </c>
      <c r="R1304">
        <f t="shared" si="97"/>
        <v>0.3883799085252217</v>
      </c>
    </row>
    <row r="1305" spans="17:18" x14ac:dyDescent="0.25">
      <c r="Q1305">
        <f t="shared" si="96"/>
        <v>1.6062499999999713</v>
      </c>
      <c r="R1305">
        <f t="shared" si="97"/>
        <v>0.38809394021254401</v>
      </c>
    </row>
    <row r="1306" spans="17:18" x14ac:dyDescent="0.25">
      <c r="Q1306">
        <f t="shared" si="96"/>
        <v>1.6074999999999713</v>
      </c>
      <c r="R1306">
        <f t="shared" si="97"/>
        <v>0.38780818246141718</v>
      </c>
    </row>
    <row r="1307" spans="17:18" x14ac:dyDescent="0.25">
      <c r="Q1307">
        <f t="shared" si="96"/>
        <v>1.6087499999999713</v>
      </c>
      <c r="R1307">
        <f t="shared" si="97"/>
        <v>0.38752263511680246</v>
      </c>
    </row>
    <row r="1308" spans="17:18" x14ac:dyDescent="0.25">
      <c r="Q1308">
        <f t="shared" si="96"/>
        <v>1.6099999999999712</v>
      </c>
      <c r="R1308">
        <f t="shared" si="97"/>
        <v>0.38723729802377527</v>
      </c>
    </row>
    <row r="1309" spans="17:18" x14ac:dyDescent="0.25">
      <c r="Q1309">
        <f t="shared" si="96"/>
        <v>1.6112499999999712</v>
      </c>
      <c r="R1309">
        <f t="shared" si="97"/>
        <v>0.3869521710275251</v>
      </c>
    </row>
    <row r="1310" spans="17:18" x14ac:dyDescent="0.25">
      <c r="Q1310">
        <f t="shared" si="96"/>
        <v>1.6124999999999712</v>
      </c>
      <c r="R1310">
        <f t="shared" si="97"/>
        <v>0.38666725397335538</v>
      </c>
    </row>
    <row r="1311" spans="17:18" x14ac:dyDescent="0.25">
      <c r="Q1311">
        <f t="shared" si="96"/>
        <v>1.6137499999999712</v>
      </c>
      <c r="R1311">
        <f t="shared" si="97"/>
        <v>0.38638254670668354</v>
      </c>
    </row>
    <row r="1312" spans="17:18" x14ac:dyDescent="0.25">
      <c r="Q1312">
        <f t="shared" si="96"/>
        <v>1.6149999999999711</v>
      </c>
      <c r="R1312">
        <f t="shared" si="97"/>
        <v>0.38609804907304079</v>
      </c>
    </row>
    <row r="1313" spans="17:18" x14ac:dyDescent="0.25">
      <c r="Q1313">
        <f t="shared" si="96"/>
        <v>1.6162499999999711</v>
      </c>
      <c r="R1313">
        <f t="shared" si="97"/>
        <v>0.38581376091807207</v>
      </c>
    </row>
    <row r="1314" spans="17:18" x14ac:dyDescent="0.25">
      <c r="Q1314">
        <f t="shared" si="96"/>
        <v>1.6174999999999711</v>
      </c>
      <c r="R1314">
        <f t="shared" si="97"/>
        <v>0.38552968208753596</v>
      </c>
    </row>
    <row r="1315" spans="17:18" x14ac:dyDescent="0.25">
      <c r="Q1315">
        <f t="shared" si="96"/>
        <v>1.618749999999971</v>
      </c>
      <c r="R1315">
        <f t="shared" si="97"/>
        <v>0.38524581242730466</v>
      </c>
    </row>
    <row r="1316" spans="17:18" x14ac:dyDescent="0.25">
      <c r="Q1316">
        <f t="shared" si="96"/>
        <v>1.619999999999971</v>
      </c>
      <c r="R1316">
        <f t="shared" si="97"/>
        <v>0.38496215178336374</v>
      </c>
    </row>
    <row r="1317" spans="17:18" x14ac:dyDescent="0.25">
      <c r="Q1317">
        <f t="shared" si="96"/>
        <v>1.621249999999971</v>
      </c>
      <c r="R1317">
        <f t="shared" si="97"/>
        <v>0.38467870000181231</v>
      </c>
    </row>
    <row r="1318" spans="17:18" x14ac:dyDescent="0.25">
      <c r="Q1318">
        <f t="shared" si="96"/>
        <v>1.622499999999971</v>
      </c>
      <c r="R1318">
        <f t="shared" si="97"/>
        <v>0.38439545692886273</v>
      </c>
    </row>
    <row r="1319" spans="17:18" x14ac:dyDescent="0.25">
      <c r="Q1319">
        <f t="shared" si="96"/>
        <v>1.6237499999999709</v>
      </c>
      <c r="R1319">
        <f t="shared" si="97"/>
        <v>0.38411242241084065</v>
      </c>
    </row>
    <row r="1320" spans="17:18" x14ac:dyDescent="0.25">
      <c r="Q1320">
        <f t="shared" si="96"/>
        <v>1.6249999999999709</v>
      </c>
      <c r="R1320">
        <f t="shared" si="97"/>
        <v>0.38382959629418478</v>
      </c>
    </row>
    <row r="1321" spans="17:18" x14ac:dyDescent="0.25">
      <c r="Q1321">
        <f t="shared" si="96"/>
        <v>1.6262499999999709</v>
      </c>
      <c r="R1321">
        <f t="shared" si="97"/>
        <v>0.38354697842544694</v>
      </c>
    </row>
    <row r="1322" spans="17:18" x14ac:dyDescent="0.25">
      <c r="Q1322">
        <f t="shared" si="96"/>
        <v>1.6274999999999709</v>
      </c>
      <c r="R1322">
        <f t="shared" si="97"/>
        <v>0.38326456865129194</v>
      </c>
    </row>
    <row r="1323" spans="17:18" x14ac:dyDescent="0.25">
      <c r="Q1323">
        <f t="shared" si="96"/>
        <v>1.6287499999999708</v>
      </c>
      <c r="R1323">
        <f t="shared" si="97"/>
        <v>0.38298236681849751</v>
      </c>
    </row>
    <row r="1324" spans="17:18" x14ac:dyDescent="0.25">
      <c r="Q1324">
        <f t="shared" si="96"/>
        <v>1.6299999999999708</v>
      </c>
      <c r="R1324">
        <f t="shared" si="97"/>
        <v>0.38270037277395419</v>
      </c>
    </row>
    <row r="1325" spans="17:18" x14ac:dyDescent="0.25">
      <c r="Q1325">
        <f t="shared" si="96"/>
        <v>1.6312499999999708</v>
      </c>
      <c r="R1325">
        <f t="shared" si="97"/>
        <v>0.38241858636466525</v>
      </c>
    </row>
    <row r="1326" spans="17:18" x14ac:dyDescent="0.25">
      <c r="Q1326">
        <f t="shared" si="96"/>
        <v>1.6324999999999708</v>
      </c>
      <c r="R1326">
        <f t="shared" si="97"/>
        <v>0.38213700743774665</v>
      </c>
    </row>
    <row r="1327" spans="17:18" x14ac:dyDescent="0.25">
      <c r="Q1327">
        <f t="shared" si="96"/>
        <v>1.6337499999999707</v>
      </c>
      <c r="R1327">
        <f t="shared" si="97"/>
        <v>0.38185563584042681</v>
      </c>
    </row>
    <row r="1328" spans="17:18" x14ac:dyDescent="0.25">
      <c r="Q1328">
        <f t="shared" si="96"/>
        <v>1.6349999999999707</v>
      </c>
      <c r="R1328">
        <f t="shared" si="97"/>
        <v>0.3815744714200468</v>
      </c>
    </row>
    <row r="1329" spans="17:18" x14ac:dyDescent="0.25">
      <c r="Q1329">
        <f t="shared" si="96"/>
        <v>1.6362499999999707</v>
      </c>
      <c r="R1329">
        <f t="shared" si="97"/>
        <v>0.38129351402405992</v>
      </c>
    </row>
    <row r="1330" spans="17:18" x14ac:dyDescent="0.25">
      <c r="Q1330">
        <f t="shared" si="96"/>
        <v>1.6374999999999706</v>
      </c>
      <c r="R1330">
        <f t="shared" si="97"/>
        <v>0.38101276350003194</v>
      </c>
    </row>
    <row r="1331" spans="17:18" x14ac:dyDescent="0.25">
      <c r="Q1331">
        <f t="shared" si="96"/>
        <v>1.6387499999999706</v>
      </c>
      <c r="R1331">
        <f t="shared" si="97"/>
        <v>0.38073221969564075</v>
      </c>
    </row>
    <row r="1332" spans="17:18" x14ac:dyDescent="0.25">
      <c r="Q1332">
        <f t="shared" si="96"/>
        <v>1.6399999999999706</v>
      </c>
      <c r="R1332">
        <f t="shared" si="97"/>
        <v>0.3804518824586765</v>
      </c>
    </row>
    <row r="1333" spans="17:18" x14ac:dyDescent="0.25">
      <c r="Q1333">
        <f t="shared" si="96"/>
        <v>1.6412499999999706</v>
      </c>
      <c r="R1333">
        <f t="shared" si="97"/>
        <v>0.38017175163704137</v>
      </c>
    </row>
    <row r="1334" spans="17:18" x14ac:dyDescent="0.25">
      <c r="Q1334">
        <f t="shared" si="96"/>
        <v>1.6424999999999705</v>
      </c>
      <c r="R1334">
        <f t="shared" si="97"/>
        <v>0.37989182707874952</v>
      </c>
    </row>
    <row r="1335" spans="17:18" x14ac:dyDescent="0.25">
      <c r="Q1335">
        <f t="shared" si="96"/>
        <v>1.6437499999999705</v>
      </c>
      <c r="R1335">
        <f t="shared" si="97"/>
        <v>0.37961210863192701</v>
      </c>
    </row>
    <row r="1336" spans="17:18" x14ac:dyDescent="0.25">
      <c r="Q1336">
        <f t="shared" si="96"/>
        <v>1.6449999999999705</v>
      </c>
      <c r="R1336">
        <f t="shared" si="97"/>
        <v>0.37933259614481174</v>
      </c>
    </row>
    <row r="1337" spans="17:18" x14ac:dyDescent="0.25">
      <c r="Q1337">
        <f t="shared" si="96"/>
        <v>1.6462499999999705</v>
      </c>
      <c r="R1337">
        <f t="shared" si="97"/>
        <v>0.3790532894657534</v>
      </c>
    </row>
    <row r="1338" spans="17:18" x14ac:dyDescent="0.25">
      <c r="Q1338">
        <f t="shared" si="96"/>
        <v>1.6474999999999704</v>
      </c>
      <c r="R1338">
        <f t="shared" si="97"/>
        <v>0.37877418844321326</v>
      </c>
    </row>
    <row r="1339" spans="17:18" x14ac:dyDescent="0.25">
      <c r="Q1339">
        <f t="shared" si="96"/>
        <v>1.6487499999999704</v>
      </c>
      <c r="R1339">
        <f t="shared" si="97"/>
        <v>0.37849529292576423</v>
      </c>
    </row>
    <row r="1340" spans="17:18" x14ac:dyDescent="0.25">
      <c r="Q1340">
        <f t="shared" si="96"/>
        <v>1.6499999999999704</v>
      </c>
      <c r="R1340">
        <f t="shared" si="97"/>
        <v>0.37821660276209068</v>
      </c>
    </row>
    <row r="1341" spans="17:18" x14ac:dyDescent="0.25">
      <c r="Q1341">
        <f t="shared" si="96"/>
        <v>1.6512499999999704</v>
      </c>
      <c r="R1341">
        <f t="shared" si="97"/>
        <v>0.3779381178009884</v>
      </c>
    </row>
    <row r="1342" spans="17:18" x14ac:dyDescent="0.25">
      <c r="Q1342">
        <f t="shared" si="96"/>
        <v>1.6524999999999703</v>
      </c>
      <c r="R1342">
        <f t="shared" si="97"/>
        <v>0.37765983789136454</v>
      </c>
    </row>
    <row r="1343" spans="17:18" x14ac:dyDescent="0.25">
      <c r="Q1343">
        <f t="shared" si="96"/>
        <v>1.6537499999999703</v>
      </c>
      <c r="R1343">
        <f t="shared" si="97"/>
        <v>0.37738176288223746</v>
      </c>
    </row>
    <row r="1344" spans="17:18" x14ac:dyDescent="0.25">
      <c r="Q1344">
        <f t="shared" si="96"/>
        <v>1.6549999999999703</v>
      </c>
      <c r="R1344">
        <f t="shared" si="97"/>
        <v>0.37710389262273675</v>
      </c>
    </row>
    <row r="1345" spans="17:18" x14ac:dyDescent="0.25">
      <c r="Q1345">
        <f t="shared" si="96"/>
        <v>1.6562499999999702</v>
      </c>
      <c r="R1345">
        <f t="shared" si="97"/>
        <v>0.37682622696210305</v>
      </c>
    </row>
    <row r="1346" spans="17:18" x14ac:dyDescent="0.25">
      <c r="Q1346">
        <f t="shared" si="96"/>
        <v>1.6574999999999702</v>
      </c>
      <c r="R1346">
        <f t="shared" si="97"/>
        <v>0.37654876574968804</v>
      </c>
    </row>
    <row r="1347" spans="17:18" x14ac:dyDescent="0.25">
      <c r="Q1347">
        <f t="shared" si="96"/>
        <v>1.6587499999999702</v>
      </c>
      <c r="R1347">
        <f t="shared" si="97"/>
        <v>0.37627150883495425</v>
      </c>
    </row>
    <row r="1348" spans="17:18" x14ac:dyDescent="0.25">
      <c r="Q1348">
        <f t="shared" si="96"/>
        <v>1.6599999999999702</v>
      </c>
      <c r="R1348">
        <f t="shared" si="97"/>
        <v>0.37599445606747511</v>
      </c>
    </row>
    <row r="1349" spans="17:18" x14ac:dyDescent="0.25">
      <c r="Q1349">
        <f t="shared" si="96"/>
        <v>1.6612499999999701</v>
      </c>
      <c r="R1349">
        <f t="shared" si="97"/>
        <v>0.37571760729693476</v>
      </c>
    </row>
    <row r="1350" spans="17:18" x14ac:dyDescent="0.25">
      <c r="Q1350">
        <f t="shared" si="96"/>
        <v>1.6624999999999701</v>
      </c>
      <c r="R1350">
        <f t="shared" si="97"/>
        <v>0.37544096237312813</v>
      </c>
    </row>
    <row r="1351" spans="17:18" x14ac:dyDescent="0.25">
      <c r="Q1351">
        <f t="shared" si="96"/>
        <v>1.6637499999999701</v>
      </c>
      <c r="R1351">
        <f t="shared" si="97"/>
        <v>0.37516452114596061</v>
      </c>
    </row>
    <row r="1352" spans="17:18" x14ac:dyDescent="0.25">
      <c r="Q1352">
        <f t="shared" si="96"/>
        <v>1.6649999999999701</v>
      </c>
      <c r="R1352">
        <f t="shared" si="97"/>
        <v>0.37488828346544817</v>
      </c>
    </row>
    <row r="1353" spans="17:18" x14ac:dyDescent="0.25">
      <c r="Q1353">
        <f t="shared" si="96"/>
        <v>1.66624999999997</v>
      </c>
      <c r="R1353">
        <f t="shared" si="97"/>
        <v>0.37461224918171726</v>
      </c>
    </row>
    <row r="1354" spans="17:18" x14ac:dyDescent="0.25">
      <c r="Q1354">
        <f t="shared" si="96"/>
        <v>1.66749999999997</v>
      </c>
      <c r="R1354">
        <f t="shared" si="97"/>
        <v>0.37433641814500462</v>
      </c>
    </row>
    <row r="1355" spans="17:18" x14ac:dyDescent="0.25">
      <c r="Q1355">
        <f t="shared" si="96"/>
        <v>1.66874999999997</v>
      </c>
      <c r="R1355">
        <f t="shared" si="97"/>
        <v>0.37406079020565725</v>
      </c>
    </row>
    <row r="1356" spans="17:18" x14ac:dyDescent="0.25">
      <c r="Q1356">
        <f t="shared" si="96"/>
        <v>1.66999999999997</v>
      </c>
      <c r="R1356">
        <f t="shared" si="97"/>
        <v>0.37378536521413236</v>
      </c>
    </row>
    <row r="1357" spans="17:18" x14ac:dyDescent="0.25">
      <c r="Q1357">
        <f t="shared" si="96"/>
        <v>1.6712499999999699</v>
      </c>
      <c r="R1357">
        <f t="shared" si="97"/>
        <v>0.37351014302099733</v>
      </c>
    </row>
    <row r="1358" spans="17:18" x14ac:dyDescent="0.25">
      <c r="Q1358">
        <f t="shared" si="96"/>
        <v>1.6724999999999699</v>
      </c>
      <c r="R1358">
        <f t="shared" si="97"/>
        <v>0.3732351234769295</v>
      </c>
    </row>
    <row r="1359" spans="17:18" x14ac:dyDescent="0.25">
      <c r="Q1359">
        <f t="shared" si="96"/>
        <v>1.6737499999999699</v>
      </c>
      <c r="R1359">
        <f t="shared" si="97"/>
        <v>0.37296030643271616</v>
      </c>
    </row>
    <row r="1360" spans="17:18" x14ac:dyDescent="0.25">
      <c r="Q1360">
        <f t="shared" si="96"/>
        <v>1.6749999999999698</v>
      </c>
      <c r="R1360">
        <f t="shared" si="97"/>
        <v>0.37268569173925453</v>
      </c>
    </row>
    <row r="1361" spans="17:18" x14ac:dyDescent="0.25">
      <c r="Q1361">
        <f t="shared" si="96"/>
        <v>1.6762499999999698</v>
      </c>
      <c r="R1361">
        <f t="shared" si="97"/>
        <v>0.37241127924755152</v>
      </c>
    </row>
    <row r="1362" spans="17:18" x14ac:dyDescent="0.25">
      <c r="Q1362">
        <f t="shared" si="96"/>
        <v>1.6774999999999698</v>
      </c>
      <c r="R1362">
        <f t="shared" si="97"/>
        <v>0.37213706880872383</v>
      </c>
    </row>
    <row r="1363" spans="17:18" x14ac:dyDescent="0.25">
      <c r="Q1363">
        <f t="shared" si="96"/>
        <v>1.6787499999999698</v>
      </c>
      <c r="R1363">
        <f t="shared" si="97"/>
        <v>0.37186306027399774</v>
      </c>
    </row>
    <row r="1364" spans="17:18" x14ac:dyDescent="0.25">
      <c r="Q1364">
        <f t="shared" si="96"/>
        <v>1.6799999999999697</v>
      </c>
      <c r="R1364">
        <f t="shared" si="97"/>
        <v>0.37158925349470912</v>
      </c>
    </row>
    <row r="1365" spans="17:18" x14ac:dyDescent="0.25">
      <c r="Q1365">
        <f t="shared" si="96"/>
        <v>1.6812499999999697</v>
      </c>
      <c r="R1365">
        <f t="shared" si="97"/>
        <v>0.37131564832230318</v>
      </c>
    </row>
    <row r="1366" spans="17:18" x14ac:dyDescent="0.25">
      <c r="Q1366">
        <f t="shared" ref="Q1366:Q1429" si="98">Q1365+R$17</f>
        <v>1.6824999999999697</v>
      </c>
      <c r="R1366">
        <f t="shared" ref="R1366:R1429" si="99">R1365+R$17*(-$C$8*R1365/(1+$C$9*R1365)*$C$7*PI()/4*$C$6^2/$C$4)</f>
        <v>0.37104224460833468</v>
      </c>
    </row>
    <row r="1367" spans="17:18" x14ac:dyDescent="0.25">
      <c r="Q1367">
        <f t="shared" si="98"/>
        <v>1.6837499999999697</v>
      </c>
      <c r="R1367">
        <f t="shared" si="99"/>
        <v>0.37076904220446755</v>
      </c>
    </row>
    <row r="1368" spans="17:18" x14ac:dyDescent="0.25">
      <c r="Q1368">
        <f t="shared" si="98"/>
        <v>1.6849999999999696</v>
      </c>
      <c r="R1368">
        <f t="shared" si="99"/>
        <v>0.37049604096247502</v>
      </c>
    </row>
    <row r="1369" spans="17:18" x14ac:dyDescent="0.25">
      <c r="Q1369">
        <f t="shared" si="98"/>
        <v>1.6862499999999696</v>
      </c>
      <c r="R1369">
        <f t="shared" si="99"/>
        <v>0.37022324073423946</v>
      </c>
    </row>
    <row r="1370" spans="17:18" x14ac:dyDescent="0.25">
      <c r="Q1370">
        <f t="shared" si="98"/>
        <v>1.6874999999999696</v>
      </c>
      <c r="R1370">
        <f t="shared" si="99"/>
        <v>0.36995064137175221</v>
      </c>
    </row>
    <row r="1371" spans="17:18" x14ac:dyDescent="0.25">
      <c r="Q1371">
        <f t="shared" si="98"/>
        <v>1.6887499999999696</v>
      </c>
      <c r="R1371">
        <f t="shared" si="99"/>
        <v>0.36967824272711369</v>
      </c>
    </row>
    <row r="1372" spans="17:18" x14ac:dyDescent="0.25">
      <c r="Q1372">
        <f t="shared" si="98"/>
        <v>1.6899999999999695</v>
      </c>
      <c r="R1372">
        <f t="shared" si="99"/>
        <v>0.36940604465253318</v>
      </c>
    </row>
    <row r="1373" spans="17:18" x14ac:dyDescent="0.25">
      <c r="Q1373">
        <f t="shared" si="98"/>
        <v>1.6912499999999695</v>
      </c>
      <c r="R1373">
        <f t="shared" si="99"/>
        <v>0.36913404700032881</v>
      </c>
    </row>
    <row r="1374" spans="17:18" x14ac:dyDescent="0.25">
      <c r="Q1374">
        <f t="shared" si="98"/>
        <v>1.6924999999999695</v>
      </c>
      <c r="R1374">
        <f t="shared" si="99"/>
        <v>0.36886224962292741</v>
      </c>
    </row>
    <row r="1375" spans="17:18" x14ac:dyDescent="0.25">
      <c r="Q1375">
        <f t="shared" si="98"/>
        <v>1.6937499999999694</v>
      </c>
      <c r="R1375">
        <f t="shared" si="99"/>
        <v>0.36859065237286442</v>
      </c>
    </row>
    <row r="1376" spans="17:18" x14ac:dyDescent="0.25">
      <c r="Q1376">
        <f t="shared" si="98"/>
        <v>1.6949999999999694</v>
      </c>
      <c r="R1376">
        <f t="shared" si="99"/>
        <v>0.36831925510278402</v>
      </c>
    </row>
    <row r="1377" spans="17:18" x14ac:dyDescent="0.25">
      <c r="Q1377">
        <f t="shared" si="98"/>
        <v>1.6962499999999694</v>
      </c>
      <c r="R1377">
        <f t="shared" si="99"/>
        <v>0.36804805766543874</v>
      </c>
    </row>
    <row r="1378" spans="17:18" x14ac:dyDescent="0.25">
      <c r="Q1378">
        <f t="shared" si="98"/>
        <v>1.6974999999999694</v>
      </c>
      <c r="R1378">
        <f t="shared" si="99"/>
        <v>0.36777705991368959</v>
      </c>
    </row>
    <row r="1379" spans="17:18" x14ac:dyDescent="0.25">
      <c r="Q1379">
        <f t="shared" si="98"/>
        <v>1.6987499999999693</v>
      </c>
      <c r="R1379">
        <f t="shared" si="99"/>
        <v>0.36750626170050593</v>
      </c>
    </row>
    <row r="1380" spans="17:18" x14ac:dyDescent="0.25">
      <c r="Q1380">
        <f t="shared" si="98"/>
        <v>1.6999999999999693</v>
      </c>
      <c r="R1380">
        <f t="shared" si="99"/>
        <v>0.36723566287896531</v>
      </c>
    </row>
    <row r="1381" spans="17:18" x14ac:dyDescent="0.25">
      <c r="Q1381">
        <f t="shared" si="98"/>
        <v>1.7012499999999693</v>
      </c>
      <c r="R1381">
        <f t="shared" si="99"/>
        <v>0.3669652633022536</v>
      </c>
    </row>
    <row r="1382" spans="17:18" x14ac:dyDescent="0.25">
      <c r="Q1382">
        <f t="shared" si="98"/>
        <v>1.7024999999999693</v>
      </c>
      <c r="R1382">
        <f t="shared" si="99"/>
        <v>0.3666950628236646</v>
      </c>
    </row>
    <row r="1383" spans="17:18" x14ac:dyDescent="0.25">
      <c r="Q1383">
        <f t="shared" si="98"/>
        <v>1.7037499999999692</v>
      </c>
      <c r="R1383">
        <f t="shared" si="99"/>
        <v>0.36642506129660024</v>
      </c>
    </row>
    <row r="1384" spans="17:18" x14ac:dyDescent="0.25">
      <c r="Q1384">
        <f t="shared" si="98"/>
        <v>1.7049999999999692</v>
      </c>
      <c r="R1384">
        <f t="shared" si="99"/>
        <v>0.36615525857457043</v>
      </c>
    </row>
    <row r="1385" spans="17:18" x14ac:dyDescent="0.25">
      <c r="Q1385">
        <f t="shared" si="98"/>
        <v>1.7062499999999692</v>
      </c>
      <c r="R1385">
        <f t="shared" si="99"/>
        <v>0.36588565451119281</v>
      </c>
    </row>
    <row r="1386" spans="17:18" x14ac:dyDescent="0.25">
      <c r="Q1386">
        <f t="shared" si="98"/>
        <v>1.7074999999999692</v>
      </c>
      <c r="R1386">
        <f t="shared" si="99"/>
        <v>0.3656162489601929</v>
      </c>
    </row>
    <row r="1387" spans="17:18" x14ac:dyDescent="0.25">
      <c r="Q1387">
        <f t="shared" si="98"/>
        <v>1.7087499999999691</v>
      </c>
      <c r="R1387">
        <f t="shared" si="99"/>
        <v>0.36534704177540389</v>
      </c>
    </row>
    <row r="1388" spans="17:18" x14ac:dyDescent="0.25">
      <c r="Q1388">
        <f t="shared" si="98"/>
        <v>1.7099999999999691</v>
      </c>
      <c r="R1388">
        <f t="shared" si="99"/>
        <v>0.36507803281076662</v>
      </c>
    </row>
    <row r="1389" spans="17:18" x14ac:dyDescent="0.25">
      <c r="Q1389">
        <f t="shared" si="98"/>
        <v>1.7112499999999691</v>
      </c>
      <c r="R1389">
        <f t="shared" si="99"/>
        <v>0.36480922192032944</v>
      </c>
    </row>
    <row r="1390" spans="17:18" x14ac:dyDescent="0.25">
      <c r="Q1390">
        <f t="shared" si="98"/>
        <v>1.712499999999969</v>
      </c>
      <c r="R1390">
        <f t="shared" si="99"/>
        <v>0.36454060895824819</v>
      </c>
    </row>
    <row r="1391" spans="17:18" x14ac:dyDescent="0.25">
      <c r="Q1391">
        <f t="shared" si="98"/>
        <v>1.713749999999969</v>
      </c>
      <c r="R1391">
        <f t="shared" si="99"/>
        <v>0.36427219377878606</v>
      </c>
    </row>
    <row r="1392" spans="17:18" x14ac:dyDescent="0.25">
      <c r="Q1392">
        <f t="shared" si="98"/>
        <v>1.714999999999969</v>
      </c>
      <c r="R1392">
        <f t="shared" si="99"/>
        <v>0.36400397623631359</v>
      </c>
    </row>
    <row r="1393" spans="17:18" x14ac:dyDescent="0.25">
      <c r="Q1393">
        <f t="shared" si="98"/>
        <v>1.716249999999969</v>
      </c>
      <c r="R1393">
        <f t="shared" si="99"/>
        <v>0.36373595618530857</v>
      </c>
    </row>
    <row r="1394" spans="17:18" x14ac:dyDescent="0.25">
      <c r="Q1394">
        <f t="shared" si="98"/>
        <v>1.7174999999999689</v>
      </c>
      <c r="R1394">
        <f t="shared" si="99"/>
        <v>0.36346813348035584</v>
      </c>
    </row>
    <row r="1395" spans="17:18" x14ac:dyDescent="0.25">
      <c r="Q1395">
        <f t="shared" si="98"/>
        <v>1.7187499999999689</v>
      </c>
      <c r="R1395">
        <f t="shared" si="99"/>
        <v>0.36320050797614745</v>
      </c>
    </row>
    <row r="1396" spans="17:18" x14ac:dyDescent="0.25">
      <c r="Q1396">
        <f t="shared" si="98"/>
        <v>1.7199999999999689</v>
      </c>
      <c r="R1396">
        <f t="shared" si="99"/>
        <v>0.36293307952748233</v>
      </c>
    </row>
    <row r="1397" spans="17:18" x14ac:dyDescent="0.25">
      <c r="Q1397">
        <f t="shared" si="98"/>
        <v>1.7212499999999689</v>
      </c>
      <c r="R1397">
        <f t="shared" si="99"/>
        <v>0.36266584798926632</v>
      </c>
    </row>
    <row r="1398" spans="17:18" x14ac:dyDescent="0.25">
      <c r="Q1398">
        <f t="shared" si="98"/>
        <v>1.7224999999999688</v>
      </c>
      <c r="R1398">
        <f t="shared" si="99"/>
        <v>0.36239881321651218</v>
      </c>
    </row>
    <row r="1399" spans="17:18" x14ac:dyDescent="0.25">
      <c r="Q1399">
        <f t="shared" si="98"/>
        <v>1.7237499999999688</v>
      </c>
      <c r="R1399">
        <f t="shared" si="99"/>
        <v>0.36213197506433936</v>
      </c>
    </row>
    <row r="1400" spans="17:18" x14ac:dyDescent="0.25">
      <c r="Q1400">
        <f t="shared" si="98"/>
        <v>1.7249999999999688</v>
      </c>
      <c r="R1400">
        <f t="shared" si="99"/>
        <v>0.36186533338797405</v>
      </c>
    </row>
    <row r="1401" spans="17:18" x14ac:dyDescent="0.25">
      <c r="Q1401">
        <f t="shared" si="98"/>
        <v>1.7262499999999688</v>
      </c>
      <c r="R1401">
        <f t="shared" si="99"/>
        <v>0.36159888804274892</v>
      </c>
    </row>
    <row r="1402" spans="17:18" x14ac:dyDescent="0.25">
      <c r="Q1402">
        <f t="shared" si="98"/>
        <v>1.7274999999999687</v>
      </c>
      <c r="R1402">
        <f t="shared" si="99"/>
        <v>0.36133263888410327</v>
      </c>
    </row>
    <row r="1403" spans="17:18" x14ac:dyDescent="0.25">
      <c r="Q1403">
        <f t="shared" si="98"/>
        <v>1.7287499999999687</v>
      </c>
      <c r="R1403">
        <f t="shared" si="99"/>
        <v>0.36106658576758283</v>
      </c>
    </row>
    <row r="1404" spans="17:18" x14ac:dyDescent="0.25">
      <c r="Q1404">
        <f t="shared" si="98"/>
        <v>1.7299999999999687</v>
      </c>
      <c r="R1404">
        <f t="shared" si="99"/>
        <v>0.36080072854883966</v>
      </c>
    </row>
    <row r="1405" spans="17:18" x14ac:dyDescent="0.25">
      <c r="Q1405">
        <f t="shared" si="98"/>
        <v>1.7312499999999686</v>
      </c>
      <c r="R1405">
        <f t="shared" si="99"/>
        <v>0.36053506708363209</v>
      </c>
    </row>
    <row r="1406" spans="17:18" x14ac:dyDescent="0.25">
      <c r="Q1406">
        <f t="shared" si="98"/>
        <v>1.7324999999999686</v>
      </c>
      <c r="R1406">
        <f t="shared" si="99"/>
        <v>0.3602696012278247</v>
      </c>
    </row>
    <row r="1407" spans="17:18" x14ac:dyDescent="0.25">
      <c r="Q1407">
        <f t="shared" si="98"/>
        <v>1.7337499999999686</v>
      </c>
      <c r="R1407">
        <f t="shared" si="99"/>
        <v>0.3600043308373882</v>
      </c>
    </row>
    <row r="1408" spans="17:18" x14ac:dyDescent="0.25">
      <c r="Q1408">
        <f t="shared" si="98"/>
        <v>1.7349999999999686</v>
      </c>
      <c r="R1408">
        <f t="shared" si="99"/>
        <v>0.35973925576839932</v>
      </c>
    </row>
    <row r="1409" spans="17:18" x14ac:dyDescent="0.25">
      <c r="Q1409">
        <f t="shared" si="98"/>
        <v>1.7362499999999685</v>
      </c>
      <c r="R1409">
        <f t="shared" si="99"/>
        <v>0.35947437587704079</v>
      </c>
    </row>
    <row r="1410" spans="17:18" x14ac:dyDescent="0.25">
      <c r="Q1410">
        <f t="shared" si="98"/>
        <v>1.7374999999999685</v>
      </c>
      <c r="R1410">
        <f t="shared" si="99"/>
        <v>0.35920969101960115</v>
      </c>
    </row>
    <row r="1411" spans="17:18" x14ac:dyDescent="0.25">
      <c r="Q1411">
        <f t="shared" si="98"/>
        <v>1.7387499999999685</v>
      </c>
      <c r="R1411">
        <f t="shared" si="99"/>
        <v>0.35894520105247485</v>
      </c>
    </row>
    <row r="1412" spans="17:18" x14ac:dyDescent="0.25">
      <c r="Q1412">
        <f t="shared" si="98"/>
        <v>1.7399999999999685</v>
      </c>
      <c r="R1412">
        <f t="shared" si="99"/>
        <v>0.35868090583216211</v>
      </c>
    </row>
    <row r="1413" spans="17:18" x14ac:dyDescent="0.25">
      <c r="Q1413">
        <f t="shared" si="98"/>
        <v>1.7412499999999684</v>
      </c>
      <c r="R1413">
        <f t="shared" si="99"/>
        <v>0.3584168052152687</v>
      </c>
    </row>
    <row r="1414" spans="17:18" x14ac:dyDescent="0.25">
      <c r="Q1414">
        <f t="shared" si="98"/>
        <v>1.7424999999999684</v>
      </c>
      <c r="R1414">
        <f t="shared" si="99"/>
        <v>0.358152899058506</v>
      </c>
    </row>
    <row r="1415" spans="17:18" x14ac:dyDescent="0.25">
      <c r="Q1415">
        <f t="shared" si="98"/>
        <v>1.7437499999999684</v>
      </c>
      <c r="R1415">
        <f t="shared" si="99"/>
        <v>0.35788918721869101</v>
      </c>
    </row>
    <row r="1416" spans="17:18" x14ac:dyDescent="0.25">
      <c r="Q1416">
        <f t="shared" si="98"/>
        <v>1.7449999999999684</v>
      </c>
      <c r="R1416">
        <f t="shared" si="99"/>
        <v>0.357625669552746</v>
      </c>
    </row>
    <row r="1417" spans="17:18" x14ac:dyDescent="0.25">
      <c r="Q1417">
        <f t="shared" si="98"/>
        <v>1.7462499999999683</v>
      </c>
      <c r="R1417">
        <f t="shared" si="99"/>
        <v>0.35736234591769866</v>
      </c>
    </row>
    <row r="1418" spans="17:18" x14ac:dyDescent="0.25">
      <c r="Q1418">
        <f t="shared" si="98"/>
        <v>1.7474999999999683</v>
      </c>
      <c r="R1418">
        <f t="shared" si="99"/>
        <v>0.35709921617068197</v>
      </c>
    </row>
    <row r="1419" spans="17:18" x14ac:dyDescent="0.25">
      <c r="Q1419">
        <f t="shared" si="98"/>
        <v>1.7487499999999683</v>
      </c>
      <c r="R1419">
        <f t="shared" si="99"/>
        <v>0.35683628016893404</v>
      </c>
    </row>
    <row r="1420" spans="17:18" x14ac:dyDescent="0.25">
      <c r="Q1420">
        <f t="shared" si="98"/>
        <v>1.7499999999999682</v>
      </c>
      <c r="R1420">
        <f t="shared" si="99"/>
        <v>0.35657353776979817</v>
      </c>
    </row>
    <row r="1421" spans="17:18" x14ac:dyDescent="0.25">
      <c r="Q1421">
        <f t="shared" si="98"/>
        <v>1.7512499999999682</v>
      </c>
      <c r="R1421">
        <f t="shared" si="99"/>
        <v>0.35631098883072265</v>
      </c>
    </row>
    <row r="1422" spans="17:18" x14ac:dyDescent="0.25">
      <c r="Q1422">
        <f t="shared" si="98"/>
        <v>1.7524999999999682</v>
      </c>
      <c r="R1422">
        <f t="shared" si="99"/>
        <v>0.35604863320926078</v>
      </c>
    </row>
    <row r="1423" spans="17:18" x14ac:dyDescent="0.25">
      <c r="Q1423">
        <f t="shared" si="98"/>
        <v>1.7537499999999682</v>
      </c>
      <c r="R1423">
        <f t="shared" si="99"/>
        <v>0.35578647076307074</v>
      </c>
    </row>
    <row r="1424" spans="17:18" x14ac:dyDescent="0.25">
      <c r="Q1424">
        <f t="shared" si="98"/>
        <v>1.7549999999999681</v>
      </c>
      <c r="R1424">
        <f t="shared" si="99"/>
        <v>0.35552450134991542</v>
      </c>
    </row>
    <row r="1425" spans="17:18" x14ac:dyDescent="0.25">
      <c r="Q1425">
        <f t="shared" si="98"/>
        <v>1.7562499999999681</v>
      </c>
      <c r="R1425">
        <f t="shared" si="99"/>
        <v>0.35526272482766258</v>
      </c>
    </row>
    <row r="1426" spans="17:18" x14ac:dyDescent="0.25">
      <c r="Q1426">
        <f t="shared" si="98"/>
        <v>1.7574999999999681</v>
      </c>
      <c r="R1426">
        <f t="shared" si="99"/>
        <v>0.35500114105428454</v>
      </c>
    </row>
    <row r="1427" spans="17:18" x14ac:dyDescent="0.25">
      <c r="Q1427">
        <f t="shared" si="98"/>
        <v>1.7587499999999681</v>
      </c>
      <c r="R1427">
        <f t="shared" si="99"/>
        <v>0.35473974988785828</v>
      </c>
    </row>
    <row r="1428" spans="17:18" x14ac:dyDescent="0.25">
      <c r="Q1428">
        <f t="shared" si="98"/>
        <v>1.759999999999968</v>
      </c>
      <c r="R1428">
        <f t="shared" si="99"/>
        <v>0.35447855118656518</v>
      </c>
    </row>
    <row r="1429" spans="17:18" x14ac:dyDescent="0.25">
      <c r="Q1429">
        <f t="shared" si="98"/>
        <v>1.761249999999968</v>
      </c>
      <c r="R1429">
        <f t="shared" si="99"/>
        <v>0.35421754480869105</v>
      </c>
    </row>
    <row r="1430" spans="17:18" x14ac:dyDescent="0.25">
      <c r="Q1430">
        <f t="shared" ref="Q1430:Q1493" si="100">Q1429+R$17</f>
        <v>1.762499999999968</v>
      </c>
      <c r="R1430">
        <f t="shared" ref="R1430:R1493" si="101">R1429+R$17*(-$C$8*R1429/(1+$C$9*R1429)*$C$7*PI()/4*$C$6^2/$C$4)</f>
        <v>0.35395673061262617</v>
      </c>
    </row>
    <row r="1431" spans="17:18" x14ac:dyDescent="0.25">
      <c r="Q1431">
        <f t="shared" si="100"/>
        <v>1.763749999999968</v>
      </c>
      <c r="R1431">
        <f t="shared" si="101"/>
        <v>0.35369610845686494</v>
      </c>
    </row>
    <row r="1432" spans="17:18" x14ac:dyDescent="0.25">
      <c r="Q1432">
        <f t="shared" si="100"/>
        <v>1.7649999999999679</v>
      </c>
      <c r="R1432">
        <f t="shared" si="101"/>
        <v>0.35343567820000604</v>
      </c>
    </row>
    <row r="1433" spans="17:18" x14ac:dyDescent="0.25">
      <c r="Q1433">
        <f t="shared" si="100"/>
        <v>1.7662499999999679</v>
      </c>
      <c r="R1433">
        <f t="shared" si="101"/>
        <v>0.35317543970075221</v>
      </c>
    </row>
    <row r="1434" spans="17:18" x14ac:dyDescent="0.25">
      <c r="Q1434">
        <f t="shared" si="100"/>
        <v>1.7674999999999679</v>
      </c>
      <c r="R1434">
        <f t="shared" si="101"/>
        <v>0.35291539281791029</v>
      </c>
    </row>
    <row r="1435" spans="17:18" x14ac:dyDescent="0.25">
      <c r="Q1435">
        <f t="shared" si="100"/>
        <v>1.7687499999999678</v>
      </c>
      <c r="R1435">
        <f t="shared" si="101"/>
        <v>0.35265553741039102</v>
      </c>
    </row>
    <row r="1436" spans="17:18" x14ac:dyDescent="0.25">
      <c r="Q1436">
        <f t="shared" si="100"/>
        <v>1.7699999999999678</v>
      </c>
      <c r="R1436">
        <f t="shared" si="101"/>
        <v>0.35239587333720906</v>
      </c>
    </row>
    <row r="1437" spans="17:18" x14ac:dyDescent="0.25">
      <c r="Q1437">
        <f t="shared" si="100"/>
        <v>1.7712499999999678</v>
      </c>
      <c r="R1437">
        <f t="shared" si="101"/>
        <v>0.3521364004574829</v>
      </c>
    </row>
    <row r="1438" spans="17:18" x14ac:dyDescent="0.25">
      <c r="Q1438">
        <f t="shared" si="100"/>
        <v>1.7724999999999678</v>
      </c>
      <c r="R1438">
        <f t="shared" si="101"/>
        <v>0.35187711863043475</v>
      </c>
    </row>
    <row r="1439" spans="17:18" x14ac:dyDescent="0.25">
      <c r="Q1439">
        <f t="shared" si="100"/>
        <v>1.7737499999999677</v>
      </c>
      <c r="R1439">
        <f t="shared" si="101"/>
        <v>0.35161802771539041</v>
      </c>
    </row>
    <row r="1440" spans="17:18" x14ac:dyDescent="0.25">
      <c r="Q1440">
        <f t="shared" si="100"/>
        <v>1.7749999999999677</v>
      </c>
      <c r="R1440">
        <f t="shared" si="101"/>
        <v>0.35135912757177939</v>
      </c>
    </row>
    <row r="1441" spans="17:18" x14ac:dyDescent="0.25">
      <c r="Q1441">
        <f t="shared" si="100"/>
        <v>1.7762499999999677</v>
      </c>
      <c r="R1441">
        <f t="shared" si="101"/>
        <v>0.35110041805913456</v>
      </c>
    </row>
    <row r="1442" spans="17:18" x14ac:dyDescent="0.25">
      <c r="Q1442">
        <f t="shared" si="100"/>
        <v>1.7774999999999677</v>
      </c>
      <c r="R1442">
        <f t="shared" si="101"/>
        <v>0.35084189903709234</v>
      </c>
    </row>
    <row r="1443" spans="17:18" x14ac:dyDescent="0.25">
      <c r="Q1443">
        <f t="shared" si="100"/>
        <v>1.7787499999999676</v>
      </c>
      <c r="R1443">
        <f t="shared" si="101"/>
        <v>0.35058357036539239</v>
      </c>
    </row>
    <row r="1444" spans="17:18" x14ac:dyDescent="0.25">
      <c r="Q1444">
        <f t="shared" si="100"/>
        <v>1.7799999999999676</v>
      </c>
      <c r="R1444">
        <f t="shared" si="101"/>
        <v>0.35032543190387772</v>
      </c>
    </row>
    <row r="1445" spans="17:18" x14ac:dyDescent="0.25">
      <c r="Q1445">
        <f t="shared" si="100"/>
        <v>1.7812499999999676</v>
      </c>
      <c r="R1445">
        <f t="shared" si="101"/>
        <v>0.35006748351249456</v>
      </c>
    </row>
    <row r="1446" spans="17:18" x14ac:dyDescent="0.25">
      <c r="Q1446">
        <f t="shared" si="100"/>
        <v>1.7824999999999676</v>
      </c>
      <c r="R1446">
        <f t="shared" si="101"/>
        <v>0.34980972505129215</v>
      </c>
    </row>
    <row r="1447" spans="17:18" x14ac:dyDescent="0.25">
      <c r="Q1447">
        <f t="shared" si="100"/>
        <v>1.7837499999999675</v>
      </c>
      <c r="R1447">
        <f t="shared" si="101"/>
        <v>0.34955215638042292</v>
      </c>
    </row>
    <row r="1448" spans="17:18" x14ac:dyDescent="0.25">
      <c r="Q1448">
        <f t="shared" si="100"/>
        <v>1.7849999999999675</v>
      </c>
      <c r="R1448">
        <f t="shared" si="101"/>
        <v>0.34929477736014214</v>
      </c>
    </row>
    <row r="1449" spans="17:18" x14ac:dyDescent="0.25">
      <c r="Q1449">
        <f t="shared" si="100"/>
        <v>1.7862499999999675</v>
      </c>
      <c r="R1449">
        <f t="shared" si="101"/>
        <v>0.34903758785080807</v>
      </c>
    </row>
    <row r="1450" spans="17:18" x14ac:dyDescent="0.25">
      <c r="Q1450">
        <f t="shared" si="100"/>
        <v>1.7874999999999674</v>
      </c>
      <c r="R1450">
        <f t="shared" si="101"/>
        <v>0.34878058771288178</v>
      </c>
    </row>
    <row r="1451" spans="17:18" x14ac:dyDescent="0.25">
      <c r="Q1451">
        <f t="shared" si="100"/>
        <v>1.7887499999999674</v>
      </c>
      <c r="R1451">
        <f t="shared" si="101"/>
        <v>0.34852377680692703</v>
      </c>
    </row>
    <row r="1452" spans="17:18" x14ac:dyDescent="0.25">
      <c r="Q1452">
        <f t="shared" si="100"/>
        <v>1.7899999999999674</v>
      </c>
      <c r="R1452">
        <f t="shared" si="101"/>
        <v>0.34826715499361033</v>
      </c>
    </row>
    <row r="1453" spans="17:18" x14ac:dyDescent="0.25">
      <c r="Q1453">
        <f t="shared" si="100"/>
        <v>1.7912499999999674</v>
      </c>
      <c r="R1453">
        <f t="shared" si="101"/>
        <v>0.34801072213370066</v>
      </c>
    </row>
    <row r="1454" spans="17:18" x14ac:dyDescent="0.25">
      <c r="Q1454">
        <f t="shared" si="100"/>
        <v>1.7924999999999673</v>
      </c>
      <c r="R1454">
        <f t="shared" si="101"/>
        <v>0.34775447808806964</v>
      </c>
    </row>
    <row r="1455" spans="17:18" x14ac:dyDescent="0.25">
      <c r="Q1455">
        <f t="shared" si="100"/>
        <v>1.7937499999999673</v>
      </c>
      <c r="R1455">
        <f t="shared" si="101"/>
        <v>0.34749842271769127</v>
      </c>
    </row>
    <row r="1456" spans="17:18" x14ac:dyDescent="0.25">
      <c r="Q1456">
        <f t="shared" si="100"/>
        <v>1.7949999999999673</v>
      </c>
      <c r="R1456">
        <f t="shared" si="101"/>
        <v>0.34724255588364189</v>
      </c>
    </row>
    <row r="1457" spans="17:18" x14ac:dyDescent="0.25">
      <c r="Q1457">
        <f t="shared" si="100"/>
        <v>1.7962499999999673</v>
      </c>
      <c r="R1457">
        <f t="shared" si="101"/>
        <v>0.34698687744710022</v>
      </c>
    </row>
    <row r="1458" spans="17:18" x14ac:dyDescent="0.25">
      <c r="Q1458">
        <f t="shared" si="100"/>
        <v>1.7974999999999672</v>
      </c>
      <c r="R1458">
        <f t="shared" si="101"/>
        <v>0.3467313872693471</v>
      </c>
    </row>
    <row r="1459" spans="17:18" x14ac:dyDescent="0.25">
      <c r="Q1459">
        <f t="shared" si="100"/>
        <v>1.7987499999999672</v>
      </c>
      <c r="R1459">
        <f t="shared" si="101"/>
        <v>0.34647608521176559</v>
      </c>
    </row>
    <row r="1460" spans="17:18" x14ac:dyDescent="0.25">
      <c r="Q1460">
        <f t="shared" si="100"/>
        <v>1.7999999999999672</v>
      </c>
      <c r="R1460">
        <f t="shared" si="101"/>
        <v>0.34622097113584077</v>
      </c>
    </row>
    <row r="1461" spans="17:18" x14ac:dyDescent="0.25">
      <c r="Q1461">
        <f t="shared" si="100"/>
        <v>1.8012499999999672</v>
      </c>
      <c r="R1461">
        <f t="shared" si="101"/>
        <v>0.34596604490315974</v>
      </c>
    </row>
    <row r="1462" spans="17:18" x14ac:dyDescent="0.25">
      <c r="Q1462">
        <f t="shared" si="100"/>
        <v>1.8024999999999671</v>
      </c>
      <c r="R1462">
        <f t="shared" si="101"/>
        <v>0.34571130637541148</v>
      </c>
    </row>
    <row r="1463" spans="17:18" x14ac:dyDescent="0.25">
      <c r="Q1463">
        <f t="shared" si="100"/>
        <v>1.8037499999999671</v>
      </c>
      <c r="R1463">
        <f t="shared" si="101"/>
        <v>0.34545675541438681</v>
      </c>
    </row>
    <row r="1464" spans="17:18" x14ac:dyDescent="0.25">
      <c r="Q1464">
        <f t="shared" si="100"/>
        <v>1.8049999999999671</v>
      </c>
      <c r="R1464">
        <f t="shared" si="101"/>
        <v>0.34520239188197832</v>
      </c>
    </row>
    <row r="1465" spans="17:18" x14ac:dyDescent="0.25">
      <c r="Q1465">
        <f t="shared" si="100"/>
        <v>1.806249999999967</v>
      </c>
      <c r="R1465">
        <f t="shared" si="101"/>
        <v>0.34494821564018036</v>
      </c>
    </row>
    <row r="1466" spans="17:18" x14ac:dyDescent="0.25">
      <c r="Q1466">
        <f t="shared" si="100"/>
        <v>1.807499999999967</v>
      </c>
      <c r="R1466">
        <f t="shared" si="101"/>
        <v>0.34469422655108878</v>
      </c>
    </row>
    <row r="1467" spans="17:18" x14ac:dyDescent="0.25">
      <c r="Q1467">
        <f t="shared" si="100"/>
        <v>1.808749999999967</v>
      </c>
      <c r="R1467">
        <f t="shared" si="101"/>
        <v>0.34444042447690104</v>
      </c>
    </row>
    <row r="1468" spans="17:18" x14ac:dyDescent="0.25">
      <c r="Q1468">
        <f t="shared" si="100"/>
        <v>1.809999999999967</v>
      </c>
      <c r="R1468">
        <f t="shared" si="101"/>
        <v>0.34418680927991607</v>
      </c>
    </row>
    <row r="1469" spans="17:18" x14ac:dyDescent="0.25">
      <c r="Q1469">
        <f t="shared" si="100"/>
        <v>1.8112499999999669</v>
      </c>
      <c r="R1469">
        <f t="shared" si="101"/>
        <v>0.34393338082253411</v>
      </c>
    </row>
    <row r="1470" spans="17:18" x14ac:dyDescent="0.25">
      <c r="Q1470">
        <f t="shared" si="100"/>
        <v>1.8124999999999669</v>
      </c>
      <c r="R1470">
        <f t="shared" si="101"/>
        <v>0.34368013896725685</v>
      </c>
    </row>
    <row r="1471" spans="17:18" x14ac:dyDescent="0.25">
      <c r="Q1471">
        <f t="shared" si="100"/>
        <v>1.8137499999999669</v>
      </c>
      <c r="R1471">
        <f t="shared" si="101"/>
        <v>0.34342708357668711</v>
      </c>
    </row>
    <row r="1472" spans="17:18" x14ac:dyDescent="0.25">
      <c r="Q1472">
        <f t="shared" si="100"/>
        <v>1.8149999999999669</v>
      </c>
      <c r="R1472">
        <f t="shared" si="101"/>
        <v>0.34317421451352892</v>
      </c>
    </row>
    <row r="1473" spans="17:18" x14ac:dyDescent="0.25">
      <c r="Q1473">
        <f t="shared" si="100"/>
        <v>1.8162499999999668</v>
      </c>
      <c r="R1473">
        <f t="shared" si="101"/>
        <v>0.34292153164058742</v>
      </c>
    </row>
    <row r="1474" spans="17:18" x14ac:dyDescent="0.25">
      <c r="Q1474">
        <f t="shared" si="100"/>
        <v>1.8174999999999668</v>
      </c>
      <c r="R1474">
        <f t="shared" si="101"/>
        <v>0.34266903482076871</v>
      </c>
    </row>
    <row r="1475" spans="17:18" x14ac:dyDescent="0.25">
      <c r="Q1475">
        <f t="shared" si="100"/>
        <v>1.8187499999999668</v>
      </c>
      <c r="R1475">
        <f t="shared" si="101"/>
        <v>0.34241672391707989</v>
      </c>
    </row>
    <row r="1476" spans="17:18" x14ac:dyDescent="0.25">
      <c r="Q1476">
        <f t="shared" si="100"/>
        <v>1.8199999999999668</v>
      </c>
      <c r="R1476">
        <f t="shared" si="101"/>
        <v>0.34216459879262889</v>
      </c>
    </row>
    <row r="1477" spans="17:18" x14ac:dyDescent="0.25">
      <c r="Q1477">
        <f t="shared" si="100"/>
        <v>1.8212499999999667</v>
      </c>
      <c r="R1477">
        <f t="shared" si="101"/>
        <v>0.34191265931062448</v>
      </c>
    </row>
    <row r="1478" spans="17:18" x14ac:dyDescent="0.25">
      <c r="Q1478">
        <f t="shared" si="100"/>
        <v>1.8224999999999667</v>
      </c>
      <c r="R1478">
        <f t="shared" si="101"/>
        <v>0.34166090533437615</v>
      </c>
    </row>
    <row r="1479" spans="17:18" x14ac:dyDescent="0.25">
      <c r="Q1479">
        <f t="shared" si="100"/>
        <v>1.8237499999999667</v>
      </c>
      <c r="R1479">
        <f t="shared" si="101"/>
        <v>0.34140933672729395</v>
      </c>
    </row>
    <row r="1480" spans="17:18" x14ac:dyDescent="0.25">
      <c r="Q1480">
        <f t="shared" si="100"/>
        <v>1.8249999999999666</v>
      </c>
      <c r="R1480">
        <f t="shared" si="101"/>
        <v>0.34115795335288862</v>
      </c>
    </row>
    <row r="1481" spans="17:18" x14ac:dyDescent="0.25">
      <c r="Q1481">
        <f t="shared" si="100"/>
        <v>1.8262499999999666</v>
      </c>
      <c r="R1481">
        <f t="shared" si="101"/>
        <v>0.34090675507477131</v>
      </c>
    </row>
    <row r="1482" spans="17:18" x14ac:dyDescent="0.25">
      <c r="Q1482">
        <f t="shared" si="100"/>
        <v>1.8274999999999666</v>
      </c>
      <c r="R1482">
        <f t="shared" si="101"/>
        <v>0.34065574175665364</v>
      </c>
    </row>
    <row r="1483" spans="17:18" x14ac:dyDescent="0.25">
      <c r="Q1483">
        <f t="shared" si="100"/>
        <v>1.8287499999999666</v>
      </c>
      <c r="R1483">
        <f t="shared" si="101"/>
        <v>0.34040491326234756</v>
      </c>
    </row>
    <row r="1484" spans="17:18" x14ac:dyDescent="0.25">
      <c r="Q1484">
        <f t="shared" si="100"/>
        <v>1.8299999999999665</v>
      </c>
      <c r="R1484">
        <f t="shared" si="101"/>
        <v>0.34015426945576532</v>
      </c>
    </row>
    <row r="1485" spans="17:18" x14ac:dyDescent="0.25">
      <c r="Q1485">
        <f t="shared" si="100"/>
        <v>1.8312499999999665</v>
      </c>
      <c r="R1485">
        <f t="shared" si="101"/>
        <v>0.33990381020091937</v>
      </c>
    </row>
    <row r="1486" spans="17:18" x14ac:dyDescent="0.25">
      <c r="Q1486">
        <f t="shared" si="100"/>
        <v>1.8324999999999665</v>
      </c>
      <c r="R1486">
        <f t="shared" si="101"/>
        <v>0.33965353536192222</v>
      </c>
    </row>
    <row r="1487" spans="17:18" x14ac:dyDescent="0.25">
      <c r="Q1487">
        <f t="shared" si="100"/>
        <v>1.8337499999999665</v>
      </c>
      <c r="R1487">
        <f t="shared" si="101"/>
        <v>0.33940344480298656</v>
      </c>
    </row>
    <row r="1488" spans="17:18" x14ac:dyDescent="0.25">
      <c r="Q1488">
        <f t="shared" si="100"/>
        <v>1.8349999999999664</v>
      </c>
      <c r="R1488">
        <f t="shared" si="101"/>
        <v>0.33915353838842499</v>
      </c>
    </row>
    <row r="1489" spans="17:18" x14ac:dyDescent="0.25">
      <c r="Q1489">
        <f t="shared" si="100"/>
        <v>1.8362499999999664</v>
      </c>
      <c r="R1489">
        <f t="shared" si="101"/>
        <v>0.33890381598264996</v>
      </c>
    </row>
    <row r="1490" spans="17:18" x14ac:dyDescent="0.25">
      <c r="Q1490">
        <f t="shared" si="100"/>
        <v>1.8374999999999664</v>
      </c>
      <c r="R1490">
        <f t="shared" si="101"/>
        <v>0.33865427745017385</v>
      </c>
    </row>
    <row r="1491" spans="17:18" x14ac:dyDescent="0.25">
      <c r="Q1491">
        <f t="shared" si="100"/>
        <v>1.8387499999999664</v>
      </c>
      <c r="R1491">
        <f t="shared" si="101"/>
        <v>0.33840492265560879</v>
      </c>
    </row>
    <row r="1492" spans="17:18" x14ac:dyDescent="0.25">
      <c r="Q1492">
        <f t="shared" si="100"/>
        <v>1.8399999999999663</v>
      </c>
      <c r="R1492">
        <f t="shared" si="101"/>
        <v>0.33815575146366655</v>
      </c>
    </row>
    <row r="1493" spans="17:18" x14ac:dyDescent="0.25">
      <c r="Q1493">
        <f t="shared" si="100"/>
        <v>1.8412499999999663</v>
      </c>
      <c r="R1493">
        <f t="shared" si="101"/>
        <v>0.33790676373915857</v>
      </c>
    </row>
    <row r="1494" spans="17:18" x14ac:dyDescent="0.25">
      <c r="Q1494">
        <f t="shared" ref="Q1494:Q1557" si="102">Q1493+R$17</f>
        <v>1.8424999999999663</v>
      </c>
      <c r="R1494">
        <f t="shared" ref="R1494:R1557" si="103">R1493+R$17*(-$C$8*R1493/(1+$C$9*R1493)*$C$7*PI()/4*$C$6^2/$C$4)</f>
        <v>0.33765795934699577</v>
      </c>
    </row>
    <row r="1495" spans="17:18" x14ac:dyDescent="0.25">
      <c r="Q1495">
        <f t="shared" si="102"/>
        <v>1.8437499999999662</v>
      </c>
      <c r="R1495">
        <f t="shared" si="103"/>
        <v>0.3374093381521886</v>
      </c>
    </row>
    <row r="1496" spans="17:18" x14ac:dyDescent="0.25">
      <c r="Q1496">
        <f t="shared" si="102"/>
        <v>1.8449999999999662</v>
      </c>
      <c r="R1496">
        <f t="shared" si="103"/>
        <v>0.33716090001984683</v>
      </c>
    </row>
    <row r="1497" spans="17:18" x14ac:dyDescent="0.25">
      <c r="Q1497">
        <f t="shared" si="102"/>
        <v>1.8462499999999662</v>
      </c>
      <c r="R1497">
        <f t="shared" si="103"/>
        <v>0.33691264481517963</v>
      </c>
    </row>
    <row r="1498" spans="17:18" x14ac:dyDescent="0.25">
      <c r="Q1498">
        <f t="shared" si="102"/>
        <v>1.8474999999999662</v>
      </c>
      <c r="R1498">
        <f t="shared" si="103"/>
        <v>0.33666457240349534</v>
      </c>
    </row>
    <row r="1499" spans="17:18" x14ac:dyDescent="0.25">
      <c r="Q1499">
        <f t="shared" si="102"/>
        <v>1.8487499999999661</v>
      </c>
      <c r="R1499">
        <f t="shared" si="103"/>
        <v>0.33641668265020158</v>
      </c>
    </row>
    <row r="1500" spans="17:18" x14ac:dyDescent="0.25">
      <c r="Q1500">
        <f t="shared" si="102"/>
        <v>1.8499999999999661</v>
      </c>
      <c r="R1500">
        <f t="shared" si="103"/>
        <v>0.33616897542080498</v>
      </c>
    </row>
    <row r="1501" spans="17:18" x14ac:dyDescent="0.25">
      <c r="Q1501">
        <f t="shared" si="102"/>
        <v>1.8512499999999661</v>
      </c>
      <c r="R1501">
        <f t="shared" si="103"/>
        <v>0.33592145058091122</v>
      </c>
    </row>
    <row r="1502" spans="17:18" x14ac:dyDescent="0.25">
      <c r="Q1502">
        <f t="shared" si="102"/>
        <v>1.8524999999999661</v>
      </c>
      <c r="R1502">
        <f t="shared" si="103"/>
        <v>0.33567410799622494</v>
      </c>
    </row>
    <row r="1503" spans="17:18" x14ac:dyDescent="0.25">
      <c r="Q1503">
        <f t="shared" si="102"/>
        <v>1.853749999999966</v>
      </c>
      <c r="R1503">
        <f t="shared" si="103"/>
        <v>0.33542694753254965</v>
      </c>
    </row>
    <row r="1504" spans="17:18" x14ac:dyDescent="0.25">
      <c r="Q1504">
        <f t="shared" si="102"/>
        <v>1.854999999999966</v>
      </c>
      <c r="R1504">
        <f t="shared" si="103"/>
        <v>0.33517996905578767</v>
      </c>
    </row>
    <row r="1505" spans="17:18" x14ac:dyDescent="0.25">
      <c r="Q1505">
        <f t="shared" si="102"/>
        <v>1.856249999999966</v>
      </c>
      <c r="R1505">
        <f t="shared" si="103"/>
        <v>0.33493317243194015</v>
      </c>
    </row>
    <row r="1506" spans="17:18" x14ac:dyDescent="0.25">
      <c r="Q1506">
        <f t="shared" si="102"/>
        <v>1.857499999999966</v>
      </c>
      <c r="R1506">
        <f t="shared" si="103"/>
        <v>0.3346865575271068</v>
      </c>
    </row>
    <row r="1507" spans="17:18" x14ac:dyDescent="0.25">
      <c r="Q1507">
        <f t="shared" si="102"/>
        <v>1.8587499999999659</v>
      </c>
      <c r="R1507">
        <f t="shared" si="103"/>
        <v>0.33444012420748592</v>
      </c>
    </row>
    <row r="1508" spans="17:18" x14ac:dyDescent="0.25">
      <c r="Q1508">
        <f t="shared" si="102"/>
        <v>1.8599999999999659</v>
      </c>
      <c r="R1508">
        <f t="shared" si="103"/>
        <v>0.33419387233937436</v>
      </c>
    </row>
    <row r="1509" spans="17:18" x14ac:dyDescent="0.25">
      <c r="Q1509">
        <f t="shared" si="102"/>
        <v>1.8612499999999659</v>
      </c>
      <c r="R1509">
        <f t="shared" si="103"/>
        <v>0.33394780178916744</v>
      </c>
    </row>
    <row r="1510" spans="17:18" x14ac:dyDescent="0.25">
      <c r="Q1510">
        <f t="shared" si="102"/>
        <v>1.8624999999999658</v>
      </c>
      <c r="R1510">
        <f t="shared" si="103"/>
        <v>0.33370191242335884</v>
      </c>
    </row>
    <row r="1511" spans="17:18" x14ac:dyDescent="0.25">
      <c r="Q1511">
        <f t="shared" si="102"/>
        <v>1.8637499999999658</v>
      </c>
      <c r="R1511">
        <f t="shared" si="103"/>
        <v>0.33345620410854054</v>
      </c>
    </row>
    <row r="1512" spans="17:18" x14ac:dyDescent="0.25">
      <c r="Q1512">
        <f t="shared" si="102"/>
        <v>1.8649999999999658</v>
      </c>
      <c r="R1512">
        <f t="shared" si="103"/>
        <v>0.33321067671140275</v>
      </c>
    </row>
    <row r="1513" spans="17:18" x14ac:dyDescent="0.25">
      <c r="Q1513">
        <f t="shared" si="102"/>
        <v>1.8662499999999658</v>
      </c>
      <c r="R1513">
        <f t="shared" si="103"/>
        <v>0.3329653300987338</v>
      </c>
    </row>
    <row r="1514" spans="17:18" x14ac:dyDescent="0.25">
      <c r="Q1514">
        <f t="shared" si="102"/>
        <v>1.8674999999999657</v>
      </c>
      <c r="R1514">
        <f t="shared" si="103"/>
        <v>0.33272016413742012</v>
      </c>
    </row>
    <row r="1515" spans="17:18" x14ac:dyDescent="0.25">
      <c r="Q1515">
        <f t="shared" si="102"/>
        <v>1.8687499999999657</v>
      </c>
      <c r="R1515">
        <f t="shared" si="103"/>
        <v>0.33247517869444621</v>
      </c>
    </row>
    <row r="1516" spans="17:18" x14ac:dyDescent="0.25">
      <c r="Q1516">
        <f t="shared" si="102"/>
        <v>1.8699999999999657</v>
      </c>
      <c r="R1516">
        <f t="shared" si="103"/>
        <v>0.33223037363689445</v>
      </c>
    </row>
    <row r="1517" spans="17:18" x14ac:dyDescent="0.25">
      <c r="Q1517">
        <f t="shared" si="102"/>
        <v>1.8712499999999657</v>
      </c>
      <c r="R1517">
        <f t="shared" si="103"/>
        <v>0.33198574883194515</v>
      </c>
    </row>
    <row r="1518" spans="17:18" x14ac:dyDescent="0.25">
      <c r="Q1518">
        <f t="shared" si="102"/>
        <v>1.8724999999999656</v>
      </c>
      <c r="R1518">
        <f t="shared" si="103"/>
        <v>0.33174130414687636</v>
      </c>
    </row>
    <row r="1519" spans="17:18" x14ac:dyDescent="0.25">
      <c r="Q1519">
        <f t="shared" si="102"/>
        <v>1.8737499999999656</v>
      </c>
      <c r="R1519">
        <f t="shared" si="103"/>
        <v>0.33149703944906384</v>
      </c>
    </row>
    <row r="1520" spans="17:18" x14ac:dyDescent="0.25">
      <c r="Q1520">
        <f t="shared" si="102"/>
        <v>1.8749999999999656</v>
      </c>
      <c r="R1520">
        <f t="shared" si="103"/>
        <v>0.33125295460598103</v>
      </c>
    </row>
    <row r="1521" spans="17:18" x14ac:dyDescent="0.25">
      <c r="Q1521">
        <f t="shared" si="102"/>
        <v>1.8762499999999656</v>
      </c>
      <c r="R1521">
        <f t="shared" si="103"/>
        <v>0.33100904948519899</v>
      </c>
    </row>
    <row r="1522" spans="17:18" x14ac:dyDescent="0.25">
      <c r="Q1522">
        <f t="shared" si="102"/>
        <v>1.8774999999999655</v>
      </c>
      <c r="R1522">
        <f t="shared" si="103"/>
        <v>0.33076532395438624</v>
      </c>
    </row>
    <row r="1523" spans="17:18" x14ac:dyDescent="0.25">
      <c r="Q1523">
        <f t="shared" si="102"/>
        <v>1.8787499999999655</v>
      </c>
      <c r="R1523">
        <f t="shared" si="103"/>
        <v>0.33052177788130871</v>
      </c>
    </row>
    <row r="1524" spans="17:18" x14ac:dyDescent="0.25">
      <c r="Q1524">
        <f t="shared" si="102"/>
        <v>1.8799999999999655</v>
      </c>
      <c r="R1524">
        <f t="shared" si="103"/>
        <v>0.33027841113382977</v>
      </c>
    </row>
    <row r="1525" spans="17:18" x14ac:dyDescent="0.25">
      <c r="Q1525">
        <f t="shared" si="102"/>
        <v>1.8812499999999654</v>
      </c>
      <c r="R1525">
        <f t="shared" si="103"/>
        <v>0.33003522357991011</v>
      </c>
    </row>
    <row r="1526" spans="17:18" x14ac:dyDescent="0.25">
      <c r="Q1526">
        <f t="shared" si="102"/>
        <v>1.8824999999999654</v>
      </c>
      <c r="R1526">
        <f t="shared" si="103"/>
        <v>0.32979221508760748</v>
      </c>
    </row>
    <row r="1527" spans="17:18" x14ac:dyDescent="0.25">
      <c r="Q1527">
        <f t="shared" si="102"/>
        <v>1.8837499999999654</v>
      </c>
      <c r="R1527">
        <f t="shared" si="103"/>
        <v>0.32954938552507695</v>
      </c>
    </row>
    <row r="1528" spans="17:18" x14ac:dyDescent="0.25">
      <c r="Q1528">
        <f t="shared" si="102"/>
        <v>1.8849999999999654</v>
      </c>
      <c r="R1528">
        <f t="shared" si="103"/>
        <v>0.32930673476057054</v>
      </c>
    </row>
    <row r="1529" spans="17:18" x14ac:dyDescent="0.25">
      <c r="Q1529">
        <f t="shared" si="102"/>
        <v>1.8862499999999653</v>
      </c>
      <c r="R1529">
        <f t="shared" si="103"/>
        <v>0.32906426266243738</v>
      </c>
    </row>
    <row r="1530" spans="17:18" x14ac:dyDescent="0.25">
      <c r="Q1530">
        <f t="shared" si="102"/>
        <v>1.8874999999999653</v>
      </c>
      <c r="R1530">
        <f t="shared" si="103"/>
        <v>0.32882196909912348</v>
      </c>
    </row>
    <row r="1531" spans="17:18" x14ac:dyDescent="0.25">
      <c r="Q1531">
        <f t="shared" si="102"/>
        <v>1.8887499999999653</v>
      </c>
      <c r="R1531">
        <f t="shared" si="103"/>
        <v>0.32857985393917172</v>
      </c>
    </row>
    <row r="1532" spans="17:18" x14ac:dyDescent="0.25">
      <c r="Q1532">
        <f t="shared" si="102"/>
        <v>1.8899999999999653</v>
      </c>
      <c r="R1532">
        <f t="shared" si="103"/>
        <v>0.32833791705122184</v>
      </c>
    </row>
    <row r="1533" spans="17:18" x14ac:dyDescent="0.25">
      <c r="Q1533">
        <f t="shared" si="102"/>
        <v>1.8912499999999652</v>
      </c>
      <c r="R1533">
        <f t="shared" si="103"/>
        <v>0.32809615830401018</v>
      </c>
    </row>
    <row r="1534" spans="17:18" x14ac:dyDescent="0.25">
      <c r="Q1534">
        <f t="shared" si="102"/>
        <v>1.8924999999999652</v>
      </c>
      <c r="R1534">
        <f t="shared" si="103"/>
        <v>0.32785457756636982</v>
      </c>
    </row>
    <row r="1535" spans="17:18" x14ac:dyDescent="0.25">
      <c r="Q1535">
        <f t="shared" si="102"/>
        <v>1.8937499999999652</v>
      </c>
      <c r="R1535">
        <f t="shared" si="103"/>
        <v>0.32761317470723039</v>
      </c>
    </row>
    <row r="1536" spans="17:18" x14ac:dyDescent="0.25">
      <c r="Q1536">
        <f t="shared" si="102"/>
        <v>1.8949999999999652</v>
      </c>
      <c r="R1536">
        <f t="shared" si="103"/>
        <v>0.32737194959561799</v>
      </c>
    </row>
    <row r="1537" spans="17:18" x14ac:dyDescent="0.25">
      <c r="Q1537">
        <f t="shared" si="102"/>
        <v>1.8962499999999651</v>
      </c>
      <c r="R1537">
        <f t="shared" si="103"/>
        <v>0.32713090210065526</v>
      </c>
    </row>
    <row r="1538" spans="17:18" x14ac:dyDescent="0.25">
      <c r="Q1538">
        <f t="shared" si="102"/>
        <v>1.8974999999999651</v>
      </c>
      <c r="R1538">
        <f t="shared" si="103"/>
        <v>0.32689003209156114</v>
      </c>
    </row>
    <row r="1539" spans="17:18" x14ac:dyDescent="0.25">
      <c r="Q1539">
        <f t="shared" si="102"/>
        <v>1.8987499999999651</v>
      </c>
      <c r="R1539">
        <f t="shared" si="103"/>
        <v>0.32664933943765084</v>
      </c>
    </row>
    <row r="1540" spans="17:18" x14ac:dyDescent="0.25">
      <c r="Q1540">
        <f t="shared" si="102"/>
        <v>1.8999999999999651</v>
      </c>
      <c r="R1540">
        <f t="shared" si="103"/>
        <v>0.32640882400833587</v>
      </c>
    </row>
    <row r="1541" spans="17:18" x14ac:dyDescent="0.25">
      <c r="Q1541">
        <f t="shared" si="102"/>
        <v>1.901249999999965</v>
      </c>
      <c r="R1541">
        <f t="shared" si="103"/>
        <v>0.32616848567312379</v>
      </c>
    </row>
    <row r="1542" spans="17:18" x14ac:dyDescent="0.25">
      <c r="Q1542">
        <f t="shared" si="102"/>
        <v>1.902499999999965</v>
      </c>
      <c r="R1542">
        <f t="shared" si="103"/>
        <v>0.32592832430161833</v>
      </c>
    </row>
    <row r="1543" spans="17:18" x14ac:dyDescent="0.25">
      <c r="Q1543">
        <f t="shared" si="102"/>
        <v>1.903749999999965</v>
      </c>
      <c r="R1543">
        <f t="shared" si="103"/>
        <v>0.32568833976351924</v>
      </c>
    </row>
    <row r="1544" spans="17:18" x14ac:dyDescent="0.25">
      <c r="Q1544">
        <f t="shared" si="102"/>
        <v>1.9049999999999649</v>
      </c>
      <c r="R1544">
        <f t="shared" si="103"/>
        <v>0.32544853192862216</v>
      </c>
    </row>
    <row r="1545" spans="17:18" x14ac:dyDescent="0.25">
      <c r="Q1545">
        <f t="shared" si="102"/>
        <v>1.9062499999999649</v>
      </c>
      <c r="R1545">
        <f t="shared" si="103"/>
        <v>0.32520890066681862</v>
      </c>
    </row>
    <row r="1546" spans="17:18" x14ac:dyDescent="0.25">
      <c r="Q1546">
        <f t="shared" si="102"/>
        <v>1.9074999999999649</v>
      </c>
      <c r="R1546">
        <f t="shared" si="103"/>
        <v>0.32496944584809589</v>
      </c>
    </row>
    <row r="1547" spans="17:18" x14ac:dyDescent="0.25">
      <c r="Q1547">
        <f t="shared" si="102"/>
        <v>1.9087499999999649</v>
      </c>
      <c r="R1547">
        <f t="shared" si="103"/>
        <v>0.32473016734253712</v>
      </c>
    </row>
    <row r="1548" spans="17:18" x14ac:dyDescent="0.25">
      <c r="Q1548">
        <f t="shared" si="102"/>
        <v>1.9099999999999648</v>
      </c>
      <c r="R1548">
        <f t="shared" si="103"/>
        <v>0.32449106502032093</v>
      </c>
    </row>
    <row r="1549" spans="17:18" x14ac:dyDescent="0.25">
      <c r="Q1549">
        <f t="shared" si="102"/>
        <v>1.9112499999999648</v>
      </c>
      <c r="R1549">
        <f t="shared" si="103"/>
        <v>0.32425213875172171</v>
      </c>
    </row>
    <row r="1550" spans="17:18" x14ac:dyDescent="0.25">
      <c r="Q1550">
        <f t="shared" si="102"/>
        <v>1.9124999999999648</v>
      </c>
      <c r="R1550">
        <f t="shared" si="103"/>
        <v>0.32401338840710925</v>
      </c>
    </row>
    <row r="1551" spans="17:18" x14ac:dyDescent="0.25">
      <c r="Q1551">
        <f t="shared" si="102"/>
        <v>1.9137499999999648</v>
      </c>
      <c r="R1551">
        <f t="shared" si="103"/>
        <v>0.32377481385694884</v>
      </c>
    </row>
    <row r="1552" spans="17:18" x14ac:dyDescent="0.25">
      <c r="Q1552">
        <f t="shared" si="102"/>
        <v>1.9149999999999647</v>
      </c>
      <c r="R1552">
        <f t="shared" si="103"/>
        <v>0.32353641497180108</v>
      </c>
    </row>
    <row r="1553" spans="17:18" x14ac:dyDescent="0.25">
      <c r="Q1553">
        <f t="shared" si="102"/>
        <v>1.9162499999999647</v>
      </c>
      <c r="R1553">
        <f t="shared" si="103"/>
        <v>0.32329819162232198</v>
      </c>
    </row>
    <row r="1554" spans="17:18" x14ac:dyDescent="0.25">
      <c r="Q1554">
        <f t="shared" si="102"/>
        <v>1.9174999999999647</v>
      </c>
      <c r="R1554">
        <f t="shared" si="103"/>
        <v>0.32306014367926272</v>
      </c>
    </row>
    <row r="1555" spans="17:18" x14ac:dyDescent="0.25">
      <c r="Q1555">
        <f t="shared" si="102"/>
        <v>1.9187499999999647</v>
      </c>
      <c r="R1555">
        <f t="shared" si="103"/>
        <v>0.32282227101346966</v>
      </c>
    </row>
    <row r="1556" spans="17:18" x14ac:dyDescent="0.25">
      <c r="Q1556">
        <f t="shared" si="102"/>
        <v>1.9199999999999646</v>
      </c>
      <c r="R1556">
        <f t="shared" si="103"/>
        <v>0.32258457349588426</v>
      </c>
    </row>
    <row r="1557" spans="17:18" x14ac:dyDescent="0.25">
      <c r="Q1557">
        <f t="shared" si="102"/>
        <v>1.9212499999999646</v>
      </c>
      <c r="R1557">
        <f t="shared" si="103"/>
        <v>0.32234705099754302</v>
      </c>
    </row>
    <row r="1558" spans="17:18" x14ac:dyDescent="0.25">
      <c r="Q1558">
        <f t="shared" ref="Q1558:Q1621" si="104">Q1557+R$17</f>
        <v>1.9224999999999646</v>
      </c>
      <c r="R1558">
        <f t="shared" ref="R1558:R1621" si="105">R1557+R$17*(-$C$8*R1557/(1+$C$9*R1557)*$C$7*PI()/4*$C$6^2/$C$4)</f>
        <v>0.32210970338957734</v>
      </c>
    </row>
    <row r="1559" spans="17:18" x14ac:dyDescent="0.25">
      <c r="Q1559">
        <f t="shared" si="104"/>
        <v>1.9237499999999645</v>
      </c>
      <c r="R1559">
        <f t="shared" si="105"/>
        <v>0.32187253054321358</v>
      </c>
    </row>
    <row r="1560" spans="17:18" x14ac:dyDescent="0.25">
      <c r="Q1560">
        <f t="shared" si="104"/>
        <v>1.9249999999999645</v>
      </c>
      <c r="R1560">
        <f t="shared" si="105"/>
        <v>0.32163553232977288</v>
      </c>
    </row>
    <row r="1561" spans="17:18" x14ac:dyDescent="0.25">
      <c r="Q1561">
        <f t="shared" si="104"/>
        <v>1.9262499999999645</v>
      </c>
      <c r="R1561">
        <f t="shared" si="105"/>
        <v>0.32139870862067116</v>
      </c>
    </row>
    <row r="1562" spans="17:18" x14ac:dyDescent="0.25">
      <c r="Q1562">
        <f t="shared" si="104"/>
        <v>1.9274999999999645</v>
      </c>
      <c r="R1562">
        <f t="shared" si="105"/>
        <v>0.32116205928741898</v>
      </c>
    </row>
    <row r="1563" spans="17:18" x14ac:dyDescent="0.25">
      <c r="Q1563">
        <f t="shared" si="104"/>
        <v>1.9287499999999644</v>
      </c>
      <c r="R1563">
        <f t="shared" si="105"/>
        <v>0.32092558420162154</v>
      </c>
    </row>
    <row r="1564" spans="17:18" x14ac:dyDescent="0.25">
      <c r="Q1564">
        <f t="shared" si="104"/>
        <v>1.9299999999999644</v>
      </c>
      <c r="R1564">
        <f t="shared" si="105"/>
        <v>0.32068928323497853</v>
      </c>
    </row>
    <row r="1565" spans="17:18" x14ac:dyDescent="0.25">
      <c r="Q1565">
        <f t="shared" si="104"/>
        <v>1.9312499999999644</v>
      </c>
      <c r="R1565">
        <f t="shared" si="105"/>
        <v>0.32045315625928417</v>
      </c>
    </row>
    <row r="1566" spans="17:18" x14ac:dyDescent="0.25">
      <c r="Q1566">
        <f t="shared" si="104"/>
        <v>1.9324999999999644</v>
      </c>
      <c r="R1566">
        <f t="shared" si="105"/>
        <v>0.32021720314642704</v>
      </c>
    </row>
    <row r="1567" spans="17:18" x14ac:dyDescent="0.25">
      <c r="Q1567">
        <f t="shared" si="104"/>
        <v>1.9337499999999643</v>
      </c>
      <c r="R1567">
        <f t="shared" si="105"/>
        <v>0.31998142376839006</v>
      </c>
    </row>
    <row r="1568" spans="17:18" x14ac:dyDescent="0.25">
      <c r="Q1568">
        <f t="shared" si="104"/>
        <v>1.9349999999999643</v>
      </c>
      <c r="R1568">
        <f t="shared" si="105"/>
        <v>0.31974581799725038</v>
      </c>
    </row>
    <row r="1569" spans="17:18" x14ac:dyDescent="0.25">
      <c r="Q1569">
        <f t="shared" si="104"/>
        <v>1.9362499999999643</v>
      </c>
      <c r="R1569">
        <f t="shared" si="105"/>
        <v>0.31951038570517937</v>
      </c>
    </row>
    <row r="1570" spans="17:18" x14ac:dyDescent="0.25">
      <c r="Q1570">
        <f t="shared" si="104"/>
        <v>1.9374999999999643</v>
      </c>
      <c r="R1570">
        <f t="shared" si="105"/>
        <v>0.31927512676444258</v>
      </c>
    </row>
    <row r="1571" spans="17:18" x14ac:dyDescent="0.25">
      <c r="Q1571">
        <f t="shared" si="104"/>
        <v>1.9387499999999642</v>
      </c>
      <c r="R1571">
        <f t="shared" si="105"/>
        <v>0.31904004104739953</v>
      </c>
    </row>
    <row r="1572" spans="17:18" x14ac:dyDescent="0.25">
      <c r="Q1572">
        <f t="shared" si="104"/>
        <v>1.9399999999999642</v>
      </c>
      <c r="R1572">
        <f t="shared" si="105"/>
        <v>0.31880512842650371</v>
      </c>
    </row>
    <row r="1573" spans="17:18" x14ac:dyDescent="0.25">
      <c r="Q1573">
        <f t="shared" si="104"/>
        <v>1.9412499999999642</v>
      </c>
      <c r="R1573">
        <f t="shared" si="105"/>
        <v>0.3185703887743026</v>
      </c>
    </row>
    <row r="1574" spans="17:18" x14ac:dyDescent="0.25">
      <c r="Q1574">
        <f t="shared" si="104"/>
        <v>1.9424999999999641</v>
      </c>
      <c r="R1574">
        <f t="shared" si="105"/>
        <v>0.31833582196343746</v>
      </c>
    </row>
    <row r="1575" spans="17:18" x14ac:dyDescent="0.25">
      <c r="Q1575">
        <f t="shared" si="104"/>
        <v>1.9437499999999641</v>
      </c>
      <c r="R1575">
        <f t="shared" si="105"/>
        <v>0.31810142786664336</v>
      </c>
    </row>
    <row r="1576" spans="17:18" x14ac:dyDescent="0.25">
      <c r="Q1576">
        <f t="shared" si="104"/>
        <v>1.9449999999999641</v>
      </c>
      <c r="R1576">
        <f t="shared" si="105"/>
        <v>0.31786720635674909</v>
      </c>
    </row>
    <row r="1577" spans="17:18" x14ac:dyDescent="0.25">
      <c r="Q1577">
        <f t="shared" si="104"/>
        <v>1.9462499999999641</v>
      </c>
      <c r="R1577">
        <f t="shared" si="105"/>
        <v>0.31763315730667702</v>
      </c>
    </row>
    <row r="1578" spans="17:18" x14ac:dyDescent="0.25">
      <c r="Q1578">
        <f t="shared" si="104"/>
        <v>1.947499999999964</v>
      </c>
      <c r="R1578">
        <f t="shared" si="105"/>
        <v>0.31739928058944317</v>
      </c>
    </row>
    <row r="1579" spans="17:18" x14ac:dyDescent="0.25">
      <c r="Q1579">
        <f t="shared" si="104"/>
        <v>1.948749999999964</v>
      </c>
      <c r="R1579">
        <f t="shared" si="105"/>
        <v>0.31716557607815699</v>
      </c>
    </row>
    <row r="1580" spans="17:18" x14ac:dyDescent="0.25">
      <c r="Q1580">
        <f t="shared" si="104"/>
        <v>1.949999999999964</v>
      </c>
      <c r="R1580">
        <f t="shared" si="105"/>
        <v>0.31693204364602134</v>
      </c>
    </row>
    <row r="1581" spans="17:18" x14ac:dyDescent="0.25">
      <c r="Q1581">
        <f t="shared" si="104"/>
        <v>1.951249999999964</v>
      </c>
      <c r="R1581">
        <f t="shared" si="105"/>
        <v>0.31669868316633254</v>
      </c>
    </row>
    <row r="1582" spans="17:18" x14ac:dyDescent="0.25">
      <c r="Q1582">
        <f t="shared" si="104"/>
        <v>1.9524999999999639</v>
      </c>
      <c r="R1582">
        <f t="shared" si="105"/>
        <v>0.31646549451248013</v>
      </c>
    </row>
    <row r="1583" spans="17:18" x14ac:dyDescent="0.25">
      <c r="Q1583">
        <f t="shared" si="104"/>
        <v>1.9537499999999639</v>
      </c>
      <c r="R1583">
        <f t="shared" si="105"/>
        <v>0.31623247755794692</v>
      </c>
    </row>
    <row r="1584" spans="17:18" x14ac:dyDescent="0.25">
      <c r="Q1584">
        <f t="shared" si="104"/>
        <v>1.9549999999999639</v>
      </c>
      <c r="R1584">
        <f t="shared" si="105"/>
        <v>0.31599963217630883</v>
      </c>
    </row>
    <row r="1585" spans="17:18" x14ac:dyDescent="0.25">
      <c r="Q1585">
        <f t="shared" si="104"/>
        <v>1.9562499999999639</v>
      </c>
      <c r="R1585">
        <f t="shared" si="105"/>
        <v>0.31576695824123491</v>
      </c>
    </row>
    <row r="1586" spans="17:18" x14ac:dyDescent="0.25">
      <c r="Q1586">
        <f t="shared" si="104"/>
        <v>1.9574999999999638</v>
      </c>
      <c r="R1586">
        <f t="shared" si="105"/>
        <v>0.31553445562648719</v>
      </c>
    </row>
    <row r="1587" spans="17:18" x14ac:dyDescent="0.25">
      <c r="Q1587">
        <f t="shared" si="104"/>
        <v>1.9587499999999638</v>
      </c>
      <c r="R1587">
        <f t="shared" si="105"/>
        <v>0.31530212420592063</v>
      </c>
    </row>
    <row r="1588" spans="17:18" x14ac:dyDescent="0.25">
      <c r="Q1588">
        <f t="shared" si="104"/>
        <v>1.9599999999999638</v>
      </c>
      <c r="R1588">
        <f t="shared" si="105"/>
        <v>0.31506996385348313</v>
      </c>
    </row>
    <row r="1589" spans="17:18" x14ac:dyDescent="0.25">
      <c r="Q1589">
        <f t="shared" si="104"/>
        <v>1.9612499999999637</v>
      </c>
      <c r="R1589">
        <f t="shared" si="105"/>
        <v>0.31483797444321543</v>
      </c>
    </row>
    <row r="1590" spans="17:18" x14ac:dyDescent="0.25">
      <c r="Q1590">
        <f t="shared" si="104"/>
        <v>1.9624999999999637</v>
      </c>
      <c r="R1590">
        <f t="shared" si="105"/>
        <v>0.31460615584925095</v>
      </c>
    </row>
    <row r="1591" spans="17:18" x14ac:dyDescent="0.25">
      <c r="Q1591">
        <f t="shared" si="104"/>
        <v>1.9637499999999637</v>
      </c>
      <c r="R1591">
        <f t="shared" si="105"/>
        <v>0.31437450794581578</v>
      </c>
    </row>
    <row r="1592" spans="17:18" x14ac:dyDescent="0.25">
      <c r="Q1592">
        <f t="shared" si="104"/>
        <v>1.9649999999999637</v>
      </c>
      <c r="R1592">
        <f t="shared" si="105"/>
        <v>0.31414303060722865</v>
      </c>
    </row>
    <row r="1593" spans="17:18" x14ac:dyDescent="0.25">
      <c r="Q1593">
        <f t="shared" si="104"/>
        <v>1.9662499999999636</v>
      </c>
      <c r="R1593">
        <f t="shared" si="105"/>
        <v>0.31391172370790082</v>
      </c>
    </row>
    <row r="1594" spans="17:18" x14ac:dyDescent="0.25">
      <c r="Q1594">
        <f t="shared" si="104"/>
        <v>1.9674999999999636</v>
      </c>
      <c r="R1594">
        <f t="shared" si="105"/>
        <v>0.31368058712233604</v>
      </c>
    </row>
    <row r="1595" spans="17:18" x14ac:dyDescent="0.25">
      <c r="Q1595">
        <f t="shared" si="104"/>
        <v>1.9687499999999636</v>
      </c>
      <c r="R1595">
        <f t="shared" si="105"/>
        <v>0.31344962072513044</v>
      </c>
    </row>
    <row r="1596" spans="17:18" x14ac:dyDescent="0.25">
      <c r="Q1596">
        <f t="shared" si="104"/>
        <v>1.9699999999999636</v>
      </c>
      <c r="R1596">
        <f t="shared" si="105"/>
        <v>0.31321882439097248</v>
      </c>
    </row>
    <row r="1597" spans="17:18" x14ac:dyDescent="0.25">
      <c r="Q1597">
        <f t="shared" si="104"/>
        <v>1.9712499999999635</v>
      </c>
      <c r="R1597">
        <f t="shared" si="105"/>
        <v>0.31298819799464295</v>
      </c>
    </row>
    <row r="1598" spans="17:18" x14ac:dyDescent="0.25">
      <c r="Q1598">
        <f t="shared" si="104"/>
        <v>1.9724999999999635</v>
      </c>
      <c r="R1598">
        <f t="shared" si="105"/>
        <v>0.31275774141101476</v>
      </c>
    </row>
    <row r="1599" spans="17:18" x14ac:dyDescent="0.25">
      <c r="Q1599">
        <f t="shared" si="104"/>
        <v>1.9737499999999635</v>
      </c>
      <c r="R1599">
        <f t="shared" si="105"/>
        <v>0.31252745451505298</v>
      </c>
    </row>
    <row r="1600" spans="17:18" x14ac:dyDescent="0.25">
      <c r="Q1600">
        <f t="shared" si="104"/>
        <v>1.9749999999999635</v>
      </c>
      <c r="R1600">
        <f t="shared" si="105"/>
        <v>0.31229733718181479</v>
      </c>
    </row>
    <row r="1601" spans="17:18" x14ac:dyDescent="0.25">
      <c r="Q1601">
        <f t="shared" si="104"/>
        <v>1.9762499999999634</v>
      </c>
      <c r="R1601">
        <f t="shared" si="105"/>
        <v>0.31206738928644934</v>
      </c>
    </row>
    <row r="1602" spans="17:18" x14ac:dyDescent="0.25">
      <c r="Q1602">
        <f t="shared" si="104"/>
        <v>1.9774999999999634</v>
      </c>
      <c r="R1602">
        <f t="shared" si="105"/>
        <v>0.31183761070419763</v>
      </c>
    </row>
    <row r="1603" spans="17:18" x14ac:dyDescent="0.25">
      <c r="Q1603">
        <f t="shared" si="104"/>
        <v>1.9787499999999634</v>
      </c>
      <c r="R1603">
        <f t="shared" si="105"/>
        <v>0.31160800131039262</v>
      </c>
    </row>
    <row r="1604" spans="17:18" x14ac:dyDescent="0.25">
      <c r="Q1604">
        <f t="shared" si="104"/>
        <v>1.9799999999999633</v>
      </c>
      <c r="R1604">
        <f t="shared" si="105"/>
        <v>0.31137856098045907</v>
      </c>
    </row>
    <row r="1605" spans="17:18" x14ac:dyDescent="0.25">
      <c r="Q1605">
        <f t="shared" si="104"/>
        <v>1.9812499999999633</v>
      </c>
      <c r="R1605">
        <f t="shared" si="105"/>
        <v>0.31114928958991339</v>
      </c>
    </row>
    <row r="1606" spans="17:18" x14ac:dyDescent="0.25">
      <c r="Q1606">
        <f t="shared" si="104"/>
        <v>1.9824999999999633</v>
      </c>
      <c r="R1606">
        <f t="shared" si="105"/>
        <v>0.31092018701436369</v>
      </c>
    </row>
    <row r="1607" spans="17:18" x14ac:dyDescent="0.25">
      <c r="Q1607">
        <f t="shared" si="104"/>
        <v>1.9837499999999633</v>
      </c>
      <c r="R1607">
        <f t="shared" si="105"/>
        <v>0.31069125312950968</v>
      </c>
    </row>
    <row r="1608" spans="17:18" x14ac:dyDescent="0.25">
      <c r="Q1608">
        <f t="shared" si="104"/>
        <v>1.9849999999999632</v>
      </c>
      <c r="R1608">
        <f t="shared" si="105"/>
        <v>0.31046248781114261</v>
      </c>
    </row>
    <row r="1609" spans="17:18" x14ac:dyDescent="0.25">
      <c r="Q1609">
        <f t="shared" si="104"/>
        <v>1.9862499999999632</v>
      </c>
      <c r="R1609">
        <f t="shared" si="105"/>
        <v>0.31023389093514508</v>
      </c>
    </row>
    <row r="1610" spans="17:18" x14ac:dyDescent="0.25">
      <c r="Q1610">
        <f t="shared" si="104"/>
        <v>1.9874999999999632</v>
      </c>
      <c r="R1610">
        <f t="shared" si="105"/>
        <v>0.31000546237749121</v>
      </c>
    </row>
    <row r="1611" spans="17:18" x14ac:dyDescent="0.25">
      <c r="Q1611">
        <f t="shared" si="104"/>
        <v>1.9887499999999632</v>
      </c>
      <c r="R1611">
        <f t="shared" si="105"/>
        <v>0.30977720201424641</v>
      </c>
    </row>
    <row r="1612" spans="17:18" x14ac:dyDescent="0.25">
      <c r="Q1612">
        <f t="shared" si="104"/>
        <v>1.9899999999999631</v>
      </c>
      <c r="R1612">
        <f t="shared" si="105"/>
        <v>0.30954910972156729</v>
      </c>
    </row>
    <row r="1613" spans="17:18" x14ac:dyDescent="0.25">
      <c r="Q1613">
        <f t="shared" si="104"/>
        <v>1.9912499999999631</v>
      </c>
      <c r="R1613">
        <f t="shared" si="105"/>
        <v>0.30932118537570169</v>
      </c>
    </row>
    <row r="1614" spans="17:18" x14ac:dyDescent="0.25">
      <c r="Q1614">
        <f t="shared" si="104"/>
        <v>1.9924999999999631</v>
      </c>
      <c r="R1614">
        <f t="shared" si="105"/>
        <v>0.30909342885298857</v>
      </c>
    </row>
    <row r="1615" spans="17:18" x14ac:dyDescent="0.25">
      <c r="Q1615">
        <f t="shared" si="104"/>
        <v>1.9937499999999631</v>
      </c>
      <c r="R1615">
        <f t="shared" si="105"/>
        <v>0.30886584002985795</v>
      </c>
    </row>
    <row r="1616" spans="17:18" x14ac:dyDescent="0.25">
      <c r="Q1616">
        <f t="shared" si="104"/>
        <v>1.994999999999963</v>
      </c>
      <c r="R1616">
        <f t="shared" si="105"/>
        <v>0.30863841878283077</v>
      </c>
    </row>
    <row r="1617" spans="17:18" x14ac:dyDescent="0.25">
      <c r="Q1617">
        <f t="shared" si="104"/>
        <v>1.996249999999963</v>
      </c>
      <c r="R1617">
        <f t="shared" si="105"/>
        <v>0.30841116498851895</v>
      </c>
    </row>
    <row r="1618" spans="17:18" x14ac:dyDescent="0.25">
      <c r="Q1618">
        <f t="shared" si="104"/>
        <v>1.997499999999963</v>
      </c>
      <c r="R1618">
        <f t="shared" si="105"/>
        <v>0.30818407852362528</v>
      </c>
    </row>
    <row r="1619" spans="17:18" x14ac:dyDescent="0.25">
      <c r="Q1619">
        <f t="shared" si="104"/>
        <v>1.9987499999999629</v>
      </c>
      <c r="R1619">
        <f t="shared" si="105"/>
        <v>0.30795715926494327</v>
      </c>
    </row>
    <row r="1620" spans="17:18" x14ac:dyDescent="0.25">
      <c r="Q1620">
        <f t="shared" si="104"/>
        <v>1.9999999999999629</v>
      </c>
      <c r="R1620">
        <f t="shared" si="105"/>
        <v>0.30773040708935723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620"/>
  <sheetViews>
    <sheetView tabSelected="1" workbookViewId="0">
      <selection activeCell="R13" sqref="R13"/>
    </sheetView>
  </sheetViews>
  <sheetFormatPr defaultRowHeight="15" x14ac:dyDescent="0.25"/>
  <cols>
    <col min="11" max="11" width="10.85546875" customWidth="1"/>
  </cols>
  <sheetData>
    <row r="2" spans="2:31" x14ac:dyDescent="0.25">
      <c r="B2" s="1" t="s">
        <v>0</v>
      </c>
      <c r="M2" t="s">
        <v>33</v>
      </c>
    </row>
    <row r="3" spans="2:31" x14ac:dyDescent="0.25">
      <c r="J3" t="s">
        <v>25</v>
      </c>
      <c r="K3" t="s">
        <v>26</v>
      </c>
      <c r="L3" t="s">
        <v>23</v>
      </c>
      <c r="M3" t="s">
        <v>27</v>
      </c>
      <c r="N3" t="s">
        <v>32</v>
      </c>
    </row>
    <row r="4" spans="2:31" x14ac:dyDescent="0.25">
      <c r="B4" t="s">
        <v>1</v>
      </c>
      <c r="C4">
        <v>0.01</v>
      </c>
      <c r="D4" t="s">
        <v>2</v>
      </c>
      <c r="J4">
        <f>C16</f>
        <v>10</v>
      </c>
      <c r="K4">
        <f>C30</f>
        <v>0.30786461369058582</v>
      </c>
      <c r="L4">
        <f>1-K4</f>
        <v>0.69213538630941418</v>
      </c>
      <c r="M4">
        <f>ABS(L4-$G$14)/$G$14</f>
        <v>9.2808647468995822E-7</v>
      </c>
    </row>
    <row r="5" spans="2:31" x14ac:dyDescent="0.25">
      <c r="B5" t="s">
        <v>3</v>
      </c>
      <c r="C5">
        <v>2</v>
      </c>
      <c r="D5" t="s">
        <v>4</v>
      </c>
      <c r="J5">
        <f>J16</f>
        <v>20</v>
      </c>
      <c r="K5">
        <f>J40</f>
        <v>0.30786400954902376</v>
      </c>
      <c r="L5">
        <f>1-K5</f>
        <v>0.69213599045097629</v>
      </c>
      <c r="M5">
        <f t="shared" ref="M5:M9" si="0">ABS(L5-$G$14)/$G$14</f>
        <v>5.5221117181943474E-8</v>
      </c>
      <c r="N5">
        <f>LOG(M5/M4)/LOG(J4/J5)</f>
        <v>4.070967254498588</v>
      </c>
    </row>
    <row r="6" spans="2:31" x14ac:dyDescent="0.25">
      <c r="B6" t="s">
        <v>5</v>
      </c>
      <c r="C6">
        <v>0.05</v>
      </c>
      <c r="D6" t="s">
        <v>6</v>
      </c>
      <c r="J6">
        <f>Q16</f>
        <v>40</v>
      </c>
      <c r="K6">
        <f>Q60</f>
        <v>0.30786397365930562</v>
      </c>
      <c r="L6">
        <f>1-K6</f>
        <v>0.69213602634069438</v>
      </c>
      <c r="M6">
        <f t="shared" si="0"/>
        <v>3.3675557437227279E-9</v>
      </c>
      <c r="N6">
        <f>LOG(M6/M5)/LOG(J5/J6)</f>
        <v>4.0354463433024614</v>
      </c>
    </row>
    <row r="7" spans="2:31" x14ac:dyDescent="0.25">
      <c r="B7" t="s">
        <v>7</v>
      </c>
      <c r="C7">
        <v>3000</v>
      </c>
      <c r="D7" t="s">
        <v>8</v>
      </c>
    </row>
    <row r="8" spans="2:31" x14ac:dyDescent="0.25">
      <c r="B8" t="s">
        <v>9</v>
      </c>
      <c r="C8">
        <v>1E-3</v>
      </c>
      <c r="D8" t="s">
        <v>20</v>
      </c>
      <c r="J8">
        <f>X16</f>
        <v>50</v>
      </c>
      <c r="K8">
        <f>X70</f>
        <v>0.30786397227851953</v>
      </c>
      <c r="L8">
        <f>1-K8</f>
        <v>0.69213602772148053</v>
      </c>
      <c r="M8">
        <f t="shared" si="0"/>
        <v>1.3725921890390431E-9</v>
      </c>
    </row>
    <row r="9" spans="2:31" x14ac:dyDescent="0.25">
      <c r="B9" t="s">
        <v>10</v>
      </c>
      <c r="C9">
        <v>0</v>
      </c>
      <c r="D9" t="s">
        <v>11</v>
      </c>
      <c r="J9">
        <f>AE16</f>
        <v>55</v>
      </c>
      <c r="K9">
        <f>AE75</f>
        <v>0.3078639719762179</v>
      </c>
      <c r="L9">
        <f>1-K9</f>
        <v>0.69213602802378205</v>
      </c>
      <c r="M9">
        <f t="shared" si="0"/>
        <v>9.3582614215025087E-10</v>
      </c>
    </row>
    <row r="10" spans="2:31" x14ac:dyDescent="0.25">
      <c r="B10" t="s">
        <v>15</v>
      </c>
      <c r="C10">
        <v>1</v>
      </c>
      <c r="D10" t="s">
        <v>16</v>
      </c>
    </row>
    <row r="11" spans="2:31" x14ac:dyDescent="0.25">
      <c r="F11" t="s">
        <v>21</v>
      </c>
    </row>
    <row r="12" spans="2:31" x14ac:dyDescent="0.25">
      <c r="B12" t="s">
        <v>17</v>
      </c>
      <c r="C12">
        <f>C4/(PI()/4*C6^2)</f>
        <v>5.0929581789406502</v>
      </c>
      <c r="D12" t="s">
        <v>20</v>
      </c>
      <c r="F12" t="s">
        <v>22</v>
      </c>
      <c r="G12">
        <f>C8*C7*C13</f>
        <v>1.1780972450961726</v>
      </c>
    </row>
    <row r="13" spans="2:31" x14ac:dyDescent="0.25">
      <c r="B13" t="s">
        <v>18</v>
      </c>
      <c r="C13">
        <f>C5/C12</f>
        <v>0.3926990816987242</v>
      </c>
      <c r="D13" t="s">
        <v>19</v>
      </c>
      <c r="F13" t="s">
        <v>24</v>
      </c>
      <c r="G13">
        <f>EXP(-G12)</f>
        <v>0.30786397132849896</v>
      </c>
    </row>
    <row r="14" spans="2:31" x14ac:dyDescent="0.25">
      <c r="F14" t="s">
        <v>23</v>
      </c>
      <c r="G14">
        <f>1-G13</f>
        <v>0.69213602867150104</v>
      </c>
    </row>
    <row r="16" spans="2:31" x14ac:dyDescent="0.25">
      <c r="B16" t="s">
        <v>25</v>
      </c>
      <c r="C16">
        <v>10</v>
      </c>
      <c r="I16" t="s">
        <v>25</v>
      </c>
      <c r="J16">
        <v>20</v>
      </c>
      <c r="P16" t="s">
        <v>25</v>
      </c>
      <c r="Q16">
        <v>40</v>
      </c>
      <c r="W16" t="s">
        <v>25</v>
      </c>
      <c r="X16">
        <v>50</v>
      </c>
      <c r="AD16" t="s">
        <v>25</v>
      </c>
      <c r="AE16">
        <v>55</v>
      </c>
    </row>
    <row r="17" spans="2:35" x14ac:dyDescent="0.25">
      <c r="B17" t="s">
        <v>12</v>
      </c>
      <c r="C17">
        <f>$C$5/C16</f>
        <v>0.2</v>
      </c>
      <c r="I17" t="s">
        <v>12</v>
      </c>
      <c r="J17">
        <f>$C$5/J16</f>
        <v>0.1</v>
      </c>
      <c r="P17" t="s">
        <v>12</v>
      </c>
      <c r="Q17">
        <f>$C$5/Q16</f>
        <v>0.05</v>
      </c>
      <c r="W17" t="s">
        <v>12</v>
      </c>
      <c r="X17">
        <f>$C$5/X16</f>
        <v>0.04</v>
      </c>
      <c r="AD17" t="s">
        <v>12</v>
      </c>
      <c r="AE17">
        <f>$C$5/AE16</f>
        <v>3.6363636363636362E-2</v>
      </c>
    </row>
    <row r="19" spans="2:35" x14ac:dyDescent="0.25">
      <c r="B19" t="s">
        <v>13</v>
      </c>
      <c r="C19" t="s">
        <v>14</v>
      </c>
      <c r="D19" t="s">
        <v>28</v>
      </c>
      <c r="E19" t="s">
        <v>29</v>
      </c>
      <c r="F19" t="s">
        <v>30</v>
      </c>
      <c r="G19" t="s">
        <v>31</v>
      </c>
      <c r="I19" t="s">
        <v>13</v>
      </c>
      <c r="J19" t="s">
        <v>14</v>
      </c>
      <c r="K19" t="s">
        <v>28</v>
      </c>
      <c r="L19" t="s">
        <v>29</v>
      </c>
      <c r="M19" t="s">
        <v>30</v>
      </c>
      <c r="N19" t="s">
        <v>31</v>
      </c>
      <c r="P19" t="s">
        <v>13</v>
      </c>
      <c r="Q19" t="s">
        <v>14</v>
      </c>
      <c r="R19" t="s">
        <v>28</v>
      </c>
      <c r="S19" t="s">
        <v>29</v>
      </c>
      <c r="T19" t="s">
        <v>30</v>
      </c>
      <c r="U19" t="s">
        <v>31</v>
      </c>
      <c r="W19" t="s">
        <v>13</v>
      </c>
      <c r="X19" t="s">
        <v>14</v>
      </c>
      <c r="Y19" t="s">
        <v>28</v>
      </c>
      <c r="Z19" t="s">
        <v>29</v>
      </c>
      <c r="AA19" t="s">
        <v>30</v>
      </c>
      <c r="AB19" t="s">
        <v>31</v>
      </c>
      <c r="AD19" t="s">
        <v>13</v>
      </c>
      <c r="AE19" t="s">
        <v>14</v>
      </c>
      <c r="AF19" t="s">
        <v>28</v>
      </c>
      <c r="AG19" t="s">
        <v>29</v>
      </c>
      <c r="AH19" t="s">
        <v>30</v>
      </c>
      <c r="AI19" t="s">
        <v>31</v>
      </c>
    </row>
    <row r="20" spans="2:35" x14ac:dyDescent="0.25">
      <c r="B20">
        <v>0</v>
      </c>
      <c r="C20">
        <f>$C$10</f>
        <v>1</v>
      </c>
      <c r="D20">
        <f>-$C$8*C20/(1+$C$9*C20)*$C$7*PI()/4*$C$6^2/$C$4</f>
        <v>-0.58904862254808632</v>
      </c>
      <c r="E20">
        <f>-$C$8*(C20+0.5*D20*C$17)/(1+$C$9*(C20+0.5*D20*C$17))*$C$7*PI()/4*$C$6^2/$C$4</f>
        <v>-0.55435079457550662</v>
      </c>
      <c r="F20">
        <f>-$C$8*(C20+0.5*E20*C$17)/(1+$C$9*(C20+0.5*E20*C$17))*$C$7*PI()/4*$C$6^2/$C$4</f>
        <v>-0.55639466535277249</v>
      </c>
      <c r="G20">
        <f>-$C$8*(C20+F20*C$17)/(1+$C$9*(C20+F20*C$17))*$C$7*PI()/4*$C$6^2/$C$4</f>
        <v>-0.52349992030425541</v>
      </c>
      <c r="I20">
        <v>0</v>
      </c>
      <c r="J20">
        <f>$C$10</f>
        <v>1</v>
      </c>
      <c r="K20">
        <f>-$C$8*J20/(1+$C$9*J20)*$C$7*PI()/4*$C$6^2/$C$4</f>
        <v>-0.58904862254808632</v>
      </c>
      <c r="L20">
        <f>-$C$8*(J20+0.5*K20*J$17)/(1+$C$9*(J20+0.5*K20*J$17))*$C$7*PI()/4*$C$6^2/$C$4</f>
        <v>-0.57169970856179642</v>
      </c>
      <c r="M20">
        <f>-$C$8*(J20+0.5*L20*J$17)/(1+$C$9*(J20+0.5*L20*J$17))*$C$7*PI()/4*$C$6^2/$C$4</f>
        <v>-0.57221067625611299</v>
      </c>
      <c r="N20">
        <f>-$C$8*(J20+M20*J$17)/(1+$C$9*(J20+M20*J$17))*$C$7*PI()/4*$C$6^2/$C$4</f>
        <v>-0.55534263148248919</v>
      </c>
      <c r="P20">
        <v>0</v>
      </c>
      <c r="Q20">
        <f>$C$10</f>
        <v>1</v>
      </c>
      <c r="R20">
        <f>-$C$8*Q20/(1+$C$9*Q20)*$C$7*PI()/4*$C$6^2/$C$4</f>
        <v>-0.58904862254808632</v>
      </c>
      <c r="S20">
        <f>-$C$8*(Q20+0.5*R20*Q$17)/(1+$C$9*(Q20+0.5*R20*Q$17))*$C$7*PI()/4*$C$6^2/$C$4</f>
        <v>-0.58037416555494137</v>
      </c>
      <c r="T20">
        <f>-$C$8*(Q20+0.5*S20*Q$17)/(1+$C$9*(Q20+0.5*S20*Q$17))*$C$7*PI()/4*$C$6^2/$C$4</f>
        <v>-0.58050190747852037</v>
      </c>
      <c r="U20">
        <f>-$C$8*(Q20+T20*Q$17)/(1+$C$9*(Q20+T20*Q$17))*$C$7*PI()/4*$C$6^2/$C$4</f>
        <v>-0.57195143009874827</v>
      </c>
      <c r="W20">
        <v>0</v>
      </c>
      <c r="X20">
        <f>$C$10</f>
        <v>1</v>
      </c>
      <c r="Y20">
        <f>-$C$8*X20/(1+$C$9*X20)*$C$7*PI()/4*$C$6^2/$C$4</f>
        <v>-0.58904862254808632</v>
      </c>
      <c r="Z20">
        <f>-$C$8*(X20+0.5*Y20*X$17)/(1+$C$9*(X20+0.5*Y20*X$17))*$C$7*PI()/4*$C$6^2/$C$4</f>
        <v>-0.58210905695357029</v>
      </c>
      <c r="AA20">
        <f>-$C$8*(X20+0.5*Z20*X$17)/(1+$C$9*(X20+0.5*Z20*X$17))*$C$7*PI()/4*$C$6^2/$C$4</f>
        <v>-0.58219081178466092</v>
      </c>
      <c r="AB20">
        <f>-$C$8*(X20+AA20*X$17)/(1+$C$9*(X20+AA20*X$17))*$C$7*PI()/4*$C$6^2/$C$4</f>
        <v>-0.57533107471841005</v>
      </c>
      <c r="AD20">
        <v>0</v>
      </c>
      <c r="AE20">
        <f>$C$10</f>
        <v>1</v>
      </c>
      <c r="AF20">
        <f>-$C$8*AE20/(1+$C$9*AE20)*$C$7*PI()/4*$C$6^2/$C$4</f>
        <v>-0.58904862254808632</v>
      </c>
      <c r="AG20">
        <f>-$C$8*(AE20+0.5*AF20*AE$17)/(1+$C$9*(AE20+0.5*AF20*AE$17))*$C$7*PI()/4*$C$6^2/$C$4</f>
        <v>-0.58273992655307183</v>
      </c>
      <c r="AH20">
        <f>-$C$8*(AE20+0.5*AG20*AE$17)/(1+$C$9*(AE20+0.5*AG20*AE$17))*$C$7*PI()/4*$C$6^2/$C$4</f>
        <v>-0.58280749252917985</v>
      </c>
      <c r="AI20">
        <f>-$C$8*(AE20+AH20*AE$17)/(1+$C$9*(AE20+AH20*AE$17))*$C$7*PI()/4*$C$6^2/$C$4</f>
        <v>-0.57656491525044939</v>
      </c>
    </row>
    <row r="21" spans="2:35" x14ac:dyDescent="0.25">
      <c r="B21">
        <f>B20+C$17</f>
        <v>0.2</v>
      </c>
      <c r="C21">
        <f>C20+C$17*(D20/6+E20/3+F20/3+G20/6)</f>
        <v>0.88886535124303667</v>
      </c>
      <c r="D21">
        <f>-$C$8*C21/(1+$C$9*C21)*$C$7*PI()/4*$C$6^2/$C$4</f>
        <v>-0.52358491078043168</v>
      </c>
      <c r="E21">
        <f>-$C$8*(C21+0.5*D21*C$17)/(1+$C$9*(C21+0.5*D21*C$17))*$C$7*PI()/4*$C$6^2/$C$4</f>
        <v>-0.49274321373221414</v>
      </c>
      <c r="F21">
        <f>-$C$8*(C21+0.5*E21*C$17)/(1+$C$9*(C21+0.5*E21*C$17))*$C$7*PI()/4*$C$6^2/$C$4</f>
        <v>-0.49455993964854394</v>
      </c>
      <c r="G21">
        <f>-$C$8*(C21+F21*C$17)/(1+$C$9*(C21+F21*C$17))*$C$7*PI()/4*$C$6^2/$C$4</f>
        <v>-0.46532094053694378</v>
      </c>
      <c r="I21">
        <f>I20+J$17</f>
        <v>0.1</v>
      </c>
      <c r="J21">
        <f>J20+J$17*(K20/6+L20/3+M20/3+N20/6)</f>
        <v>0.9427964662722268</v>
      </c>
      <c r="K21">
        <f>-$C$8*J21/(1+$C$9*J21)*$C$7*PI()/4*$C$6^2/$C$4</f>
        <v>-0.55535295980085853</v>
      </c>
      <c r="L21">
        <f>-$C$8*(J21+0.5*K21*J$17)/(1+$C$9*(J21+0.5*K21*J$17))*$C$7*PI()/4*$C$6^2/$C$4</f>
        <v>-0.53899646500092357</v>
      </c>
      <c r="M21">
        <f>-$C$8*(J21+0.5*L21*J$17)/(1+$C$9*(J21+0.5*L21*J$17))*$C$7*PI()/4*$C$6^2/$C$4</f>
        <v>-0.53947820353750453</v>
      </c>
      <c r="N21">
        <f>-$C$8*(J21+M21*J$17)/(1+$C$9*(J21+M21*J$17))*$C$7*PI()/4*$C$6^2/$C$4</f>
        <v>-0.52357507053201024</v>
      </c>
      <c r="P21">
        <f>P20+Q$17</f>
        <v>0.05</v>
      </c>
      <c r="Q21">
        <f>Q20+Q$17*(R20/6+S20/3+T20/3+U20/6)</f>
        <v>0.97097706501071868</v>
      </c>
      <c r="R21">
        <f>-$C$8*Q21/(1+$C$9*Q21)*$C$7*PI()/4*$C$6^2/$C$4</f>
        <v>-0.57195270267034748</v>
      </c>
      <c r="S21">
        <f>-$C$8*(Q21+0.5*R21*Q$17)/(1+$C$9*(Q21+0.5*R21*Q$17))*$C$7*PI()/4*$C$6^2/$C$4</f>
        <v>-0.56353000387858188</v>
      </c>
      <c r="T21">
        <f>-$C$8*(Q21+0.5*S21*Q$17)/(1+$C$9*(Q21+0.5*S21*Q$17))*$C$7*PI()/4*$C$6^2/$C$4</f>
        <v>-0.56365403835661765</v>
      </c>
      <c r="U21">
        <f>-$C$8*(Q21+T21*Q$17)/(1+$C$9*(Q21+T21*Q$17))*$C$7*PI()/4*$C$6^2/$C$4</f>
        <v>-0.55535172092596596</v>
      </c>
      <c r="W21">
        <f>W20+X$17</f>
        <v>0.04</v>
      </c>
      <c r="X21">
        <f>X20+X$17*(Y20/6+Z20/3+AA20/3+AB20/6)</f>
        <v>0.97671347043504697</v>
      </c>
      <c r="Y21">
        <f>-$C$8*X21/(1+$C$9*X21)*$C$7*PI()/4*$C$6^2/$C$4</f>
        <v>-0.57533172438392544</v>
      </c>
      <c r="Z21">
        <f>-$C$8*(X21+0.5*Y21*X$17)/(1+$C$9*(X21+0.5*Y21*X$17))*$C$7*PI()/4*$C$6^2/$C$4</f>
        <v>-0.56855375718879408</v>
      </c>
      <c r="AA21">
        <f>-$C$8*(X21+0.5*Z21*X$17)/(1+$C$9*(X21+0.5*Z21*X$17))*$C$7*PI()/4*$C$6^2/$C$4</f>
        <v>-0.56863360823359355</v>
      </c>
      <c r="AB21">
        <f>-$C$8*(X21+AA21*X$17)/(1+$C$9*(X21+AA21*X$17))*$C$7*PI()/4*$C$6^2/$C$4</f>
        <v>-0.56193361063734359</v>
      </c>
      <c r="AD21">
        <f>AD20+AE$17</f>
        <v>3.6363636363636362E-2</v>
      </c>
      <c r="AE21">
        <f>AE20+AE$17*(AF20/6+AG20/3+AH20/3+AI20/6)</f>
        <v>0.97880782802446642</v>
      </c>
      <c r="AF21">
        <f>-$C$8*AE21/(1+$C$9*AE21)*$C$7*PI()/4*$C$6^2/$C$4</f>
        <v>-0.57656540283709612</v>
      </c>
      <c r="AG21">
        <f>-$C$8*(AE21+0.5*AF21*AE$17)/(1+$C$9*(AE21+0.5*AF21*AE$17))*$C$7*PI()/4*$C$6^2/$C$4</f>
        <v>-0.5703904018125493</v>
      </c>
      <c r="AH21">
        <f>-$C$8*(AE21+0.5*AG21*AE$17)/(1+$C$9*(AE21+0.5*AG21*AE$17))*$C$7*PI()/4*$C$6^2/$C$4</f>
        <v>-0.57045653591887191</v>
      </c>
      <c r="AI21">
        <f>-$C$8*(AE21+AH21*AE$17)/(1+$C$9*(AE21+AH21*AE$17))*$C$7*PI()/4*$C$6^2/$C$4</f>
        <v>-0.5643462524114029</v>
      </c>
    </row>
    <row r="22" spans="2:35" x14ac:dyDescent="0.25">
      <c r="B22">
        <f t="shared" ref="B22:B70" si="1">B21+C$17</f>
        <v>0.4</v>
      </c>
      <c r="C22">
        <f t="shared" ref="C22:C70" si="2">C21+C$17*(D21/6+E21/3+F21/3+G21/6)</f>
        <v>0.79008161264040688</v>
      </c>
      <c r="D22">
        <f t="shared" ref="D22:D70" si="3">-$C$8*C22/(1+$C$9*C22)*$C$7*PI()/4*$C$6^2/$C$4</f>
        <v>-0.4653964856264024</v>
      </c>
      <c r="E22">
        <f t="shared" ref="E22:E70" si="4">-$C$8*(C22+0.5*D22*C$17)/(1+$C$9*(C22+0.5*D22*C$17))*$C$7*PI()/4*$C$6^2/$C$4</f>
        <v>-0.43798236974670718</v>
      </c>
      <c r="F22">
        <f t="shared" ref="F22:F70" si="5">-$C$8*(C22+0.5*E22*C$17)/(1+$C$9*(C22+0.5*E22*C$17))*$C$7*PI()/4*$C$6^2/$C$4</f>
        <v>-0.4395971944664378</v>
      </c>
      <c r="G22">
        <f t="shared" ref="G22:G70" si="6">-$C$8*(C22+F22*C$17)/(1+$C$9*(C22+F22*C$17))*$C$7*PI()/4*$C$6^2/$C$4</f>
        <v>-0.41360766125111065</v>
      </c>
      <c r="I22">
        <f t="shared" ref="I22:I30" si="7">I21+J$17</f>
        <v>0.2</v>
      </c>
      <c r="J22">
        <f t="shared" ref="J22:J30" si="8">J21+J$17*(K21/6+L21/3+M21/3+N21/6)</f>
        <v>0.88886517681539801</v>
      </c>
      <c r="K22">
        <f t="shared" ref="K22:K40" si="9">-$C$8*J22/(1+$C$9*J22)*$C$7*PI()/4*$C$6^2/$C$4</f>
        <v>-0.52358480803407137</v>
      </c>
      <c r="L22">
        <f t="shared" ref="L22:L30" si="10">-$C$8*(J22+0.5*K22*J$17)/(1+$C$9*(J22+0.5*K22*J$17))*$C$7*PI()/4*$C$6^2/$C$4</f>
        <v>-0.50816396253609264</v>
      </c>
      <c r="M22">
        <f t="shared" ref="M22:M30" si="11">-$C$8*(J22+0.5*L22*J$17)/(1+$C$9*(J22+0.5*L22*J$17))*$C$7*PI()/4*$C$6^2/$C$4</f>
        <v>-0.50861814392604832</v>
      </c>
      <c r="N22">
        <f t="shared" ref="N22:N30" si="12">-$C$8*(J22+M22*J$17)/(1+$C$9*(J22+M22*J$17))*$C$7*PI()/4*$C$6^2/$C$4</f>
        <v>-0.49362472632581111</v>
      </c>
      <c r="P22">
        <f t="shared" ref="P22:P40" si="13">P21+Q$17</f>
        <v>0.1</v>
      </c>
      <c r="Q22">
        <f t="shared" ref="Q22:Q40" si="14">Q21+Q$17*(R21/6+S21/3+T21/3+U21/6)</f>
        <v>0.94279646077682944</v>
      </c>
      <c r="R22">
        <f t="shared" ref="R22:R80" si="15">-$C$8*Q22/(1+$C$9*Q22)*$C$7*PI()/4*$C$6^2/$C$4</f>
        <v>-0.55535295656380224</v>
      </c>
      <c r="S22">
        <f t="shared" ref="S22:S40" si="16">-$C$8*(Q22+0.5*R22*Q$17)/(1+$C$9*(Q22+0.5*R22*Q$17))*$C$7*PI()/4*$C$6^2/$C$4</f>
        <v>-0.54717470921150435</v>
      </c>
      <c r="T22">
        <f t="shared" ref="T22:T40" si="17">-$C$8*(Q22+0.5*S22*Q$17)/(1+$C$9*(Q22+0.5*S22*Q$17))*$C$7*PI()/4*$C$6^2/$C$4</f>
        <v>-0.5472951438449476</v>
      </c>
      <c r="U22">
        <f t="shared" ref="U22:U40" si="18">-$C$8*(Q22+T22*Q$17)/(1+$C$9*(Q22+T22*Q$17))*$C$7*PI()/4*$C$6^2/$C$4</f>
        <v>-0.5392337840333461</v>
      </c>
      <c r="W22">
        <f t="shared" ref="W22:W60" si="19">W21+X$17</f>
        <v>0.08</v>
      </c>
      <c r="X22">
        <f t="shared" ref="X22:X60" si="20">X21+X$17*(Y21/6+Z21/3+AA21/3+AB21/6)</f>
        <v>0.95396920332927337</v>
      </c>
      <c r="Y22">
        <f t="shared" ref="Y22:Y74" si="21">-$C$8*X22/(1+$C$9*X22)*$C$7*PI()/4*$C$6^2/$C$4</f>
        <v>-0.56193424517440382</v>
      </c>
      <c r="Z22">
        <f t="shared" ref="Z22:Z60" si="22">-$C$8*(X22+0.5*Y22*X$17)/(1+$C$9*(X22+0.5*Y22*X$17))*$C$7*PI()/4*$C$6^2/$C$4</f>
        <v>-0.55531411331275216</v>
      </c>
      <c r="AA22">
        <f t="shared" ref="AA22:AA60" si="23">-$C$8*(X22+0.5*Z22*X$17)/(1+$C$9*(X22+0.5*Z22*X$17))*$C$7*PI()/4*$C$6^2/$C$4</f>
        <v>-0.55539210490383595</v>
      </c>
      <c r="AB22">
        <f t="shared" ref="AB22:AB60" si="24">-$C$8*(X22+AA22*X$17)/(1+$C$9*(X22+AA22*X$17))*$C$7*PI()/4*$C$6^2/$C$4</f>
        <v>-0.54884812699969632</v>
      </c>
      <c r="AD22">
        <f t="shared" ref="AD22:AD70" si="25">AD21+AE$17</f>
        <v>7.2727272727272724E-2</v>
      </c>
      <c r="AE22">
        <f t="shared" ref="AE22:AE70" si="26">AE21+AE$17*(AF21/6+AG21/3+AH21/3+AI21/6)</f>
        <v>0.9580647642019734</v>
      </c>
      <c r="AF22">
        <f t="shared" ref="AF22:AF76" si="27">-$C$8*AE22/(1+$C$9*AE22)*$C$7*PI()/4*$C$6^2/$C$4</f>
        <v>-0.56434672966502952</v>
      </c>
      <c r="AG22">
        <f t="shared" ref="AG22:AG70" si="28">-$C$8*(AE22+0.5*AF22*AE$17)/(1+$C$9*(AE22+0.5*AF22*AE$17))*$C$7*PI()/4*$C$6^2/$C$4</f>
        <v>-0.55830259032414398</v>
      </c>
      <c r="AH22">
        <f t="shared" ref="AH22:AH70" si="29">-$C$8*(AE22+0.5*AG22*AE$17)/(1+$C$9*(AE22+0.5*AG22*AE$17))*$C$7*PI()/4*$C$6^2/$C$4</f>
        <v>-0.55836732290511193</v>
      </c>
      <c r="AI22">
        <f t="shared" ref="AI22:AI70" si="30">-$C$8*(AE22+AH22*AE$17)/(1+$C$9*(AE22+AH22*AE$17))*$C$7*PI()/4*$C$6^2/$C$4</f>
        <v>-0.55238652957655243</v>
      </c>
    </row>
    <row r="23" spans="2:35" x14ac:dyDescent="0.25">
      <c r="B23">
        <f t="shared" si="1"/>
        <v>0.60000000000000009</v>
      </c>
      <c r="C23">
        <f t="shared" si="2"/>
        <v>0.7022761701302801</v>
      </c>
      <c r="D23">
        <f t="shared" si="3"/>
        <v>-0.41367481066358702</v>
      </c>
      <c r="E23">
        <f t="shared" si="4"/>
        <v>-0.38930735292316443</v>
      </c>
      <c r="F23">
        <f t="shared" si="5"/>
        <v>-0.39074271466486393</v>
      </c>
      <c r="G23">
        <f t="shared" si="6"/>
        <v>-0.36764151909477943</v>
      </c>
      <c r="I23">
        <f t="shared" si="7"/>
        <v>0.30000000000000004</v>
      </c>
      <c r="J23">
        <f t="shared" si="8"/>
        <v>0.83801894769399521</v>
      </c>
      <c r="K23">
        <f t="shared" si="9"/>
        <v>-0.49363390680834462</v>
      </c>
      <c r="L23">
        <f t="shared" si="10"/>
        <v>-0.47909518816592045</v>
      </c>
      <c r="M23">
        <f t="shared" si="11"/>
        <v>-0.47952338877541706</v>
      </c>
      <c r="N23">
        <f t="shared" si="12"/>
        <v>-0.46538764764456964</v>
      </c>
      <c r="P23">
        <f t="shared" si="13"/>
        <v>0.15000000000000002</v>
      </c>
      <c r="Q23">
        <f t="shared" si="14"/>
        <v>0.91543374038757896</v>
      </c>
      <c r="R23">
        <f t="shared" si="15"/>
        <v>-0.53923498380934587</v>
      </c>
      <c r="S23">
        <f t="shared" si="16"/>
        <v>-0.53129409319828003</v>
      </c>
      <c r="T23">
        <f t="shared" si="17"/>
        <v>-0.53141103246518628</v>
      </c>
      <c r="U23">
        <f t="shared" si="18"/>
        <v>-0.52358363697532218</v>
      </c>
      <c r="W23">
        <f t="shared" si="19"/>
        <v>0.12</v>
      </c>
      <c r="X23">
        <f t="shared" si="20"/>
        <v>0.93175457127189154</v>
      </c>
      <c r="Y23">
        <f t="shared" si="21"/>
        <v>-0.54884874676059048</v>
      </c>
      <c r="Z23">
        <f t="shared" si="22"/>
        <v>-0.54238277479525898</v>
      </c>
      <c r="AA23">
        <f t="shared" si="23"/>
        <v>-0.5424589502328514</v>
      </c>
      <c r="AB23">
        <f t="shared" si="24"/>
        <v>-0.53606735886364876</v>
      </c>
      <c r="AD23">
        <f t="shared" si="25"/>
        <v>0.10909090909090909</v>
      </c>
      <c r="AE23">
        <f t="shared" si="26"/>
        <v>0.93776129095530614</v>
      </c>
      <c r="AF23">
        <f t="shared" si="27"/>
        <v>-0.55238699671613833</v>
      </c>
      <c r="AG23">
        <f t="shared" si="28"/>
        <v>-0.54647094581560895</v>
      </c>
      <c r="AH23">
        <f t="shared" si="29"/>
        <v>-0.54653430657258861</v>
      </c>
      <c r="AI23">
        <f t="shared" si="30"/>
        <v>-0.54068025924479812</v>
      </c>
    </row>
    <row r="24" spans="2:35" x14ac:dyDescent="0.25">
      <c r="B24">
        <f t="shared" si="1"/>
        <v>0.8</v>
      </c>
      <c r="C24">
        <f t="shared" si="2"/>
        <v>0.62422895463246597</v>
      </c>
      <c r="D24">
        <f t="shared" si="3"/>
        <v>-0.36770120588088595</v>
      </c>
      <c r="E24">
        <f t="shared" si="4"/>
        <v>-0.34604181699754533</v>
      </c>
      <c r="F24">
        <f t="shared" si="5"/>
        <v>-0.34731766031624178</v>
      </c>
      <c r="G24">
        <f t="shared" si="6"/>
        <v>-0.32678380800170465</v>
      </c>
      <c r="I24">
        <f t="shared" si="7"/>
        <v>0.4</v>
      </c>
      <c r="J24">
        <f t="shared" si="8"/>
        <v>0.7900813025550687</v>
      </c>
      <c r="K24">
        <f t="shared" si="9"/>
        <v>-0.4653963029710611</v>
      </c>
      <c r="L24">
        <f t="shared" si="10"/>
        <v>-0.45168925041085722</v>
      </c>
      <c r="M24">
        <f t="shared" si="11"/>
        <v>-0.45209295643234637</v>
      </c>
      <c r="N24">
        <f t="shared" si="12"/>
        <v>-0.43876582964604449</v>
      </c>
      <c r="P24">
        <f t="shared" si="13"/>
        <v>0.2</v>
      </c>
      <c r="Q24">
        <f t="shared" si="14"/>
        <v>0.88886516645331559</v>
      </c>
      <c r="R24">
        <f t="shared" si="15"/>
        <v>-0.52358480193030099</v>
      </c>
      <c r="S24">
        <f t="shared" si="16"/>
        <v>-0.51587437927119706</v>
      </c>
      <c r="T24">
        <f t="shared" si="17"/>
        <v>-0.51598792461736243</v>
      </c>
      <c r="U24">
        <f t="shared" si="18"/>
        <v>-0.50838770311793591</v>
      </c>
      <c r="W24">
        <f t="shared" si="19"/>
        <v>0.16</v>
      </c>
      <c r="X24">
        <f t="shared" si="20"/>
        <v>0.91005724090068851</v>
      </c>
      <c r="Y24">
        <f t="shared" si="21"/>
        <v>-0.53606796419246261</v>
      </c>
      <c r="Z24">
        <f t="shared" si="22"/>
        <v>-0.52975256227446799</v>
      </c>
      <c r="AA24">
        <f t="shared" si="23"/>
        <v>-0.52982696385048067</v>
      </c>
      <c r="AB24">
        <f t="shared" si="24"/>
        <v>-0.52358421046266401</v>
      </c>
      <c r="AD24">
        <f t="shared" si="25"/>
        <v>0.14545454545454545</v>
      </c>
      <c r="AE24">
        <f t="shared" si="26"/>
        <v>0.91788809240538294</v>
      </c>
      <c r="AF24">
        <f t="shared" si="27"/>
        <v>-0.54068071648468141</v>
      </c>
      <c r="AG24">
        <f t="shared" si="28"/>
        <v>-0.53489003955225201</v>
      </c>
      <c r="AH24">
        <f t="shared" si="29"/>
        <v>-0.53495205755717323</v>
      </c>
      <c r="AI24">
        <f t="shared" si="30"/>
        <v>-0.52922207020710621</v>
      </c>
    </row>
    <row r="25" spans="2:35" x14ac:dyDescent="0.25">
      <c r="B25">
        <f t="shared" si="1"/>
        <v>1</v>
      </c>
      <c r="C25">
        <f t="shared" si="2"/>
        <v>0.55485548901546045</v>
      </c>
      <c r="D25">
        <f t="shared" si="3"/>
        <v>-0.32683686151780184</v>
      </c>
      <c r="E25">
        <f t="shared" si="4"/>
        <v>-0.30758458121030169</v>
      </c>
      <c r="F25">
        <f t="shared" si="5"/>
        <v>-0.30871863412990602</v>
      </c>
      <c r="G25">
        <f t="shared" si="6"/>
        <v>-0.29046680427997223</v>
      </c>
      <c r="I25">
        <f t="shared" si="7"/>
        <v>0.5</v>
      </c>
      <c r="J25">
        <f t="shared" si="8"/>
        <v>0.74488586011667679</v>
      </c>
      <c r="K25">
        <f t="shared" si="9"/>
        <v>-0.438773989857275</v>
      </c>
      <c r="L25">
        <f t="shared" si="10"/>
        <v>-0.42585102914050721</v>
      </c>
      <c r="M25">
        <f t="shared" si="11"/>
        <v>-0.42623164175097994</v>
      </c>
      <c r="N25">
        <f t="shared" si="12"/>
        <v>-0.41366687371129252</v>
      </c>
      <c r="P25">
        <f t="shared" si="13"/>
        <v>0.25</v>
      </c>
      <c r="Q25">
        <f t="shared" si="14"/>
        <v>0.86306769051310428</v>
      </c>
      <c r="R25">
        <f t="shared" si="15"/>
        <v>-0.50838883426250214</v>
      </c>
      <c r="S25">
        <f t="shared" si="16"/>
        <v>-0.50090219069897324</v>
      </c>
      <c r="T25">
        <f t="shared" si="17"/>
        <v>-0.50101244062593853</v>
      </c>
      <c r="U25">
        <f t="shared" si="18"/>
        <v>-0.49363279986099401</v>
      </c>
      <c r="W25">
        <f t="shared" si="19"/>
        <v>0.2</v>
      </c>
      <c r="X25">
        <f t="shared" si="20"/>
        <v>0.88886516605465504</v>
      </c>
      <c r="Y25">
        <f t="shared" si="21"/>
        <v>-0.52358480169547061</v>
      </c>
      <c r="Z25">
        <f t="shared" si="22"/>
        <v>-0.51741646357095394</v>
      </c>
      <c r="AA25">
        <f t="shared" si="23"/>
        <v>-0.5174891325924672</v>
      </c>
      <c r="AB25">
        <f t="shared" si="24"/>
        <v>-0.51139175126598269</v>
      </c>
      <c r="AD25">
        <f t="shared" si="25"/>
        <v>0.18181818181818182</v>
      </c>
      <c r="AE25">
        <f t="shared" si="26"/>
        <v>0.89843605009683358</v>
      </c>
      <c r="AF25">
        <f t="shared" si="27"/>
        <v>-0.52922251775708318</v>
      </c>
      <c r="AG25">
        <f t="shared" si="28"/>
        <v>-0.52355455784606075</v>
      </c>
      <c r="AH25">
        <f t="shared" si="29"/>
        <v>-0.52361526155475602</v>
      </c>
      <c r="AI25">
        <f t="shared" si="30"/>
        <v>-0.51800670508202928</v>
      </c>
    </row>
    <row r="26" spans="2:35" x14ac:dyDescent="0.25">
      <c r="B26">
        <f t="shared" si="1"/>
        <v>1.2</v>
      </c>
      <c r="C26">
        <f t="shared" si="2"/>
        <v>0.49319181913285415</v>
      </c>
      <c r="D26">
        <f t="shared" si="3"/>
        <v>-0.29051396171219268</v>
      </c>
      <c r="E26">
        <f t="shared" si="4"/>
        <v>-0.27340127681443721</v>
      </c>
      <c r="F26">
        <f t="shared" si="5"/>
        <v>-0.27440929716114937</v>
      </c>
      <c r="G26">
        <f t="shared" si="6"/>
        <v>-0.25818587801075998</v>
      </c>
      <c r="I26">
        <f t="shared" si="7"/>
        <v>0.6</v>
      </c>
      <c r="J26">
        <f t="shared" si="8"/>
        <v>0.7022757566941511</v>
      </c>
      <c r="K26">
        <f t="shared" si="9"/>
        <v>-0.41367456712960471</v>
      </c>
      <c r="L26">
        <f t="shared" si="10"/>
        <v>-0.40149084543206115</v>
      </c>
      <c r="M26">
        <f t="shared" si="11"/>
        <v>-0.40184968565623358</v>
      </c>
      <c r="N26">
        <f t="shared" si="12"/>
        <v>-0.3900036667488862</v>
      </c>
      <c r="P26">
        <f t="shared" si="13"/>
        <v>0.3</v>
      </c>
      <c r="Q26">
        <f t="shared" si="14"/>
        <v>0.83801893303999331</v>
      </c>
      <c r="R26">
        <f t="shared" si="15"/>
        <v>-0.49363389817642506</v>
      </c>
      <c r="S26">
        <f t="shared" si="16"/>
        <v>-0.48636453898232834</v>
      </c>
      <c r="T26">
        <f t="shared" si="17"/>
        <v>-0.48647158913283067</v>
      </c>
      <c r="U26">
        <f t="shared" si="18"/>
        <v>-0.4793061272020514</v>
      </c>
      <c r="W26">
        <f t="shared" si="19"/>
        <v>0.24000000000000002</v>
      </c>
      <c r="X26">
        <f t="shared" si="20"/>
        <v>0.86816658108606637</v>
      </c>
      <c r="Y26">
        <f t="shared" si="21"/>
        <v>-0.5113923287310288</v>
      </c>
      <c r="Z26">
        <f t="shared" si="22"/>
        <v>-0.50536762979461547</v>
      </c>
      <c r="AA26">
        <f t="shared" si="23"/>
        <v>-0.50543860660681073</v>
      </c>
      <c r="AB26">
        <f t="shared" si="24"/>
        <v>-0.49948321213085423</v>
      </c>
      <c r="AD26">
        <f t="shared" si="25"/>
        <v>0.2181818181818182</v>
      </c>
      <c r="AE26">
        <f t="shared" si="26"/>
        <v>0.8793962388141624</v>
      </c>
      <c r="AF26">
        <f t="shared" si="27"/>
        <v>-0.51800714314745033</v>
      </c>
      <c r="AG26">
        <f t="shared" si="28"/>
        <v>-0.51245929961761261</v>
      </c>
      <c r="AH26">
        <f t="shared" si="29"/>
        <v>-0.51251871688287376</v>
      </c>
      <c r="AI26">
        <f t="shared" si="30"/>
        <v>-0.50702901790345145</v>
      </c>
    </row>
    <row r="27" spans="2:35" x14ac:dyDescent="0.25">
      <c r="B27">
        <f t="shared" si="1"/>
        <v>1.4</v>
      </c>
      <c r="C27">
        <f t="shared" si="2"/>
        <v>0.43838111954371661</v>
      </c>
      <c r="D27">
        <f t="shared" si="3"/>
        <v>-0.25822779461831424</v>
      </c>
      <c r="E27">
        <f t="shared" si="4"/>
        <v>-0.24301692194595945</v>
      </c>
      <c r="F27">
        <f t="shared" si="5"/>
        <v>-0.24391291630549991</v>
      </c>
      <c r="G27">
        <f t="shared" si="6"/>
        <v>-0.22949248114402598</v>
      </c>
      <c r="I27">
        <f t="shared" si="7"/>
        <v>0.7</v>
      </c>
      <c r="J27">
        <f t="shared" si="8"/>
        <v>0.66210310175989973</v>
      </c>
      <c r="K27">
        <f t="shared" si="9"/>
        <v>-0.39001092007648436</v>
      </c>
      <c r="L27">
        <f t="shared" si="10"/>
        <v>-0.37852415031399611</v>
      </c>
      <c r="M27">
        <f t="shared" si="11"/>
        <v>-0.37886246360930215</v>
      </c>
      <c r="N27">
        <f t="shared" si="12"/>
        <v>-0.36769407884406097</v>
      </c>
      <c r="P27">
        <f t="shared" si="13"/>
        <v>0.35</v>
      </c>
      <c r="Q27">
        <f t="shared" si="14"/>
        <v>0.81369716402658665</v>
      </c>
      <c r="R27">
        <f t="shared" si="15"/>
        <v>-0.47930719364114505</v>
      </c>
      <c r="S27">
        <f t="shared" si="16"/>
        <v>-0.47224881258635248</v>
      </c>
      <c r="T27">
        <f t="shared" si="17"/>
        <v>-0.47235275582729608</v>
      </c>
      <c r="U27">
        <f t="shared" si="18"/>
        <v>-0.46539525663230197</v>
      </c>
      <c r="W27">
        <f t="shared" si="19"/>
        <v>0.28000000000000003</v>
      </c>
      <c r="X27">
        <f t="shared" si="20"/>
        <v>0.84794999432830143</v>
      </c>
      <c r="Y27">
        <f t="shared" si="21"/>
        <v>-0.49948377614874356</v>
      </c>
      <c r="Z27">
        <f t="shared" si="22"/>
        <v>-0.49359937154223288</v>
      </c>
      <c r="AA27">
        <f t="shared" si="23"/>
        <v>-0.49366869555079251</v>
      </c>
      <c r="AB27">
        <f t="shared" si="24"/>
        <v>-0.48785198154437137</v>
      </c>
      <c r="AD27">
        <f t="shared" si="25"/>
        <v>0.25454545454545457</v>
      </c>
      <c r="AE27">
        <f t="shared" si="26"/>
        <v>0.86075992248657529</v>
      </c>
      <c r="AF27">
        <f t="shared" si="27"/>
        <v>-0.50702944668531469</v>
      </c>
      <c r="AG27">
        <f t="shared" si="28"/>
        <v>-0.50159917400965459</v>
      </c>
      <c r="AH27">
        <f t="shared" si="29"/>
        <v>-0.50165733209401209</v>
      </c>
      <c r="AI27">
        <f t="shared" si="30"/>
        <v>-0.49628397175945566</v>
      </c>
    </row>
    <row r="28" spans="2:35" x14ac:dyDescent="0.25">
      <c r="B28">
        <f t="shared" si="1"/>
        <v>1.5999999999999999</v>
      </c>
      <c r="C28">
        <f t="shared" si="2"/>
        <v>0.38966178780154132</v>
      </c>
      <c r="D28">
        <f t="shared" si="3"/>
        <v>-0.22952973936412263</v>
      </c>
      <c r="E28">
        <f t="shared" si="4"/>
        <v>-0.21600932168349685</v>
      </c>
      <c r="F28">
        <f t="shared" si="5"/>
        <v>-0.21680574002460162</v>
      </c>
      <c r="G28">
        <f t="shared" si="6"/>
        <v>-0.20398791485972062</v>
      </c>
      <c r="I28">
        <f t="shared" si="7"/>
        <v>0.79999999999999993</v>
      </c>
      <c r="J28">
        <f t="shared" si="8"/>
        <v>0.62422846464711401</v>
      </c>
      <c r="K28">
        <f t="shared" si="9"/>
        <v>-0.36770091725568932</v>
      </c>
      <c r="L28">
        <f t="shared" si="10"/>
        <v>-0.35687123131473275</v>
      </c>
      <c r="M28">
        <f t="shared" si="11"/>
        <v>-0.35719019189404017</v>
      </c>
      <c r="N28">
        <f t="shared" si="12"/>
        <v>-0.34666067820340218</v>
      </c>
      <c r="P28">
        <f t="shared" si="13"/>
        <v>0.39999999999999997</v>
      </c>
      <c r="Q28">
        <f t="shared" si="14"/>
        <v>0.79008128413408041</v>
      </c>
      <c r="R28">
        <f t="shared" si="15"/>
        <v>-0.46539629212020323</v>
      </c>
      <c r="S28">
        <f t="shared" si="16"/>
        <v>-0.45854276599989352</v>
      </c>
      <c r="T28">
        <f t="shared" si="17"/>
        <v>-0.4586436925029127</v>
      </c>
      <c r="U28">
        <f t="shared" si="18"/>
        <v>-0.45188812035474285</v>
      </c>
      <c r="W28">
        <f t="shared" si="19"/>
        <v>0.32</v>
      </c>
      <c r="X28">
        <f t="shared" si="20"/>
        <v>0.8282041817157737</v>
      </c>
      <c r="Y28">
        <f t="shared" si="21"/>
        <v>-0.4878525324282415</v>
      </c>
      <c r="Z28">
        <f t="shared" si="22"/>
        <v>-0.48210515518357244</v>
      </c>
      <c r="AA28">
        <f t="shared" si="23"/>
        <v>-0.48217286487655725</v>
      </c>
      <c r="AB28">
        <f t="shared" si="24"/>
        <v>-0.47649160195281742</v>
      </c>
      <c r="AD28">
        <f t="shared" si="25"/>
        <v>0.29090909090909095</v>
      </c>
      <c r="AE28">
        <f t="shared" si="26"/>
        <v>0.84251855017959287</v>
      </c>
      <c r="AF28">
        <f t="shared" si="27"/>
        <v>-0.49628439145449982</v>
      </c>
      <c r="AG28">
        <f t="shared" si="28"/>
        <v>-0.49096919805125649</v>
      </c>
      <c r="AH28">
        <f t="shared" si="29"/>
        <v>-0.49102612363948844</v>
      </c>
      <c r="AI28">
        <f t="shared" si="30"/>
        <v>-0.48576663648122848</v>
      </c>
    </row>
    <row r="29" spans="2:35" x14ac:dyDescent="0.25">
      <c r="B29">
        <f t="shared" si="1"/>
        <v>1.7999999999999998</v>
      </c>
      <c r="C29">
        <f t="shared" si="2"/>
        <v>0.34635686188020665</v>
      </c>
      <c r="D29">
        <f t="shared" si="3"/>
        <v>-0.20402103240061351</v>
      </c>
      <c r="E29">
        <f t="shared" si="4"/>
        <v>-0.1920032015899715</v>
      </c>
      <c r="F29">
        <f t="shared" si="5"/>
        <v>-0.19271111025847398</v>
      </c>
      <c r="G29">
        <f t="shared" si="6"/>
        <v>-0.18131778959112024</v>
      </c>
      <c r="I29">
        <f t="shared" si="7"/>
        <v>0.89999999999999991</v>
      </c>
      <c r="J29">
        <f t="shared" si="8"/>
        <v>0.58852039061583672</v>
      </c>
      <c r="K29">
        <f t="shared" si="9"/>
        <v>-0.3466671254337203</v>
      </c>
      <c r="L29">
        <f t="shared" si="10"/>
        <v>-0.33645693579774849</v>
      </c>
      <c r="M29">
        <f t="shared" si="11"/>
        <v>-0.33675765070479963</v>
      </c>
      <c r="N29">
        <f t="shared" si="12"/>
        <v>-0.32683046240570107</v>
      </c>
      <c r="P29">
        <f t="shared" si="13"/>
        <v>0.44999999999999996</v>
      </c>
      <c r="Q29">
        <f t="shared" si="14"/>
        <v>0.76715080638840905</v>
      </c>
      <c r="R29">
        <f t="shared" si="15"/>
        <v>-0.45188912578974599</v>
      </c>
      <c r="S29">
        <f t="shared" si="16"/>
        <v>-0.44523450911247325</v>
      </c>
      <c r="T29">
        <f t="shared" si="17"/>
        <v>-0.44533250643215666</v>
      </c>
      <c r="U29">
        <f t="shared" si="18"/>
        <v>-0.43877300081525866</v>
      </c>
      <c r="W29">
        <f t="shared" si="19"/>
        <v>0.36</v>
      </c>
      <c r="X29">
        <f t="shared" si="20"/>
        <v>0.80891818055243159</v>
      </c>
      <c r="Y29">
        <f t="shared" si="21"/>
        <v>-0.47649214000851403</v>
      </c>
      <c r="Z29">
        <f t="shared" si="22"/>
        <v>-0.4708785992339739</v>
      </c>
      <c r="AA29">
        <f t="shared" si="23"/>
        <v>-0.470944732203191</v>
      </c>
      <c r="AB29">
        <f t="shared" si="24"/>
        <v>-0.46539576617649137</v>
      </c>
      <c r="AD29">
        <f t="shared" si="25"/>
        <v>0.32727272727272733</v>
      </c>
      <c r="AE29">
        <f t="shared" si="26"/>
        <v>0.8246637521716097</v>
      </c>
      <c r="AF29">
        <f t="shared" si="27"/>
        <v>-0.48576704728202313</v>
      </c>
      <c r="AG29">
        <f t="shared" si="28"/>
        <v>-0.48056449437146448</v>
      </c>
      <c r="AH29">
        <f t="shared" si="29"/>
        <v>-0.48062021358284074</v>
      </c>
      <c r="AI29">
        <f t="shared" si="30"/>
        <v>-0.47547218638094169</v>
      </c>
    </row>
    <row r="30" spans="2:35" x14ac:dyDescent="0.25">
      <c r="B30">
        <f t="shared" si="1"/>
        <v>1.9999999999999998</v>
      </c>
      <c r="C30">
        <f t="shared" si="2"/>
        <v>0.30786461369058582</v>
      </c>
      <c r="D30">
        <f t="shared" si="3"/>
        <v>-0.18134722662573832</v>
      </c>
      <c r="E30">
        <f t="shared" si="4"/>
        <v>-0.17066499322105763</v>
      </c>
      <c r="F30">
        <f t="shared" si="5"/>
        <v>-0.17129422870833405</v>
      </c>
      <c r="G30">
        <f t="shared" si="6"/>
        <v>-0.16116710073152207</v>
      </c>
      <c r="I30">
        <f t="shared" si="7"/>
        <v>0.99999999999999989</v>
      </c>
      <c r="J30">
        <f t="shared" si="8"/>
        <v>0.55485494460176144</v>
      </c>
      <c r="K30">
        <f t="shared" si="9"/>
        <v>-0.3268365408316623</v>
      </c>
      <c r="L30">
        <f t="shared" si="10"/>
        <v>-0.31721041012289869</v>
      </c>
      <c r="M30">
        <f t="shared" si="11"/>
        <v>-0.31749392307462193</v>
      </c>
      <c r="N30">
        <f t="shared" si="12"/>
        <v>-0.30813460502621287</v>
      </c>
      <c r="P30">
        <f t="shared" si="13"/>
        <v>0.49999999999999994</v>
      </c>
      <c r="Q30">
        <f t="shared" si="14"/>
        <v>0.74488583840762346</v>
      </c>
      <c r="R30">
        <f t="shared" si="15"/>
        <v>-0.43877397706958698</v>
      </c>
      <c r="S30">
        <f t="shared" si="16"/>
        <v>-0.4323124968995174</v>
      </c>
      <c r="T30">
        <f t="shared" si="17"/>
        <v>-0.43240765004936232</v>
      </c>
      <c r="U30">
        <f t="shared" si="18"/>
        <v>-0.42603852053754548</v>
      </c>
      <c r="W30">
        <f t="shared" si="19"/>
        <v>0.39999999999999997</v>
      </c>
      <c r="X30">
        <f t="shared" si="20"/>
        <v>0.79008128342536932</v>
      </c>
      <c r="Y30">
        <f t="shared" si="21"/>
        <v>-0.46539629170273805</v>
      </c>
      <c r="Z30">
        <f t="shared" si="22"/>
        <v>-0.45991347081140832</v>
      </c>
      <c r="AA30">
        <f t="shared" si="23"/>
        <v>-0.4599780637732826</v>
      </c>
      <c r="AB30">
        <f t="shared" si="24"/>
        <v>-0.45455831390801843</v>
      </c>
      <c r="AD30">
        <f t="shared" si="25"/>
        <v>0.3636363636363637</v>
      </c>
      <c r="AE30">
        <f t="shared" si="26"/>
        <v>0.80718733611360016</v>
      </c>
      <c r="AF30">
        <f t="shared" si="27"/>
        <v>-0.47547258847597534</v>
      </c>
      <c r="AG30">
        <f t="shared" si="28"/>
        <v>-0.47038028896140904</v>
      </c>
      <c r="AH30">
        <f t="shared" si="29"/>
        <v>-0.47043482736167558</v>
      </c>
      <c r="AI30">
        <f t="shared" si="30"/>
        <v>-0.46539589803757386</v>
      </c>
    </row>
    <row r="31" spans="2:35" x14ac:dyDescent="0.25">
      <c r="I31">
        <f t="shared" ref="I31:I40" si="31">I30+J$17</f>
        <v>1.0999999999999999</v>
      </c>
      <c r="J31">
        <f t="shared" ref="J31:J40" si="32">J30+J$17*(K30/6+L30/3+M30/3+N30/6)</f>
        <v>0.52311528106421279</v>
      </c>
      <c r="K31">
        <f t="shared" si="9"/>
        <v>-0.30814033574472954</v>
      </c>
      <c r="L31">
        <f t="shared" ref="L31:L40" si="33">-$C$8*(J31+0.5*K31*J$17)/(1+$C$9*(J31+0.5*K31*J$17))*$C$7*PI()/4*$C$6^2/$C$4</f>
        <v>-0.29906485372863267</v>
      </c>
      <c r="M31">
        <f t="shared" ref="M31:M40" si="34">-$C$8*(J31+0.5*L31*J$17)/(1+$C$9*(J31+0.5*L31*J$17))*$C$7*PI()/4*$C$6^2/$C$4</f>
        <v>-0.29933214873765979</v>
      </c>
      <c r="N31">
        <f t="shared" ref="N31:N40" si="35">-$C$8*(J31+M31*J$17)/(1+$C$9*(J31+M31*J$17))*$C$7*PI()/4*$C$6^2/$C$4</f>
        <v>-0.29050821675490179</v>
      </c>
      <c r="P31">
        <f t="shared" si="13"/>
        <v>0.54999999999999993</v>
      </c>
      <c r="Q31">
        <f t="shared" si="14"/>
        <v>0.72326706514508265</v>
      </c>
      <c r="R31">
        <f t="shared" si="15"/>
        <v>-0.42603946845810797</v>
      </c>
      <c r="S31">
        <f t="shared" si="16"/>
        <v>-0.41976551940694878</v>
      </c>
      <c r="T31">
        <f t="shared" si="17"/>
        <v>-0.41985791093311181</v>
      </c>
      <c r="U31">
        <f t="shared" si="18"/>
        <v>-0.41367363225305459</v>
      </c>
      <c r="W31">
        <f t="shared" si="19"/>
        <v>0.43999999999999995</v>
      </c>
      <c r="X31">
        <f t="shared" si="20"/>
        <v>0.77168303226016843</v>
      </c>
      <c r="Y31">
        <f t="shared" si="21"/>
        <v>-0.45455882719658269</v>
      </c>
      <c r="Z31">
        <f t="shared" si="22"/>
        <v>-0.44920368217603823</v>
      </c>
      <c r="AA31">
        <f t="shared" si="23"/>
        <v>-0.44926677099199619</v>
      </c>
      <c r="AB31">
        <f t="shared" si="24"/>
        <v>-0.44397322829220426</v>
      </c>
      <c r="AD31">
        <f t="shared" si="25"/>
        <v>0.40000000000000008</v>
      </c>
      <c r="AE31">
        <f t="shared" si="26"/>
        <v>0.79008128327020788</v>
      </c>
      <c r="AF31">
        <f t="shared" si="27"/>
        <v>-0.46539629161134038</v>
      </c>
      <c r="AG31">
        <f t="shared" si="28"/>
        <v>-0.46041190898383766</v>
      </c>
      <c r="AH31">
        <f t="shared" si="29"/>
        <v>-0.46046529159694649</v>
      </c>
      <c r="AI31">
        <f t="shared" si="30"/>
        <v>-0.45553314812965373</v>
      </c>
    </row>
    <row r="32" spans="2:35" x14ac:dyDescent="0.25">
      <c r="I32">
        <f t="shared" si="31"/>
        <v>1.2</v>
      </c>
      <c r="J32">
        <f t="shared" si="32"/>
        <v>0.49319123844034252</v>
      </c>
      <c r="K32">
        <f t="shared" si="9"/>
        <v>-0.29051361965606853</v>
      </c>
      <c r="L32">
        <f t="shared" si="33"/>
        <v>-0.28195728728157526</v>
      </c>
      <c r="M32">
        <f t="shared" si="34"/>
        <v>-0.28220929207153822</v>
      </c>
      <c r="N32">
        <f t="shared" si="35"/>
        <v>-0.27389012017956754</v>
      </c>
      <c r="P32">
        <f t="shared" si="13"/>
        <v>0.6</v>
      </c>
      <c r="Q32">
        <f t="shared" si="14"/>
        <v>0.70227573213348859</v>
      </c>
      <c r="R32">
        <f t="shared" si="15"/>
        <v>-0.41367455266218034</v>
      </c>
      <c r="S32">
        <f t="shared" si="16"/>
        <v>-0.40758269202645897</v>
      </c>
      <c r="T32">
        <f t="shared" si="17"/>
        <v>-0.40767240207936467</v>
      </c>
      <c r="U32">
        <f t="shared" si="18"/>
        <v>-0.40166760931739426</v>
      </c>
      <c r="W32">
        <f t="shared" si="19"/>
        <v>0.47999999999999993</v>
      </c>
      <c r="X32">
        <f t="shared" si="20"/>
        <v>0.75371321251466938</v>
      </c>
      <c r="Y32">
        <f t="shared" si="21"/>
        <v>-0.44397372962805903</v>
      </c>
      <c r="Z32">
        <f t="shared" si="22"/>
        <v>-0.43874328735036011</v>
      </c>
      <c r="AA32">
        <f t="shared" si="23"/>
        <v>-0.43880490704674008</v>
      </c>
      <c r="AB32">
        <f t="shared" si="24"/>
        <v>-0.43363463258553026</v>
      </c>
      <c r="AD32">
        <f t="shared" si="25"/>
        <v>0.43636363636363645</v>
      </c>
      <c r="AE32">
        <f t="shared" si="26"/>
        <v>0.77333774484049533</v>
      </c>
      <c r="AF32">
        <f t="shared" si="27"/>
        <v>-0.45553353336273728</v>
      </c>
      <c r="AG32">
        <f t="shared" si="28"/>
        <v>-0.45065478062906839</v>
      </c>
      <c r="AH32">
        <f t="shared" si="29"/>
        <v>-0.45070703194865969</v>
      </c>
      <c r="AI32">
        <f t="shared" si="30"/>
        <v>-0.44587941131393383</v>
      </c>
    </row>
    <row r="33" spans="9:35" x14ac:dyDescent="0.25">
      <c r="I33">
        <f t="shared" si="31"/>
        <v>1.3</v>
      </c>
      <c r="J33">
        <f t="shared" si="32"/>
        <v>0.46497895679797813</v>
      </c>
      <c r="K33">
        <f t="shared" si="9"/>
        <v>-0.27389521401569517</v>
      </c>
      <c r="L33">
        <f t="shared" si="33"/>
        <v>-0.26582833408877227</v>
      </c>
      <c r="M33">
        <f t="shared" si="34"/>
        <v>-0.26606592331423301</v>
      </c>
      <c r="N33">
        <f t="shared" si="35"/>
        <v>-0.25822263745217178</v>
      </c>
      <c r="P33">
        <f t="shared" si="13"/>
        <v>0.65</v>
      </c>
      <c r="Q33">
        <f t="shared" si="14"/>
        <v>0.68189362921522845</v>
      </c>
      <c r="R33">
        <f t="shared" si="15"/>
        <v>-0.40166850301354584</v>
      </c>
      <c r="S33">
        <f t="shared" si="16"/>
        <v>-0.39575344605301882</v>
      </c>
      <c r="T33">
        <f t="shared" si="17"/>
        <v>-0.39584055245689109</v>
      </c>
      <c r="U33">
        <f t="shared" si="18"/>
        <v>-0.39001003640487558</v>
      </c>
      <c r="W33">
        <f t="shared" si="19"/>
        <v>0.51999999999999991</v>
      </c>
      <c r="X33">
        <f t="shared" si="20"/>
        <v>0.73616184750795077</v>
      </c>
      <c r="Y33">
        <f t="shared" si="21"/>
        <v>-0.43363512224701278</v>
      </c>
      <c r="Z33">
        <f t="shared" si="22"/>
        <v>-0.42852647881805123</v>
      </c>
      <c r="AA33">
        <f t="shared" si="23"/>
        <v>-0.42858666360554959</v>
      </c>
      <c r="AB33">
        <f t="shared" si="24"/>
        <v>-0.42353678689343971</v>
      </c>
      <c r="AD33">
        <f t="shared" si="25"/>
        <v>0.47272727272727283</v>
      </c>
      <c r="AE33">
        <f t="shared" si="26"/>
        <v>0.75694903835666427</v>
      </c>
      <c r="AF33">
        <f t="shared" si="27"/>
        <v>-0.44587978838309161</v>
      </c>
      <c r="AG33">
        <f t="shared" si="28"/>
        <v>-0.44110442701638092</v>
      </c>
      <c r="AH33">
        <f t="shared" si="29"/>
        <v>-0.44115557101702135</v>
      </c>
      <c r="AI33">
        <f t="shared" si="30"/>
        <v>-0.43643025814901931</v>
      </c>
    </row>
    <row r="34" spans="9:35" x14ac:dyDescent="0.25">
      <c r="I34">
        <f t="shared" si="31"/>
        <v>1.4000000000000001</v>
      </c>
      <c r="J34">
        <f t="shared" si="32"/>
        <v>0.43838051736008016</v>
      </c>
      <c r="K34">
        <f t="shared" si="9"/>
        <v>-0.25822743990287267</v>
      </c>
      <c r="L34">
        <f t="shared" si="33"/>
        <v>-0.25062201401392742</v>
      </c>
      <c r="M34">
        <f t="shared" si="34"/>
        <v>-0.25084601229611614</v>
      </c>
      <c r="N34">
        <f t="shared" si="35"/>
        <v>-0.2434513901014019</v>
      </c>
      <c r="P34">
        <f t="shared" si="13"/>
        <v>0.70000000000000007</v>
      </c>
      <c r="Q34">
        <f t="shared" si="14"/>
        <v>0.66210307474490981</v>
      </c>
      <c r="R34">
        <f t="shared" si="15"/>
        <v>-0.39001090416334178</v>
      </c>
      <c r="S34">
        <f t="shared" si="16"/>
        <v>-0.38426751951643801</v>
      </c>
      <c r="T34">
        <f t="shared" si="17"/>
        <v>-0.38435209783681357</v>
      </c>
      <c r="U34">
        <f t="shared" si="18"/>
        <v>-0.37869080047312964</v>
      </c>
      <c r="W34">
        <f t="shared" si="19"/>
        <v>0.55999999999999994</v>
      </c>
      <c r="X34">
        <f t="shared" si="20"/>
        <v>0.7190191928813664</v>
      </c>
      <c r="Y34">
        <f t="shared" si="21"/>
        <v>-0.42353726515240564</v>
      </c>
      <c r="Z34">
        <f t="shared" si="22"/>
        <v>-0.41854758429968947</v>
      </c>
      <c r="AA34">
        <f t="shared" si="23"/>
        <v>-0.41860636759235448</v>
      </c>
      <c r="AB34">
        <f t="shared" si="24"/>
        <v>-0.41367408498360025</v>
      </c>
      <c r="AD34">
        <f t="shared" si="25"/>
        <v>0.50909090909090915</v>
      </c>
      <c r="AE34">
        <f t="shared" si="26"/>
        <v>0.74090764415909505</v>
      </c>
      <c r="AF34">
        <f t="shared" si="27"/>
        <v>-0.43643062722726261</v>
      </c>
      <c r="AG34">
        <f t="shared" si="28"/>
        <v>-0.4317564661398805</v>
      </c>
      <c r="AH34">
        <f t="shared" si="29"/>
        <v>-0.43180652628806404</v>
      </c>
      <c r="AI34">
        <f t="shared" si="30"/>
        <v>-0.4271813530629987</v>
      </c>
    </row>
    <row r="35" spans="9:35" x14ac:dyDescent="0.25">
      <c r="I35">
        <f t="shared" si="31"/>
        <v>1.5000000000000002</v>
      </c>
      <c r="J35">
        <f t="shared" si="32"/>
        <v>0.41330360264967414</v>
      </c>
      <c r="K35">
        <f t="shared" si="9"/>
        <v>-0.24345591783495216</v>
      </c>
      <c r="L35">
        <f t="shared" si="33"/>
        <v>-0.23628554918235919</v>
      </c>
      <c r="M35">
        <f t="shared" si="34"/>
        <v>-0.23649673397125787</v>
      </c>
      <c r="N35">
        <f t="shared" si="35"/>
        <v>-0.22952511029666312</v>
      </c>
      <c r="P35">
        <f t="shared" si="13"/>
        <v>0.75000000000000011</v>
      </c>
      <c r="Q35">
        <f t="shared" si="14"/>
        <v>0.64288690025038497</v>
      </c>
      <c r="R35">
        <f t="shared" si="15"/>
        <v>-0.37869164304669822</v>
      </c>
      <c r="S35">
        <f t="shared" si="16"/>
        <v>-0.37311494827901998</v>
      </c>
      <c r="T35">
        <f t="shared" si="17"/>
        <v>-0.37319707188830181</v>
      </c>
      <c r="U35">
        <f t="shared" si="18"/>
        <v>-0.36770008198995902</v>
      </c>
      <c r="W35">
        <f t="shared" si="19"/>
        <v>0.6</v>
      </c>
      <c r="X35">
        <f t="shared" si="20"/>
        <v>0.70227573118856579</v>
      </c>
      <c r="Y35">
        <f t="shared" si="21"/>
        <v>-0.4136745521055748</v>
      </c>
      <c r="Z35">
        <f t="shared" si="22"/>
        <v>-0.40880106360355511</v>
      </c>
      <c r="AA35">
        <f t="shared" si="23"/>
        <v>-0.40885847803733755</v>
      </c>
      <c r="AB35">
        <f t="shared" si="24"/>
        <v>-0.40404105117337485</v>
      </c>
      <c r="AD35">
        <f t="shared" si="25"/>
        <v>0.54545454545454553</v>
      </c>
      <c r="AE35">
        <f t="shared" si="26"/>
        <v>0.72520620194608809</v>
      </c>
      <c r="AF35">
        <f t="shared" si="27"/>
        <v>-0.4271817143196725</v>
      </c>
      <c r="AG35">
        <f t="shared" si="28"/>
        <v>-0.42260660885789547</v>
      </c>
      <c r="AH35">
        <f t="shared" si="29"/>
        <v>-0.42265560812280956</v>
      </c>
      <c r="AI35">
        <f t="shared" si="30"/>
        <v>-0.41812845236414653</v>
      </c>
    </row>
    <row r="36" spans="9:35" x14ac:dyDescent="0.25">
      <c r="I36">
        <f t="shared" si="31"/>
        <v>1.6000000000000003</v>
      </c>
      <c r="J36">
        <f t="shared" si="32"/>
        <v>0.38966117607569334</v>
      </c>
      <c r="K36">
        <f t="shared" si="9"/>
        <v>-0.22952937902785447</v>
      </c>
      <c r="L36">
        <f t="shared" si="33"/>
        <v>-0.22276918080032071</v>
      </c>
      <c r="M36">
        <f t="shared" si="34"/>
        <v>-0.22296828507302477</v>
      </c>
      <c r="N36">
        <f t="shared" si="35"/>
        <v>-0.21639546290843706</v>
      </c>
      <c r="P36">
        <f t="shared" si="13"/>
        <v>0.80000000000000016</v>
      </c>
      <c r="Q36">
        <f t="shared" si="14"/>
        <v>0.62422843553895746</v>
      </c>
      <c r="R36">
        <f t="shared" si="15"/>
        <v>-0.36770090010956974</v>
      </c>
      <c r="S36">
        <f t="shared" si="16"/>
        <v>-0.36228605739158898</v>
      </c>
      <c r="T36">
        <f t="shared" si="17"/>
        <v>-0.36236579753269749</v>
      </c>
      <c r="U36">
        <f t="shared" si="18"/>
        <v>-0.35702834641481107</v>
      </c>
      <c r="W36">
        <f t="shared" si="19"/>
        <v>0.64</v>
      </c>
      <c r="X36">
        <f t="shared" si="20"/>
        <v>0.68592216661149419</v>
      </c>
      <c r="Y36">
        <f t="shared" si="21"/>
        <v>-0.40404150741769962</v>
      </c>
      <c r="Z36">
        <f t="shared" si="22"/>
        <v>-0.39928150554976666</v>
      </c>
      <c r="AA36">
        <f t="shared" si="23"/>
        <v>-0.39933758300063937</v>
      </c>
      <c r="AB36">
        <f t="shared" si="24"/>
        <v>-0.39463233728977126</v>
      </c>
      <c r="AD36">
        <f t="shared" si="25"/>
        <v>0.5818181818181819</v>
      </c>
      <c r="AE36">
        <f t="shared" si="26"/>
        <v>0.70983750739672302</v>
      </c>
      <c r="AF36">
        <f t="shared" si="27"/>
        <v>-0.41812880596500668</v>
      </c>
      <c r="AG36">
        <f t="shared" si="28"/>
        <v>-0.41365065692498199</v>
      </c>
      <c r="AH36">
        <f t="shared" si="29"/>
        <v>-0.41369861778904721</v>
      </c>
      <c r="AI36">
        <f t="shared" si="30"/>
        <v>-0.40926740229378183</v>
      </c>
    </row>
    <row r="37" spans="9:35" x14ac:dyDescent="0.25">
      <c r="I37">
        <f t="shared" si="31"/>
        <v>1.7000000000000004</v>
      </c>
      <c r="J37">
        <f t="shared" si="32"/>
        <v>0.36737117984764361</v>
      </c>
      <c r="K37">
        <f t="shared" si="9"/>
        <v>-0.21639948745311977</v>
      </c>
      <c r="L37">
        <f t="shared" si="33"/>
        <v>-0.21002599645290118</v>
      </c>
      <c r="M37">
        <f t="shared" si="34"/>
        <v>-0.2102137112576262</v>
      </c>
      <c r="N37">
        <f t="shared" si="35"/>
        <v>-0.20401687774741717</v>
      </c>
      <c r="P37">
        <f t="shared" si="13"/>
        <v>0.8500000000000002</v>
      </c>
      <c r="Q37">
        <f t="shared" si="14"/>
        <v>0.60611149423584953</v>
      </c>
      <c r="R37">
        <f t="shared" si="15"/>
        <v>-0.35702914079018949</v>
      </c>
      <c r="S37">
        <f t="shared" si="16"/>
        <v>-0.3517714527003899</v>
      </c>
      <c r="T37">
        <f t="shared" si="17"/>
        <v>-0.35184887854856689</v>
      </c>
      <c r="U37">
        <f t="shared" si="18"/>
        <v>-0.34666633592748342</v>
      </c>
      <c r="W37">
        <f t="shared" si="19"/>
        <v>0.68</v>
      </c>
      <c r="X37">
        <f t="shared" si="20"/>
        <v>0.66994941979943901</v>
      </c>
      <c r="Y37">
        <f t="shared" si="21"/>
        <v>-0.39463278290974912</v>
      </c>
      <c r="Z37">
        <f t="shared" si="22"/>
        <v>-0.38998362496604305</v>
      </c>
      <c r="AA37">
        <f t="shared" si="23"/>
        <v>-0.39003839656769801</v>
      </c>
      <c r="AB37">
        <f t="shared" si="24"/>
        <v>-0.38544271970018656</v>
      </c>
      <c r="AD37">
        <f t="shared" si="25"/>
        <v>0.61818181818181828</v>
      </c>
      <c r="AE37">
        <f t="shared" si="26"/>
        <v>0.6947945088652876</v>
      </c>
      <c r="AF37">
        <f t="shared" si="27"/>
        <v>-0.40926774840107177</v>
      </c>
      <c r="AG37">
        <f t="shared" si="28"/>
        <v>-0.40488450106563539</v>
      </c>
      <c r="AH37">
        <f t="shared" si="29"/>
        <v>-0.4049314455348213</v>
      </c>
      <c r="AI37">
        <f t="shared" si="30"/>
        <v>-0.40059413712039205</v>
      </c>
    </row>
    <row r="38" spans="9:35" x14ac:dyDescent="0.25">
      <c r="I38">
        <f t="shared" si="31"/>
        <v>1.8000000000000005</v>
      </c>
      <c r="J38">
        <f t="shared" si="32"/>
        <v>0.34635625017061711</v>
      </c>
      <c r="K38">
        <f t="shared" si="9"/>
        <v>-0.20402067207392235</v>
      </c>
      <c r="L38">
        <f t="shared" si="33"/>
        <v>-0.19801176728109848</v>
      </c>
      <c r="M38">
        <f t="shared" si="34"/>
        <v>-0.19818874413566021</v>
      </c>
      <c r="N38">
        <f t="shared" si="35"/>
        <v>-0.19234639140015786</v>
      </c>
      <c r="P38">
        <f t="shared" si="13"/>
        <v>0.90000000000000024</v>
      </c>
      <c r="Q38">
        <f t="shared" si="14"/>
        <v>0.58852035974238637</v>
      </c>
      <c r="R38">
        <f t="shared" si="15"/>
        <v>-0.34666710724775696</v>
      </c>
      <c r="S38">
        <f t="shared" si="16"/>
        <v>-0.34156201269758141</v>
      </c>
      <c r="T38">
        <f t="shared" si="17"/>
        <v>-0.34163719142040039</v>
      </c>
      <c r="U38">
        <f t="shared" si="18"/>
        <v>-0.33660506139688767</v>
      </c>
      <c r="W38">
        <f t="shared" si="19"/>
        <v>0.72000000000000008</v>
      </c>
      <c r="X38">
        <f t="shared" si="20"/>
        <v>0.65434862282825623</v>
      </c>
      <c r="Y38">
        <f t="shared" si="21"/>
        <v>-0.38544315494322162</v>
      </c>
      <c r="Z38">
        <f t="shared" si="22"/>
        <v>-0.38090225975342373</v>
      </c>
      <c r="AA38">
        <f t="shared" si="23"/>
        <v>-0.38095575591455749</v>
      </c>
      <c r="AB38">
        <f t="shared" si="24"/>
        <v>-0.37646709641229215</v>
      </c>
      <c r="AD38">
        <f t="shared" si="25"/>
        <v>0.65454545454545465</v>
      </c>
      <c r="AE38">
        <f t="shared" si="26"/>
        <v>0.68007030414575809</v>
      </c>
      <c r="AF38">
        <f t="shared" si="27"/>
        <v>-0.40059447589291697</v>
      </c>
      <c r="AG38">
        <f t="shared" si="28"/>
        <v>-0.39630411908882429</v>
      </c>
      <c r="AH38">
        <f t="shared" si="29"/>
        <v>-0.39635006870274603</v>
      </c>
      <c r="AI38">
        <f t="shared" si="30"/>
        <v>-0.39210467727414638</v>
      </c>
    </row>
    <row r="39" spans="9:35" x14ac:dyDescent="0.25">
      <c r="I39">
        <f t="shared" si="31"/>
        <v>1.9000000000000006</v>
      </c>
      <c r="J39">
        <f t="shared" si="32"/>
        <v>0.32654344873215713</v>
      </c>
      <c r="K39">
        <f t="shared" si="9"/>
        <v>-0.19234996867777879</v>
      </c>
      <c r="L39">
        <f t="shared" si="33"/>
        <v>-0.18668479447293815</v>
      </c>
      <c r="M39">
        <f t="shared" si="34"/>
        <v>-0.18685164762603096</v>
      </c>
      <c r="N39">
        <f t="shared" si="35"/>
        <v>-0.18134349811228342</v>
      </c>
      <c r="P39">
        <f t="shared" si="13"/>
        <v>0.95000000000000029</v>
      </c>
      <c r="Q39">
        <f t="shared" si="14"/>
        <v>0.57143977160171466</v>
      </c>
      <c r="R39">
        <f t="shared" si="15"/>
        <v>-0.33660581033118309</v>
      </c>
      <c r="S39">
        <f t="shared" si="16"/>
        <v>-0.33164888060825143</v>
      </c>
      <c r="T39">
        <f t="shared" si="17"/>
        <v>-0.33172187742388548</v>
      </c>
      <c r="U39">
        <f t="shared" si="18"/>
        <v>-0.32683579458290291</v>
      </c>
      <c r="W39">
        <f t="shared" si="19"/>
        <v>0.76000000000000012</v>
      </c>
      <c r="X39">
        <f t="shared" si="20"/>
        <v>0.63911111427697975</v>
      </c>
      <c r="Y39">
        <f t="shared" si="21"/>
        <v>-0.37646752152002749</v>
      </c>
      <c r="Z39">
        <f t="shared" si="22"/>
        <v>-0.37203236802031819</v>
      </c>
      <c r="AA39">
        <f t="shared" si="23"/>
        <v>-0.37208461844151408</v>
      </c>
      <c r="AB39">
        <f t="shared" si="24"/>
        <v>-0.36770048424145529</v>
      </c>
      <c r="AD39">
        <f t="shared" si="25"/>
        <v>0.69090909090909103</v>
      </c>
      <c r="AE39">
        <f t="shared" si="26"/>
        <v>0.6656581373048478</v>
      </c>
      <c r="AF39">
        <f t="shared" si="27"/>
        <v>-0.39210500886734556</v>
      </c>
      <c r="AG39">
        <f t="shared" si="28"/>
        <v>-0.38790557404248155</v>
      </c>
      <c r="AH39">
        <f t="shared" si="29"/>
        <v>-0.38795054988428279</v>
      </c>
      <c r="AI39">
        <f t="shared" si="30"/>
        <v>-0.38379512752094158</v>
      </c>
    </row>
    <row r="40" spans="9:35" x14ac:dyDescent="0.25">
      <c r="I40">
        <f t="shared" si="31"/>
        <v>2.0000000000000004</v>
      </c>
      <c r="J40">
        <f t="shared" si="32"/>
        <v>0.30786400954902376</v>
      </c>
      <c r="K40">
        <f t="shared" si="9"/>
        <v>-0.18134687075698336</v>
      </c>
      <c r="L40">
        <f t="shared" si="33"/>
        <v>-0.17600576453584296</v>
      </c>
      <c r="M40">
        <f t="shared" si="34"/>
        <v>-0.17616307309896528</v>
      </c>
      <c r="N40">
        <f t="shared" si="35"/>
        <v>-0.17097000920170502</v>
      </c>
      <c r="P40">
        <f t="shared" si="13"/>
        <v>1.0000000000000002</v>
      </c>
      <c r="Q40">
        <f t="shared" si="14"/>
        <v>0.55485491226022832</v>
      </c>
      <c r="R40">
        <f t="shared" si="15"/>
        <v>-0.32683652178092681</v>
      </c>
      <c r="S40">
        <f t="shared" si="16"/>
        <v>-0.32202345670709021</v>
      </c>
      <c r="T40">
        <f t="shared" si="17"/>
        <v>-0.32209433494088963</v>
      </c>
      <c r="U40">
        <f t="shared" si="18"/>
        <v>-0.31735006056455312</v>
      </c>
      <c r="W40">
        <f t="shared" si="19"/>
        <v>0.80000000000000016</v>
      </c>
      <c r="X40">
        <f t="shared" si="20"/>
        <v>0.62422843441907871</v>
      </c>
      <c r="Y40">
        <f t="shared" si="21"/>
        <v>-0.36770089944990675</v>
      </c>
      <c r="Z40">
        <f t="shared" si="22"/>
        <v>-0.36336902528329351</v>
      </c>
      <c r="AA40">
        <f t="shared" si="23"/>
        <v>-0.36342005897351143</v>
      </c>
      <c r="AB40">
        <f t="shared" si="24"/>
        <v>-0.3591380160441191</v>
      </c>
      <c r="AD40">
        <f t="shared" si="25"/>
        <v>0.7272727272727274</v>
      </c>
      <c r="AE40">
        <f t="shared" si="26"/>
        <v>0.65155139558217012</v>
      </c>
      <c r="AF40">
        <f t="shared" si="27"/>
        <v>-0.38379545208696059</v>
      </c>
      <c r="AG40">
        <f t="shared" si="28"/>
        <v>-0.37968501240710523</v>
      </c>
      <c r="AH40">
        <f t="shared" si="29"/>
        <v>-0.37972903511313227</v>
      </c>
      <c r="AI40">
        <f t="shared" si="30"/>
        <v>-0.37566167517514587</v>
      </c>
    </row>
    <row r="41" spans="9:35" x14ac:dyDescent="0.25">
      <c r="P41">
        <f t="shared" ref="P41:P80" si="36">P40+Q$17</f>
        <v>1.0500000000000003</v>
      </c>
      <c r="Q41">
        <f t="shared" ref="Q41:Q80" si="37">Q40+Q$17*(R40/6+S40/3+T40/3+U40/6)</f>
        <v>0.53875139421321627</v>
      </c>
      <c r="R41">
        <f t="shared" si="15"/>
        <v>-0.31735076665715606</v>
      </c>
      <c r="S41">
        <f t="shared" ref="S41:S80" si="38">-$C$8*(Q41+0.5*R41*Q$17)/(1+$C$9*(Q41+0.5*R41*Q$17))*$C$7*PI()/4*$C$6^2/$C$4</f>
        <v>-0.31267739085805668</v>
      </c>
      <c r="T41">
        <f t="shared" ref="T41:T80" si="39">-$C$8*(Q41+0.5*S41*Q$17)/(1+$C$9*(Q41+0.5*S41*Q$17))*$C$7*PI()/4*$C$6^2/$C$4</f>
        <v>-0.31274621199748442</v>
      </c>
      <c r="U41">
        <f t="shared" ref="U41:U80" si="40">-$C$8*(Q41+T41*Q$17)/(1+$C$9*(Q41+T41*Q$17))*$C$7*PI()/4*$C$6^2/$C$4</f>
        <v>-0.30813963038794362</v>
      </c>
      <c r="W41">
        <f t="shared" si="19"/>
        <v>0.84000000000000019</v>
      </c>
      <c r="X41">
        <f t="shared" si="20"/>
        <v>0.60969232052569444</v>
      </c>
      <c r="Y41">
        <f t="shared" si="21"/>
        <v>-0.3591384215838066</v>
      </c>
      <c r="Z41">
        <f t="shared" si="22"/>
        <v>-0.35490742173304596</v>
      </c>
      <c r="AA41">
        <f t="shared" si="23"/>
        <v>-0.35495726702572777</v>
      </c>
      <c r="AB41">
        <f t="shared" si="24"/>
        <v>-0.35077493801560911</v>
      </c>
      <c r="AD41">
        <f t="shared" si="25"/>
        <v>0.76363636363636378</v>
      </c>
      <c r="AE41">
        <f t="shared" si="26"/>
        <v>0.63774360635609384</v>
      </c>
      <c r="AF41">
        <f t="shared" si="27"/>
        <v>-0.37566199286290608</v>
      </c>
      <c r="AG41">
        <f t="shared" si="28"/>
        <v>-0.37163866232764126</v>
      </c>
      <c r="AH41">
        <f t="shared" si="29"/>
        <v>-0.37168175209691129</v>
      </c>
      <c r="AI41">
        <f t="shared" si="30"/>
        <v>-0.36770058835021713</v>
      </c>
    </row>
    <row r="42" spans="9:35" x14ac:dyDescent="0.25">
      <c r="P42">
        <f t="shared" si="36"/>
        <v>1.1000000000000003</v>
      </c>
      <c r="Q42">
        <f t="shared" si="37"/>
        <v>0.52311524752358141</v>
      </c>
      <c r="R42">
        <f t="shared" si="15"/>
        <v>-0.30814031598766684</v>
      </c>
      <c r="S42">
        <f t="shared" si="38"/>
        <v>-0.30360257527056511</v>
      </c>
      <c r="T42">
        <f t="shared" si="39"/>
        <v>-0.30366939901853746</v>
      </c>
      <c r="U42">
        <f t="shared" si="40"/>
        <v>-0.29919651392757307</v>
      </c>
      <c r="W42">
        <f t="shared" si="19"/>
        <v>0.88000000000000023</v>
      </c>
      <c r="X42">
        <f t="shared" si="20"/>
        <v>0.59549470227824797</v>
      </c>
      <c r="Y42">
        <f t="shared" si="21"/>
        <v>-0.35077533411168471</v>
      </c>
      <c r="Z42">
        <f t="shared" si="22"/>
        <v>-0.34664285956403806</v>
      </c>
      <c r="AA42">
        <f t="shared" si="23"/>
        <v>-0.3466915441328382</v>
      </c>
      <c r="AB42">
        <f t="shared" si="24"/>
        <v>-0.3426066070508641</v>
      </c>
      <c r="AD42">
        <f t="shared" si="25"/>
        <v>0.80000000000000016</v>
      </c>
      <c r="AE42">
        <f t="shared" si="26"/>
        <v>0.62422843417389851</v>
      </c>
      <c r="AF42">
        <f t="shared" si="27"/>
        <v>-0.36770089930548372</v>
      </c>
      <c r="AG42">
        <f t="shared" si="28"/>
        <v>-0.3637628318828367</v>
      </c>
      <c r="AH42">
        <f t="shared" si="29"/>
        <v>-0.36380500848630593</v>
      </c>
      <c r="AI42">
        <f t="shared" si="30"/>
        <v>-0.35990821424639452</v>
      </c>
    </row>
    <row r="43" spans="9:35" x14ac:dyDescent="0.25">
      <c r="P43">
        <f t="shared" si="36"/>
        <v>1.1500000000000004</v>
      </c>
      <c r="Q43">
        <f t="shared" si="37"/>
        <v>0.50793290770280275</v>
      </c>
      <c r="R43">
        <f t="shared" si="15"/>
        <v>-0.29919717962918024</v>
      </c>
      <c r="S43">
        <f t="shared" si="38"/>
        <v>-0.29479113746590918</v>
      </c>
      <c r="T43">
        <f t="shared" si="39"/>
        <v>-0.29485602179258824</v>
      </c>
      <c r="U43">
        <f t="shared" si="40"/>
        <v>-0.29051295295483359</v>
      </c>
      <c r="W43">
        <f t="shared" si="19"/>
        <v>0.92000000000000026</v>
      </c>
      <c r="X43">
        <f t="shared" si="20"/>
        <v>0.58162769728787267</v>
      </c>
      <c r="Y43">
        <f t="shared" si="21"/>
        <v>-0.34260699392323674</v>
      </c>
      <c r="Z43">
        <f t="shared" si="22"/>
        <v>-0.33857075036632023</v>
      </c>
      <c r="AA43">
        <f t="shared" si="23"/>
        <v>-0.33861830124046965</v>
      </c>
      <c r="AB43">
        <f t="shared" si="24"/>
        <v>-0.33462848816662583</v>
      </c>
      <c r="AD43">
        <f t="shared" si="25"/>
        <v>0.83636363636363653</v>
      </c>
      <c r="AE43">
        <f t="shared" si="26"/>
        <v>0.6109996778448672</v>
      </c>
      <c r="AF43">
        <f t="shared" si="27"/>
        <v>-0.35990851861184353</v>
      </c>
      <c r="AG43">
        <f t="shared" si="28"/>
        <v>-0.35605390739126841</v>
      </c>
      <c r="AH43">
        <f t="shared" si="29"/>
        <v>-0.35609519018090369</v>
      </c>
      <c r="AI43">
        <f t="shared" si="30"/>
        <v>-0.35228097747467768</v>
      </c>
    </row>
    <row r="44" spans="9:35" x14ac:dyDescent="0.25">
      <c r="P44">
        <f t="shared" si="36"/>
        <v>1.2000000000000004</v>
      </c>
      <c r="Q44">
        <f t="shared" si="37"/>
        <v>0.4931912039436277</v>
      </c>
      <c r="R44">
        <f t="shared" si="15"/>
        <v>-0.29051359933582627</v>
      </c>
      <c r="S44">
        <f t="shared" si="38"/>
        <v>-0.28623543344781988</v>
      </c>
      <c r="T44">
        <f t="shared" si="39"/>
        <v>-0.28629843464090393</v>
      </c>
      <c r="U44">
        <f t="shared" si="40"/>
        <v>-0.28208141440768136</v>
      </c>
      <c r="W44">
        <f t="shared" si="19"/>
        <v>0.9600000000000003</v>
      </c>
      <c r="X44">
        <f t="shared" si="20"/>
        <v>0.56808360671918301</v>
      </c>
      <c r="Y44">
        <f t="shared" si="21"/>
        <v>-0.33462886603008357</v>
      </c>
      <c r="Z44">
        <f t="shared" si="22"/>
        <v>-0.33068661257808657</v>
      </c>
      <c r="AA44">
        <f t="shared" si="23"/>
        <v>-0.33073305615739929</v>
      </c>
      <c r="AB44">
        <f t="shared" si="24"/>
        <v>-0.32683615198365812</v>
      </c>
      <c r="AD44">
        <f t="shared" si="25"/>
        <v>0.87272727272727291</v>
      </c>
      <c r="AE44">
        <f t="shared" si="26"/>
        <v>0.59805126759498317</v>
      </c>
      <c r="AF44">
        <f t="shared" si="27"/>
        <v>-0.35228127538996185</v>
      </c>
      <c r="AG44">
        <f t="shared" si="28"/>
        <v>-0.34850835175327199</v>
      </c>
      <c r="AH44">
        <f t="shared" si="29"/>
        <v>-0.34854875967092963</v>
      </c>
      <c r="AI44">
        <f t="shared" si="30"/>
        <v>-0.34481537841632526</v>
      </c>
    </row>
    <row r="45" spans="9:35" x14ac:dyDescent="0.25">
      <c r="P45">
        <f t="shared" si="36"/>
        <v>1.2500000000000004</v>
      </c>
      <c r="Q45">
        <f t="shared" si="37"/>
        <v>0.47887734769428641</v>
      </c>
      <c r="R45">
        <f t="shared" si="15"/>
        <v>-0.28208204202880044</v>
      </c>
      <c r="S45">
        <f t="shared" si="38"/>
        <v>-0.27792804107123498</v>
      </c>
      <c r="T45">
        <f t="shared" si="39"/>
        <v>-0.27798921378478791</v>
      </c>
      <c r="U45">
        <f t="shared" si="40"/>
        <v>-0.27389458385564269</v>
      </c>
      <c r="W45">
        <f t="shared" si="19"/>
        <v>1.0000000000000002</v>
      </c>
      <c r="X45">
        <f t="shared" si="20"/>
        <v>0.55485491101595164</v>
      </c>
      <c r="Y45">
        <f t="shared" si="21"/>
        <v>-0.32683652104798727</v>
      </c>
      <c r="Z45">
        <f t="shared" si="22"/>
        <v>-0.32298606899755289</v>
      </c>
      <c r="AA45">
        <f t="shared" si="23"/>
        <v>-0.32303143106708265</v>
      </c>
      <c r="AB45">
        <f t="shared" si="24"/>
        <v>-0.31922527226759523</v>
      </c>
      <c r="AD45">
        <f t="shared" si="25"/>
        <v>0.90909090909090928</v>
      </c>
      <c r="AE45">
        <f t="shared" si="26"/>
        <v>0.58537726228192444</v>
      </c>
      <c r="AF45">
        <f t="shared" si="27"/>
        <v>-0.3448156700181374</v>
      </c>
      <c r="AG45">
        <f t="shared" si="28"/>
        <v>-0.34112270282800689</v>
      </c>
      <c r="AH45">
        <f t="shared" si="29"/>
        <v>-0.3411622544141244</v>
      </c>
      <c r="AI45">
        <f t="shared" si="30"/>
        <v>-0.33750799161711786</v>
      </c>
    </row>
    <row r="46" spans="9:35" x14ac:dyDescent="0.25">
      <c r="P46">
        <f t="shared" si="36"/>
        <v>1.3000000000000005</v>
      </c>
      <c r="Q46">
        <f t="shared" si="37"/>
        <v>0.46497892156431569</v>
      </c>
      <c r="R46">
        <f t="shared" si="15"/>
        <v>-0.27389519326135486</v>
      </c>
      <c r="S46">
        <f t="shared" si="38"/>
        <v>-0.26986175360352627</v>
      </c>
      <c r="T46">
        <f t="shared" si="39"/>
        <v>-0.26992115090539059</v>
      </c>
      <c r="U46">
        <f t="shared" si="40"/>
        <v>-0.26594535915448414</v>
      </c>
      <c r="W46">
        <f t="shared" si="19"/>
        <v>1.0400000000000003</v>
      </c>
      <c r="X46">
        <f t="shared" si="20"/>
        <v>0.54193426572631931</v>
      </c>
      <c r="Y46">
        <f t="shared" si="21"/>
        <v>-0.319225632737697</v>
      </c>
      <c r="Z46">
        <f t="shared" si="22"/>
        <v>-0.31546484435277333</v>
      </c>
      <c r="AA46">
        <f t="shared" si="23"/>
        <v>-0.31550915009713004</v>
      </c>
      <c r="AB46">
        <f t="shared" si="24"/>
        <v>-0.31179162352705575</v>
      </c>
      <c r="AD46">
        <f t="shared" si="25"/>
        <v>0.94545454545454566</v>
      </c>
      <c r="AE46">
        <f t="shared" si="26"/>
        <v>0.57297184666907885</v>
      </c>
      <c r="AF46">
        <f t="shared" si="27"/>
        <v>-0.33750827703925418</v>
      </c>
      <c r="AG46">
        <f t="shared" si="28"/>
        <v>-0.33389357184491691</v>
      </c>
      <c r="AH46">
        <f t="shared" si="29"/>
        <v>-0.33393228524701957</v>
      </c>
      <c r="AI46">
        <f t="shared" si="30"/>
        <v>-0.33035546421565087</v>
      </c>
    </row>
    <row r="47" spans="9:35" x14ac:dyDescent="0.25">
      <c r="P47">
        <f t="shared" si="36"/>
        <v>1.3500000000000005</v>
      </c>
      <c r="Q47">
        <f t="shared" si="37"/>
        <v>0.45148386855236844</v>
      </c>
      <c r="R47">
        <f t="shared" si="15"/>
        <v>-0.26594595087345391</v>
      </c>
      <c r="S47">
        <f t="shared" si="38"/>
        <v>-0.2620295734725977</v>
      </c>
      <c r="T47">
        <f t="shared" si="39"/>
        <v>-0.2620872468904315</v>
      </c>
      <c r="U47">
        <f t="shared" si="40"/>
        <v>-0.2582268442850425</v>
      </c>
      <c r="W47">
        <f t="shared" si="19"/>
        <v>1.0800000000000003</v>
      </c>
      <c r="X47">
        <f t="shared" si="20"/>
        <v>0.5293144974252223</v>
      </c>
      <c r="Y47">
        <f t="shared" si="21"/>
        <v>-0.31179197560305982</v>
      </c>
      <c r="Z47">
        <f t="shared" si="22"/>
        <v>-0.30811876292804918</v>
      </c>
      <c r="AA47">
        <f t="shared" si="23"/>
        <v>-0.30816203694538002</v>
      </c>
      <c r="AB47">
        <f t="shared" si="24"/>
        <v>-0.30453107866768819</v>
      </c>
      <c r="AD47">
        <f t="shared" si="25"/>
        <v>0.98181818181818203</v>
      </c>
      <c r="AE47">
        <f t="shared" si="26"/>
        <v>0.56082932875732872</v>
      </c>
      <c r="AF47">
        <f t="shared" si="27"/>
        <v>-0.33035574358907238</v>
      </c>
      <c r="AG47">
        <f t="shared" si="28"/>
        <v>-0.32681764184885431</v>
      </c>
      <c r="AH47">
        <f t="shared" si="29"/>
        <v>-0.32685553482988172</v>
      </c>
      <c r="AI47">
        <f t="shared" si="30"/>
        <v>-0.32335451440493557</v>
      </c>
    </row>
    <row r="48" spans="9:35" x14ac:dyDescent="0.25">
      <c r="P48">
        <f t="shared" si="36"/>
        <v>1.4000000000000006</v>
      </c>
      <c r="Q48">
        <f t="shared" si="37"/>
        <v>0.43838048158666382</v>
      </c>
      <c r="R48">
        <f t="shared" si="15"/>
        <v>-0.25822741883059103</v>
      </c>
      <c r="S48">
        <f t="shared" si="38"/>
        <v>-0.25442470619643343</v>
      </c>
      <c r="T48">
        <f t="shared" si="39"/>
        <v>-0.25448070576241077</v>
      </c>
      <c r="U48">
        <f t="shared" si="40"/>
        <v>-0.25073234337087041</v>
      </c>
      <c r="W48">
        <f t="shared" si="19"/>
        <v>1.1200000000000003</v>
      </c>
      <c r="X48">
        <f t="shared" si="20"/>
        <v>0.51698859973177158</v>
      </c>
      <c r="Y48">
        <f t="shared" si="21"/>
        <v>-0.30453142254506405</v>
      </c>
      <c r="Z48">
        <f t="shared" si="22"/>
        <v>-0.30094374624560843</v>
      </c>
      <c r="AA48">
        <f t="shared" si="23"/>
        <v>-0.30098601256125529</v>
      </c>
      <c r="AB48">
        <f t="shared" si="24"/>
        <v>-0.29743960670084613</v>
      </c>
      <c r="AD48">
        <f t="shared" si="25"/>
        <v>1.0181818181818183</v>
      </c>
      <c r="AE48">
        <f t="shared" si="26"/>
        <v>0.54894413717338031</v>
      </c>
      <c r="AF48">
        <f t="shared" si="27"/>
        <v>-0.3233547878578274</v>
      </c>
      <c r="AG48">
        <f t="shared" si="28"/>
        <v>-0.31989166617815501</v>
      </c>
      <c r="AH48">
        <f t="shared" si="29"/>
        <v>-0.31992875612461191</v>
      </c>
      <c r="AI48">
        <f t="shared" si="30"/>
        <v>-0.31650192992660103</v>
      </c>
    </row>
    <row r="49" spans="16:35" x14ac:dyDescent="0.25">
      <c r="P49">
        <f t="shared" si="36"/>
        <v>1.4500000000000006</v>
      </c>
      <c r="Q49">
        <f t="shared" si="37"/>
        <v>0.42565739336900421</v>
      </c>
      <c r="R49">
        <f t="shared" si="15"/>
        <v>-0.25073290124142089</v>
      </c>
      <c r="S49">
        <f t="shared" si="38"/>
        <v>-0.24704055448882722</v>
      </c>
      <c r="T49">
        <f t="shared" si="39"/>
        <v>-0.24709492878304187</v>
      </c>
      <c r="U49">
        <f t="shared" si="40"/>
        <v>-0.24345535486950745</v>
      </c>
      <c r="W49">
        <f t="shared" si="19"/>
        <v>1.1600000000000004</v>
      </c>
      <c r="X49">
        <f t="shared" si="20"/>
        <v>0.50494972941937399</v>
      </c>
      <c r="Y49">
        <f t="shared" si="21"/>
        <v>-0.29743994257051115</v>
      </c>
      <c r="Z49">
        <f t="shared" si="22"/>
        <v>-0.29393581080127235</v>
      </c>
      <c r="AA49">
        <f t="shared" si="23"/>
        <v>-0.29397709288111029</v>
      </c>
      <c r="AB49">
        <f t="shared" si="24"/>
        <v>-0.29051327050561881</v>
      </c>
      <c r="AD49">
        <f t="shared" si="25"/>
        <v>1.0545454545454547</v>
      </c>
      <c r="AE49">
        <f t="shared" si="26"/>
        <v>0.5373108186134411</v>
      </c>
      <c r="AF49">
        <f t="shared" si="27"/>
        <v>-0.3165021975844321</v>
      </c>
      <c r="AG49">
        <f t="shared" si="28"/>
        <v>-0.31311246697496758</v>
      </c>
      <c r="AH49">
        <f t="shared" si="29"/>
        <v>-0.31314877090490056</v>
      </c>
      <c r="AI49">
        <f t="shared" si="30"/>
        <v>-0.30979456659700821</v>
      </c>
    </row>
    <row r="50" spans="16:35" x14ac:dyDescent="0.25">
      <c r="P50">
        <f t="shared" si="36"/>
        <v>1.5000000000000007</v>
      </c>
      <c r="Q50">
        <f t="shared" si="37"/>
        <v>0.41330356651354866</v>
      </c>
      <c r="R50">
        <f t="shared" si="15"/>
        <v>-0.2434558965490172</v>
      </c>
      <c r="S50">
        <f t="shared" si="38"/>
        <v>-0.23987071253618206</v>
      </c>
      <c r="T50">
        <f t="shared" si="39"/>
        <v>-0.23992350872879051</v>
      </c>
      <c r="U50">
        <f t="shared" si="40"/>
        <v>-0.23638956593233731</v>
      </c>
      <c r="W50">
        <f t="shared" si="19"/>
        <v>1.2000000000000004</v>
      </c>
      <c r="X50">
        <f t="shared" si="20"/>
        <v>0.49319120261643468</v>
      </c>
      <c r="Y50">
        <f t="shared" si="21"/>
        <v>-0.29051359855404502</v>
      </c>
      <c r="Z50">
        <f t="shared" si="22"/>
        <v>-0.28709106585285005</v>
      </c>
      <c r="AA50">
        <f t="shared" si="23"/>
        <v>-0.28713138661631532</v>
      </c>
      <c r="AB50">
        <f t="shared" si="24"/>
        <v>-0.28374822464297844</v>
      </c>
      <c r="AD50">
        <f t="shared" si="25"/>
        <v>1.0909090909090911</v>
      </c>
      <c r="AE50">
        <f t="shared" si="26"/>
        <v>0.52592403534107035</v>
      </c>
      <c r="AF50">
        <f t="shared" si="27"/>
        <v>-0.30979482858258856</v>
      </c>
      <c r="AG50">
        <f t="shared" si="28"/>
        <v>-0.30647693372715046</v>
      </c>
      <c r="AH50">
        <f t="shared" si="29"/>
        <v>-0.30651246829795692</v>
      </c>
      <c r="AI50">
        <f t="shared" si="30"/>
        <v>-0.30322934686459851</v>
      </c>
    </row>
    <row r="51" spans="16:35" x14ac:dyDescent="0.25">
      <c r="P51">
        <f t="shared" si="36"/>
        <v>1.5500000000000007</v>
      </c>
      <c r="Q51">
        <f t="shared" si="37"/>
        <v>0.4013082839717878</v>
      </c>
      <c r="R51">
        <f t="shared" si="15"/>
        <v>-0.23639009189071788</v>
      </c>
      <c r="S51">
        <f t="shared" si="38"/>
        <v>-0.23290896044041182</v>
      </c>
      <c r="T51">
        <f t="shared" si="39"/>
        <v>-0.23296022433255459</v>
      </c>
      <c r="U51">
        <f t="shared" si="40"/>
        <v>-0.22952884692813866</v>
      </c>
      <c r="W51">
        <f t="shared" si="19"/>
        <v>1.2400000000000004</v>
      </c>
      <c r="X51">
        <f t="shared" si="20"/>
        <v>0.48170649109553232</v>
      </c>
      <c r="Y51">
        <f t="shared" si="21"/>
        <v>-0.28374854505229535</v>
      </c>
      <c r="Z51">
        <f t="shared" si="22"/>
        <v>-0.28040571126003377</v>
      </c>
      <c r="AA51">
        <f t="shared" si="23"/>
        <v>-0.28044509309284854</v>
      </c>
      <c r="AB51">
        <f t="shared" si="24"/>
        <v>-0.27714071322082684</v>
      </c>
      <c r="AD51">
        <f t="shared" si="25"/>
        <v>1.1272727272727274</v>
      </c>
      <c r="AE51">
        <f t="shared" si="26"/>
        <v>0.51477856273805578</v>
      </c>
      <c r="AF51">
        <f t="shared" si="27"/>
        <v>-0.30322960329813542</v>
      </c>
      <c r="AG51">
        <f t="shared" si="28"/>
        <v>-0.29998202184107048</v>
      </c>
      <c r="AH51">
        <f t="shared" si="29"/>
        <v>-0.30001680335714137</v>
      </c>
      <c r="AI51">
        <f t="shared" si="30"/>
        <v>-0.29680325839781529</v>
      </c>
    </row>
    <row r="52" spans="16:35" x14ac:dyDescent="0.25">
      <c r="P52">
        <f t="shared" si="36"/>
        <v>1.6000000000000008</v>
      </c>
      <c r="Q52">
        <f t="shared" si="37"/>
        <v>0.38966113973541455</v>
      </c>
      <c r="R52">
        <f t="shared" si="15"/>
        <v>-0.22952935762166329</v>
      </c>
      <c r="S52">
        <f t="shared" si="38"/>
        <v>-0.22614925882312861</v>
      </c>
      <c r="T52">
        <f t="shared" si="39"/>
        <v>-0.22619903488666246</v>
      </c>
      <c r="U52">
        <f t="shared" si="40"/>
        <v>-0.22286724612557862</v>
      </c>
      <c r="W52">
        <f t="shared" si="19"/>
        <v>1.2800000000000005</v>
      </c>
      <c r="X52">
        <f t="shared" si="20"/>
        <v>0.47048921864900639</v>
      </c>
      <c r="Y52">
        <f t="shared" si="21"/>
        <v>-0.27714102616892261</v>
      </c>
      <c r="Z52">
        <f t="shared" si="22"/>
        <v>-0.27387603537459532</v>
      </c>
      <c r="AA52">
        <f t="shared" si="23"/>
        <v>-0.27391450014119589</v>
      </c>
      <c r="AB52">
        <f t="shared" si="24"/>
        <v>-0.2706870678087579</v>
      </c>
      <c r="AD52">
        <f t="shared" si="25"/>
        <v>1.1636363636363638</v>
      </c>
      <c r="AE52">
        <f t="shared" si="26"/>
        <v>0.5038692869071929</v>
      </c>
      <c r="AF52">
        <f t="shared" si="27"/>
        <v>-0.29680350939696848</v>
      </c>
      <c r="AG52">
        <f t="shared" si="28"/>
        <v>-0.29362475124464626</v>
      </c>
      <c r="AH52">
        <f t="shared" si="29"/>
        <v>-0.29365879566484698</v>
      </c>
      <c r="AI52">
        <f t="shared" si="30"/>
        <v>-0.29051335270294998</v>
      </c>
    </row>
    <row r="53" spans="16:35" x14ac:dyDescent="0.25">
      <c r="P53">
        <f t="shared" si="36"/>
        <v>1.6500000000000008</v>
      </c>
      <c r="Q53">
        <f t="shared" si="37"/>
        <v>0.37835202980902433</v>
      </c>
      <c r="R53">
        <f t="shared" si="15"/>
        <v>-0.22286774199727827</v>
      </c>
      <c r="S53">
        <f t="shared" si="38"/>
        <v>-0.21958574358643079</v>
      </c>
      <c r="T53">
        <f t="shared" si="39"/>
        <v>-0.21963407500250864</v>
      </c>
      <c r="U53">
        <f t="shared" si="40"/>
        <v>-0.21639898453003573</v>
      </c>
      <c r="W53">
        <f t="shared" si="19"/>
        <v>1.3200000000000005</v>
      </c>
      <c r="X53">
        <f t="shared" si="20"/>
        <v>0.45953315754894464</v>
      </c>
      <c r="Y53">
        <f t="shared" si="21"/>
        <v>-0.27068737346937854</v>
      </c>
      <c r="Z53">
        <f t="shared" si="22"/>
        <v>-0.26749841297971266</v>
      </c>
      <c r="AA53">
        <f t="shared" si="23"/>
        <v>-0.26753598203538864</v>
      </c>
      <c r="AB53">
        <f t="shared" si="24"/>
        <v>-0.26438370540137879</v>
      </c>
      <c r="AD53">
        <f t="shared" si="25"/>
        <v>1.2000000000000002</v>
      </c>
      <c r="AE53">
        <f t="shared" si="26"/>
        <v>0.49319120232586622</v>
      </c>
      <c r="AF53">
        <f t="shared" si="27"/>
        <v>-0.2905135983828861</v>
      </c>
      <c r="AG53">
        <f t="shared" si="28"/>
        <v>-0.28740220501999653</v>
      </c>
      <c r="AH53">
        <f t="shared" si="29"/>
        <v>-0.28743552796498945</v>
      </c>
      <c r="AI53">
        <f t="shared" si="30"/>
        <v>-0.28435674377128028</v>
      </c>
    </row>
    <row r="54" spans="16:35" x14ac:dyDescent="0.25">
      <c r="P54">
        <f t="shared" si="36"/>
        <v>1.7000000000000008</v>
      </c>
      <c r="Q54">
        <f t="shared" si="37"/>
        <v>0.36737114344481436</v>
      </c>
      <c r="R54">
        <f t="shared" si="15"/>
        <v>-0.21639946601008331</v>
      </c>
      <c r="S54">
        <f t="shared" si="38"/>
        <v>-0.21321272082574882</v>
      </c>
      <c r="T54">
        <f t="shared" si="39"/>
        <v>-0.21325964952227994</v>
      </c>
      <c r="U54">
        <f t="shared" si="40"/>
        <v>-0.21011845087027403</v>
      </c>
      <c r="W54">
        <f t="shared" si="19"/>
        <v>1.3600000000000005</v>
      </c>
      <c r="X54">
        <f t="shared" si="20"/>
        <v>0.44883222508960491</v>
      </c>
      <c r="Y54">
        <f t="shared" si="21"/>
        <v>-0.2643840039442244</v>
      </c>
      <c r="Z54">
        <f t="shared" si="22"/>
        <v>-0.26126930327728254</v>
      </c>
      <c r="AA54">
        <f t="shared" si="23"/>
        <v>-0.2613059974800328</v>
      </c>
      <c r="AB54">
        <f t="shared" si="24"/>
        <v>-0.25822712642905771</v>
      </c>
      <c r="AD54">
        <f t="shared" si="25"/>
        <v>1.2363636363636366</v>
      </c>
      <c r="AE54">
        <f t="shared" si="26"/>
        <v>0.48273940954935629</v>
      </c>
      <c r="AF54">
        <f t="shared" si="27"/>
        <v>-0.28435698424472483</v>
      </c>
      <c r="AG54">
        <f t="shared" si="28"/>
        <v>-0.28131152806506515</v>
      </c>
      <c r="AH54">
        <f t="shared" si="29"/>
        <v>-0.28134414482447712</v>
      </c>
      <c r="AI54">
        <f t="shared" si="30"/>
        <v>-0.27833060675487653</v>
      </c>
    </row>
    <row r="55" spans="16:35" x14ac:dyDescent="0.25">
      <c r="P55">
        <f t="shared" si="36"/>
        <v>1.7500000000000009</v>
      </c>
      <c r="Q55">
        <f t="shared" si="37"/>
        <v>0.35670895463167757</v>
      </c>
      <c r="R55">
        <f t="shared" si="15"/>
        <v>-0.21011891837635749</v>
      </c>
      <c r="S55">
        <f t="shared" si="38"/>
        <v>-0.2070246618903353</v>
      </c>
      <c r="T55">
        <f t="shared" si="39"/>
        <v>-0.20707022857835788</v>
      </c>
      <c r="U55">
        <f t="shared" si="40"/>
        <v>-0.20402019673061758</v>
      </c>
      <c r="W55">
        <f t="shared" si="19"/>
        <v>1.4000000000000006</v>
      </c>
      <c r="X55">
        <f t="shared" si="20"/>
        <v>0.43838048021035214</v>
      </c>
      <c r="Y55">
        <f t="shared" si="21"/>
        <v>-0.25822741801987648</v>
      </c>
      <c r="Z55">
        <f t="shared" si="22"/>
        <v>-0.2551852479221014</v>
      </c>
      <c r="AA55">
        <f t="shared" si="23"/>
        <v>-0.25522108764421442</v>
      </c>
      <c r="AB55">
        <f t="shared" si="24"/>
        <v>-0.25221391281499461</v>
      </c>
      <c r="AD55">
        <f t="shared" si="25"/>
        <v>1.2727272727272729</v>
      </c>
      <c r="AE55">
        <f t="shared" si="26"/>
        <v>0.47250911296281878</v>
      </c>
      <c r="AF55">
        <f t="shared" si="27"/>
        <v>-0.27833084213216652</v>
      </c>
      <c r="AG55">
        <f t="shared" si="28"/>
        <v>-0.27534992578361012</v>
      </c>
      <c r="AH55">
        <f t="shared" si="29"/>
        <v>-0.27538185132304738</v>
      </c>
      <c r="AI55">
        <f t="shared" si="30"/>
        <v>-0.27243217667047259</v>
      </c>
    </row>
    <row r="56" spans="16:35" x14ac:dyDescent="0.25">
      <c r="P56">
        <f t="shared" si="36"/>
        <v>1.8000000000000009</v>
      </c>
      <c r="Q56">
        <f t="shared" si="37"/>
        <v>0.34635621383130788</v>
      </c>
      <c r="R56">
        <f t="shared" si="15"/>
        <v>-0.20402065066830233</v>
      </c>
      <c r="S56">
        <f t="shared" si="38"/>
        <v>-0.20101619858711414</v>
      </c>
      <c r="T56">
        <f t="shared" si="39"/>
        <v>-0.20106044279611254</v>
      </c>
      <c r="U56">
        <f t="shared" si="40"/>
        <v>-0.19809893182440441</v>
      </c>
      <c r="W56">
        <f t="shared" si="19"/>
        <v>1.4400000000000006</v>
      </c>
      <c r="X56">
        <f t="shared" si="20"/>
        <v>0.42817212019723544</v>
      </c>
      <c r="Y56">
        <f t="shared" si="21"/>
        <v>-0.25221419761567521</v>
      </c>
      <c r="Z56">
        <f t="shared" si="22"/>
        <v>-0.24924286910182353</v>
      </c>
      <c r="AA56">
        <f t="shared" si="23"/>
        <v>-0.24927787424118794</v>
      </c>
      <c r="AB56">
        <f t="shared" si="24"/>
        <v>-0.24634072607753574</v>
      </c>
      <c r="AD56">
        <f t="shared" si="25"/>
        <v>1.3090909090909093</v>
      </c>
      <c r="AE56">
        <f t="shared" si="26"/>
        <v>0.46249561858090388</v>
      </c>
      <c r="AF56">
        <f t="shared" si="27"/>
        <v>-0.27243240705960653</v>
      </c>
      <c r="AG56">
        <f t="shared" si="28"/>
        <v>-0.2695146628029535</v>
      </c>
      <c r="AH56">
        <f t="shared" si="29"/>
        <v>-0.26954591177086851</v>
      </c>
      <c r="AI56">
        <f t="shared" si="30"/>
        <v>-0.26665874713080295</v>
      </c>
    </row>
    <row r="57" spans="16:35" x14ac:dyDescent="0.25">
      <c r="P57">
        <f t="shared" si="36"/>
        <v>1.850000000000001</v>
      </c>
      <c r="Q57">
        <f t="shared" si="37"/>
        <v>0.3363039399541482</v>
      </c>
      <c r="R57">
        <f t="shared" si="15"/>
        <v>-0.19809937258748531</v>
      </c>
      <c r="S57">
        <f t="shared" si="38"/>
        <v>-0.19518211852372785</v>
      </c>
      <c r="T57">
        <f t="shared" si="39"/>
        <v>-0.19522507863592486</v>
      </c>
      <c r="U57">
        <f t="shared" si="40"/>
        <v>-0.19234951940461867</v>
      </c>
      <c r="W57">
        <f t="shared" si="19"/>
        <v>1.4800000000000006</v>
      </c>
      <c r="X57">
        <f t="shared" si="20"/>
        <v>0.41820147746137387</v>
      </c>
      <c r="Y57">
        <f t="shared" si="21"/>
        <v>-0.24634100424619684</v>
      </c>
      <c r="Z57">
        <f t="shared" si="22"/>
        <v>-0.24343886766163017</v>
      </c>
      <c r="AA57">
        <f t="shared" si="23"/>
        <v>-0.24347305765278185</v>
      </c>
      <c r="AB57">
        <f t="shared" si="24"/>
        <v>-0.24060430547667919</v>
      </c>
      <c r="AD57">
        <f t="shared" si="25"/>
        <v>1.3454545454545457</v>
      </c>
      <c r="AE57">
        <f t="shared" si="26"/>
        <v>0.4526943318940066</v>
      </c>
      <c r="AF57">
        <f t="shared" si="27"/>
        <v>-0.26665897263749078</v>
      </c>
      <c r="AG57">
        <f t="shared" si="28"/>
        <v>-0.26380306171890533</v>
      </c>
      <c r="AH57">
        <f t="shared" si="29"/>
        <v>-0.2638336484533183</v>
      </c>
      <c r="AI57">
        <f t="shared" si="30"/>
        <v>-0.26100766910282669</v>
      </c>
    </row>
    <row r="58" spans="16:35" x14ac:dyDescent="0.25">
      <c r="P58">
        <f t="shared" si="36"/>
        <v>1.900000000000001</v>
      </c>
      <c r="Q58">
        <f t="shared" si="37"/>
        <v>0.32654341256821978</v>
      </c>
      <c r="R58">
        <f t="shared" si="15"/>
        <v>-0.19234994737546135</v>
      </c>
      <c r="S58">
        <f t="shared" si="38"/>
        <v>-0.18951736058674351</v>
      </c>
      <c r="T58">
        <f t="shared" si="39"/>
        <v>-0.18955907387039705</v>
      </c>
      <c r="U58">
        <f t="shared" si="40"/>
        <v>-0.1867669718077189</v>
      </c>
      <c r="W58">
        <f t="shared" si="19"/>
        <v>1.5200000000000007</v>
      </c>
      <c r="X58">
        <f t="shared" si="20"/>
        <v>0.40846301639236254</v>
      </c>
      <c r="Y58">
        <f t="shared" si="21"/>
        <v>-0.24060457716775754</v>
      </c>
      <c r="Z58">
        <f t="shared" si="22"/>
        <v>-0.23777002127256894</v>
      </c>
      <c r="AA58">
        <f t="shared" si="23"/>
        <v>-0.23780341509748087</v>
      </c>
      <c r="AB58">
        <f t="shared" si="24"/>
        <v>-0.23500146620374149</v>
      </c>
      <c r="AD58">
        <f t="shared" si="25"/>
        <v>1.3818181818181821</v>
      </c>
      <c r="AE58">
        <f t="shared" si="26"/>
        <v>0.44310075576015956</v>
      </c>
      <c r="AF58">
        <f t="shared" si="27"/>
        <v>-0.26100788983053802</v>
      </c>
      <c r="AG58">
        <f t="shared" si="28"/>
        <v>-0.258212501867286</v>
      </c>
      <c r="AH58">
        <f t="shared" si="29"/>
        <v>-0.25824244040236305</v>
      </c>
      <c r="AI58">
        <f t="shared" si="30"/>
        <v>-0.2554763496922664</v>
      </c>
    </row>
    <row r="59" spans="16:35" x14ac:dyDescent="0.25">
      <c r="P59">
        <f t="shared" si="36"/>
        <v>1.9500000000000011</v>
      </c>
      <c r="Q59">
        <f t="shared" si="37"/>
        <v>0.31706616433407425</v>
      </c>
      <c r="R59">
        <f t="shared" si="15"/>
        <v>-0.1867673873575916</v>
      </c>
      <c r="S59">
        <f t="shared" si="38"/>
        <v>-0.18401701055109423</v>
      </c>
      <c r="T59">
        <f t="shared" si="39"/>
        <v>-0.18405751319282815</v>
      </c>
      <c r="U59">
        <f t="shared" si="40"/>
        <v>-0.18134644612679851</v>
      </c>
      <c r="W59">
        <f t="shared" si="19"/>
        <v>1.5600000000000007</v>
      </c>
      <c r="X59">
        <f t="shared" si="20"/>
        <v>0.39895133028495189</v>
      </c>
      <c r="Y59">
        <f t="shared" si="21"/>
        <v>-0.23500173156807752</v>
      </c>
      <c r="Z59">
        <f t="shared" si="22"/>
        <v>-0.23223318264254569</v>
      </c>
      <c r="AA59">
        <f t="shared" si="23"/>
        <v>-0.23226579884116655</v>
      </c>
      <c r="AB59">
        <f t="shared" si="24"/>
        <v>-0.22952909761318074</v>
      </c>
      <c r="AD59">
        <f t="shared" si="25"/>
        <v>1.4181818181818184</v>
      </c>
      <c r="AE59">
        <f t="shared" si="26"/>
        <v>0.43371048834160136</v>
      </c>
      <c r="AF59">
        <f t="shared" si="27"/>
        <v>-0.25547656574227817</v>
      </c>
      <c r="AG59">
        <f t="shared" si="28"/>
        <v>-0.25274041812148168</v>
      </c>
      <c r="AH59">
        <f t="shared" si="29"/>
        <v>-0.25276972219397476</v>
      </c>
      <c r="AI59">
        <f t="shared" si="30"/>
        <v>-0.25006225095390638</v>
      </c>
    </row>
    <row r="60" spans="16:35" x14ac:dyDescent="0.25">
      <c r="P60">
        <f t="shared" si="36"/>
        <v>2.0000000000000009</v>
      </c>
      <c r="Q60">
        <f t="shared" si="37"/>
        <v>0.30786397365930562</v>
      </c>
      <c r="R60">
        <f t="shared" si="15"/>
        <v>-0.18134684961619432</v>
      </c>
      <c r="S60">
        <f t="shared" si="38"/>
        <v>-0.17867629681694791</v>
      </c>
      <c r="T60">
        <f t="shared" si="39"/>
        <v>-0.17871562395314389</v>
      </c>
      <c r="U60">
        <f t="shared" si="40"/>
        <v>-0.17608324001032322</v>
      </c>
      <c r="W60">
        <f t="shared" si="19"/>
        <v>1.6000000000000008</v>
      </c>
      <c r="X60">
        <f t="shared" si="20"/>
        <v>0.38966113833729399</v>
      </c>
      <c r="Y60">
        <f t="shared" si="21"/>
        <v>-0.22952935679810235</v>
      </c>
      <c r="Z60">
        <f t="shared" si="22"/>
        <v>-0.2268252777689769</v>
      </c>
      <c r="AA60">
        <f t="shared" si="23"/>
        <v>-0.22685713444952427</v>
      </c>
      <c r="AB60">
        <f t="shared" si="24"/>
        <v>-0.22418416149559442</v>
      </c>
      <c r="AD60">
        <f t="shared" si="25"/>
        <v>1.4545454545454548</v>
      </c>
      <c r="AE60">
        <f t="shared" si="26"/>
        <v>0.42451922108507351</v>
      </c>
      <c r="AF60">
        <f t="shared" si="27"/>
        <v>-0.25006246242534907</v>
      </c>
      <c r="AG60">
        <f t="shared" si="28"/>
        <v>-0.24738429971548304</v>
      </c>
      <c r="AH60">
        <f t="shared" si="29"/>
        <v>-0.24741298277103219</v>
      </c>
      <c r="AI60">
        <f t="shared" si="30"/>
        <v>-0.24476288872710217</v>
      </c>
    </row>
    <row r="61" spans="16:35" x14ac:dyDescent="0.25">
      <c r="W61">
        <f t="shared" ref="W61:W74" si="41">W60+X$17</f>
        <v>1.6400000000000008</v>
      </c>
      <c r="X61">
        <f t="shared" ref="X61:X74" si="42">X60+X$17*(Y60/6+Z60/3+AA60/3+AB60/6)</f>
        <v>0.38058728271908931</v>
      </c>
      <c r="Y61">
        <f t="shared" si="21"/>
        <v>-0.22418441464499869</v>
      </c>
      <c r="Z61">
        <f t="shared" ref="Z61:Z74" si="43">-$C$8*(X61+0.5*Y61*X$17)/(1+$C$9*(X61+0.5*Y61*X$17))*$C$7*PI()/4*$C$6^2/$C$4</f>
        <v>-0.22154330423213092</v>
      </c>
      <c r="AA61">
        <f t="shared" ref="AA61:AA74" si="44">-$C$8*(X61+0.5*Z61*X$17)/(1+$C$9*(X61+0.5*Z61*X$17))*$C$7*PI()/4*$C$6^2/$C$4</f>
        <v>-0.22157441908114489</v>
      </c>
      <c r="AB61">
        <f t="shared" ref="AB61:AB74" si="45">-$C$8*(X61+AA61*X$17)/(1+$C$9*(X61+AA61*X$17))*$C$7*PI()/4*$C$6^2/$C$4</f>
        <v>-0.21896369039093302</v>
      </c>
      <c r="AD61">
        <f t="shared" si="25"/>
        <v>1.4909090909090912</v>
      </c>
      <c r="AE61">
        <f t="shared" si="26"/>
        <v>0.41552273674491907</v>
      </c>
      <c r="AF61">
        <f t="shared" si="27"/>
        <v>-0.24476309571700569</v>
      </c>
      <c r="AG61">
        <f t="shared" si="28"/>
        <v>-0.24214168909186554</v>
      </c>
      <c r="AH61">
        <f t="shared" si="29"/>
        <v>-0.24216976429116874</v>
      </c>
      <c r="AI61">
        <f t="shared" si="30"/>
        <v>-0.23957583149596903</v>
      </c>
    </row>
    <row r="62" spans="16:35" x14ac:dyDescent="0.25">
      <c r="W62">
        <f t="shared" si="41"/>
        <v>1.6800000000000008</v>
      </c>
      <c r="X62">
        <f t="shared" si="42"/>
        <v>0.37172472570800608</v>
      </c>
      <c r="Y62">
        <f t="shared" si="21"/>
        <v>-0.21896393764536617</v>
      </c>
      <c r="Z62">
        <f t="shared" si="43"/>
        <v>-0.21638432952821202</v>
      </c>
      <c r="AA62">
        <f t="shared" si="44"/>
        <v>-0.21641471982037447</v>
      </c>
      <c r="AB62">
        <f t="shared" si="45"/>
        <v>-0.21386478594099328</v>
      </c>
      <c r="AD62">
        <f t="shared" si="25"/>
        <v>1.5272727272727276</v>
      </c>
      <c r="AE62">
        <f t="shared" si="26"/>
        <v>0.40671690744807637</v>
      </c>
      <c r="AF62">
        <f t="shared" si="27"/>
        <v>-0.23957603409930692</v>
      </c>
      <c r="AG62">
        <f t="shared" si="28"/>
        <v>-0.23701018077418459</v>
      </c>
      <c r="AH62">
        <f t="shared" si="29"/>
        <v>-0.23703766099903589</v>
      </c>
      <c r="AI62">
        <f t="shared" si="30"/>
        <v>-0.23449869927372499</v>
      </c>
    </row>
    <row r="63" spans="16:35" x14ac:dyDescent="0.25">
      <c r="W63">
        <f t="shared" si="41"/>
        <v>1.7200000000000009</v>
      </c>
      <c r="X63">
        <f t="shared" si="42"/>
        <v>0.36306854689278251</v>
      </c>
      <c r="Y63">
        <f t="shared" si="21"/>
        <v>-0.21386502743772884</v>
      </c>
      <c r="Z63">
        <f t="shared" si="43"/>
        <v>-0.21134548944126075</v>
      </c>
      <c r="AA63">
        <f t="shared" si="44"/>
        <v>-0.21137517204898632</v>
      </c>
      <c r="AB63">
        <f t="shared" si="45"/>
        <v>-0.20888461728027605</v>
      </c>
      <c r="AD63">
        <f t="shared" si="25"/>
        <v>1.5636363636363639</v>
      </c>
      <c r="AE63">
        <f t="shared" si="26"/>
        <v>0.39809769280007956</v>
      </c>
      <c r="AF63">
        <f t="shared" si="27"/>
        <v>-0.23449889758345807</v>
      </c>
      <c r="AG63">
        <f t="shared" si="28"/>
        <v>-0.23198742026326571</v>
      </c>
      <c r="AH63">
        <f t="shared" si="29"/>
        <v>-0.23201431812246609</v>
      </c>
      <c r="AI63">
        <f t="shared" si="30"/>
        <v>-0.22952916251067729</v>
      </c>
    </row>
    <row r="64" spans="16:35" x14ac:dyDescent="0.25">
      <c r="W64">
        <f t="shared" si="41"/>
        <v>1.7600000000000009</v>
      </c>
      <c r="X64">
        <f t="shared" si="42"/>
        <v>0.35461394044145916</v>
      </c>
      <c r="Y64">
        <f t="shared" si="21"/>
        <v>-0.20888485315339061</v>
      </c>
      <c r="Z64">
        <f t="shared" si="43"/>
        <v>-0.20642398645296733</v>
      </c>
      <c r="AA64">
        <f t="shared" si="44"/>
        <v>-0.20645297785577055</v>
      </c>
      <c r="AB64">
        <f t="shared" si="45"/>
        <v>-0.20402041946431496</v>
      </c>
      <c r="AD64">
        <f t="shared" si="25"/>
        <v>1.6000000000000003</v>
      </c>
      <c r="AE64">
        <f t="shared" si="26"/>
        <v>0.38966113803119712</v>
      </c>
      <c r="AF64">
        <f t="shared" si="27"/>
        <v>-0.22952935661779639</v>
      </c>
      <c r="AG64">
        <f t="shared" si="28"/>
        <v>-0.22707110295688621</v>
      </c>
      <c r="AH64">
        <f t="shared" si="29"/>
        <v>-0.22709743079202863</v>
      </c>
      <c r="AI64">
        <f t="shared" si="30"/>
        <v>-0.22466494102535081</v>
      </c>
    </row>
    <row r="65" spans="23:35" x14ac:dyDescent="0.25">
      <c r="W65">
        <f t="shared" si="41"/>
        <v>1.8000000000000009</v>
      </c>
      <c r="X65">
        <f t="shared" si="42"/>
        <v>0.34635621243322462</v>
      </c>
      <c r="Y65">
        <f t="shared" si="21"/>
        <v>-0.20402064984476331</v>
      </c>
      <c r="Z65">
        <f t="shared" si="43"/>
        <v>-0.20161708818951488</v>
      </c>
      <c r="AA65">
        <f t="shared" si="44"/>
        <v>-0.20164540448315954</v>
      </c>
      <c r="AB65">
        <f t="shared" si="45"/>
        <v>-0.19926949193460503</v>
      </c>
      <c r="AD65">
        <f t="shared" si="25"/>
        <v>1.6363636363636367</v>
      </c>
      <c r="AE65">
        <f t="shared" si="26"/>
        <v>0.38140337218185788</v>
      </c>
      <c r="AF65">
        <f t="shared" si="27"/>
        <v>-0.22466513101891847</v>
      </c>
      <c r="AG65">
        <f t="shared" si="28"/>
        <v>-0.22225897309234979</v>
      </c>
      <c r="AH65">
        <f t="shared" si="29"/>
        <v>-0.22228474298348214</v>
      </c>
      <c r="AI65">
        <f t="shared" si="30"/>
        <v>-0.21990380295826847</v>
      </c>
    </row>
    <row r="66" spans="23:35" x14ac:dyDescent="0.25">
      <c r="W66">
        <f t="shared" si="41"/>
        <v>1.840000000000001</v>
      </c>
      <c r="X66">
        <f t="shared" si="42"/>
        <v>0.33829077825239318</v>
      </c>
      <c r="Y66">
        <f t="shared" si="21"/>
        <v>-0.19926971695029233</v>
      </c>
      <c r="Z66">
        <f t="shared" si="43"/>
        <v>-0.19692212590458999</v>
      </c>
      <c r="AA66">
        <f t="shared" si="44"/>
        <v>-0.19694978281002556</v>
      </c>
      <c r="AB66">
        <f t="shared" si="45"/>
        <v>-0.1946291970192767</v>
      </c>
      <c r="AD66">
        <f t="shared" si="25"/>
        <v>1.6727272727272731</v>
      </c>
      <c r="AE66">
        <f t="shared" si="26"/>
        <v>0.37332060632653152</v>
      </c>
      <c r="AF66">
        <f t="shared" si="27"/>
        <v>-0.21990398892545981</v>
      </c>
      <c r="AG66">
        <f t="shared" si="28"/>
        <v>-0.21754882271147122</v>
      </c>
      <c r="AH66">
        <f t="shared" si="29"/>
        <v>-0.21757404648263889</v>
      </c>
      <c r="AI66">
        <f t="shared" si="30"/>
        <v>-0.21524356374790299</v>
      </c>
    </row>
    <row r="67" spans="23:35" x14ac:dyDescent="0.25">
      <c r="W67">
        <f t="shared" si="41"/>
        <v>1.880000000000001</v>
      </c>
      <c r="X67">
        <f t="shared" si="42"/>
        <v>0.33041316004306787</v>
      </c>
      <c r="Y67">
        <f t="shared" si="21"/>
        <v>-0.19462941679512952</v>
      </c>
      <c r="Z67">
        <f t="shared" si="43"/>
        <v>-0.19233649299771932</v>
      </c>
      <c r="AA67">
        <f t="shared" si="44"/>
        <v>-0.1923635058698088</v>
      </c>
      <c r="AB67">
        <f t="shared" si="45"/>
        <v>-0.19009695846868427</v>
      </c>
      <c r="AD67">
        <f t="shared" si="25"/>
        <v>1.7090909090909094</v>
      </c>
      <c r="AE67">
        <f t="shared" si="26"/>
        <v>0.3654091318352492</v>
      </c>
      <c r="AF67">
        <f t="shared" si="27"/>
        <v>-0.21524374577404567</v>
      </c>
      <c r="AG67">
        <f t="shared" si="28"/>
        <v>-0.21293849064749482</v>
      </c>
      <c r="AH67">
        <f t="shared" si="29"/>
        <v>-0.21296317987216604</v>
      </c>
      <c r="AI67">
        <f t="shared" si="30"/>
        <v>-0.2106820851283307</v>
      </c>
    </row>
    <row r="68" spans="23:35" x14ac:dyDescent="0.25">
      <c r="W68">
        <f t="shared" si="41"/>
        <v>1.920000000000001</v>
      </c>
      <c r="X68">
        <f t="shared" si="42"/>
        <v>0.32271898422307538</v>
      </c>
      <c r="Y68">
        <f t="shared" si="21"/>
        <v>-0.19009717312672014</v>
      </c>
      <c r="Z68">
        <f t="shared" si="43"/>
        <v>-0.18785764356710855</v>
      </c>
      <c r="AA68">
        <f t="shared" si="44"/>
        <v>-0.18788402740315346</v>
      </c>
      <c r="AB68">
        <f t="shared" si="45"/>
        <v>-0.18567026002509557</v>
      </c>
      <c r="AD68">
        <f t="shared" si="25"/>
        <v>1.7454545454545458</v>
      </c>
      <c r="AE68">
        <f t="shared" si="26"/>
        <v>0.35766531867196616</v>
      </c>
      <c r="AF68">
        <f t="shared" si="27"/>
        <v>-0.21068226329694403</v>
      </c>
      <c r="AG68">
        <f t="shared" si="28"/>
        <v>-0.20842586153348258</v>
      </c>
      <c r="AH68">
        <f t="shared" si="29"/>
        <v>-0.20845002753985867</v>
      </c>
      <c r="AI68">
        <f t="shared" si="30"/>
        <v>-0.2062172741481271</v>
      </c>
    </row>
    <row r="69" spans="23:35" x14ac:dyDescent="0.25">
      <c r="W69">
        <f t="shared" si="41"/>
        <v>1.9600000000000011</v>
      </c>
      <c r="X69">
        <f t="shared" si="42"/>
        <v>0.31520397905579312</v>
      </c>
      <c r="Y69">
        <f t="shared" si="21"/>
        <v>-0.18567046968449077</v>
      </c>
      <c r="Z69">
        <f t="shared" si="43"/>
        <v>-0.18348309099618071</v>
      </c>
      <c r="AA69">
        <f t="shared" si="44"/>
        <v>-0.18350886044424747</v>
      </c>
      <c r="AB69">
        <f t="shared" si="45"/>
        <v>-0.18134664402568865</v>
      </c>
      <c r="AD69">
        <f t="shared" si="25"/>
        <v>1.7818181818181822</v>
      </c>
      <c r="AE69">
        <f t="shared" si="26"/>
        <v>0.35008561372898583</v>
      </c>
      <c r="AF69">
        <f t="shared" si="27"/>
        <v>-0.20621744854096052</v>
      </c>
      <c r="AG69">
        <f t="shared" si="28"/>
        <v>-0.20400886483171632</v>
      </c>
      <c r="AH69">
        <f t="shared" si="29"/>
        <v>-0.20403251870792924</v>
      </c>
      <c r="AI69">
        <f t="shared" si="30"/>
        <v>-0.20184708221005426</v>
      </c>
    </row>
    <row r="70" spans="23:35" x14ac:dyDescent="0.25">
      <c r="W70">
        <f t="shared" si="41"/>
        <v>2.0000000000000009</v>
      </c>
      <c r="X70">
        <f t="shared" si="42"/>
        <v>0.30786397227851953</v>
      </c>
      <c r="Y70">
        <f t="shared" si="21"/>
        <v>-0.18134684880284416</v>
      </c>
      <c r="Z70">
        <f t="shared" si="43"/>
        <v>-0.17921040657302914</v>
      </c>
      <c r="AA70">
        <f t="shared" si="44"/>
        <v>-0.17923557594008166</v>
      </c>
      <c r="AB70">
        <f t="shared" si="45"/>
        <v>-0.17712371003807942</v>
      </c>
      <c r="AD70">
        <f t="shared" si="25"/>
        <v>1.8181818181818186</v>
      </c>
      <c r="AE70">
        <f t="shared" si="26"/>
        <v>0.34266653919668094</v>
      </c>
      <c r="AF70">
        <f t="shared" si="27"/>
        <v>-0.20184725290712471</v>
      </c>
      <c r="AG70">
        <f t="shared" si="28"/>
        <v>-0.19968547388366917</v>
      </c>
      <c r="AH70">
        <f t="shared" si="29"/>
        <v>-0.19970862648286949</v>
      </c>
      <c r="AI70">
        <f t="shared" si="30"/>
        <v>-0.19756950413109911</v>
      </c>
    </row>
    <row r="71" spans="23:35" x14ac:dyDescent="0.25">
      <c r="AD71">
        <f t="shared" ref="AD71:AD76" si="46">AD70+AE$17</f>
        <v>1.8545454545454549</v>
      </c>
      <c r="AE71">
        <f t="shared" ref="AE71:AE76" si="47">AE70+AE$17*(AF70/6+AG70/3+AH70/3+AI70/6)</f>
        <v>0.33540469096776399</v>
      </c>
      <c r="AF71">
        <f t="shared" si="27"/>
        <v>-0.19756967121072791</v>
      </c>
      <c r="AG71">
        <f t="shared" ref="AG71:AG76" si="48">-$C$8*(AE71+0.5*AF71*AE$17)/(1+$C$9*(AE71+0.5*AF71*AE$17))*$C$7*PI()/4*$C$6^2/$C$4</f>
        <v>-0.19545370498011053</v>
      </c>
      <c r="AH71">
        <f t="shared" ref="AH71:AH76" si="49">-$C$8*(AE71+0.5*AG71*AE$17)/(1+$C$9*(AE71+0.5*AG71*AE$17))*$C$7*PI()/4*$C$6^2/$C$4</f>
        <v>-0.19547636692544695</v>
      </c>
      <c r="AI71">
        <f t="shared" ref="AI71:AI76" si="50">-$C$8*(AE71+AH71*AE$17)/(1+$C$9*(AE71+AH71*AE$17))*$C$7*PI()/4*$C$6^2/$C$4</f>
        <v>-0.19338257722243199</v>
      </c>
    </row>
    <row r="72" spans="23:35" x14ac:dyDescent="0.25">
      <c r="AD72">
        <f t="shared" si="46"/>
        <v>1.8909090909090913</v>
      </c>
      <c r="AE72">
        <f t="shared" si="47"/>
        <v>0.32829673707537443</v>
      </c>
      <c r="AF72">
        <f t="shared" si="27"/>
        <v>-0.19338274076128056</v>
      </c>
      <c r="AG72">
        <f t="shared" si="48"/>
        <v>-0.19131161645091682</v>
      </c>
      <c r="AH72">
        <f t="shared" si="49"/>
        <v>-0.19133379814041043</v>
      </c>
      <c r="AI72">
        <f t="shared" si="50"/>
        <v>-0.18928438038886231</v>
      </c>
    </row>
    <row r="73" spans="23:35" x14ac:dyDescent="0.25">
      <c r="AD73">
        <f t="shared" si="46"/>
        <v>1.9272727272727277</v>
      </c>
      <c r="AE73">
        <f t="shared" si="47"/>
        <v>0.32133941616426659</v>
      </c>
      <c r="AF73">
        <f t="shared" si="27"/>
        <v>-0.18928454046196749</v>
      </c>
      <c r="AG73">
        <f t="shared" si="48"/>
        <v>-0.18725730777417168</v>
      </c>
      <c r="AH73">
        <f t="shared" si="49"/>
        <v>-0.18727901938548677</v>
      </c>
      <c r="AI73">
        <f t="shared" si="50"/>
        <v>-0.18527303324737923</v>
      </c>
    </row>
    <row r="74" spans="23:35" x14ac:dyDescent="0.25">
      <c r="AD74">
        <f t="shared" si="46"/>
        <v>1.9636363636363641</v>
      </c>
      <c r="AE74">
        <f t="shared" si="47"/>
        <v>0.31452953599439593</v>
      </c>
      <c r="AF74">
        <f t="shared" si="27"/>
        <v>-0.18527318992818764</v>
      </c>
      <c r="AG74">
        <f t="shared" si="48"/>
        <v>-0.18328891870414604</v>
      </c>
      <c r="AH74">
        <f t="shared" si="49"/>
        <v>-0.18331017019926027</v>
      </c>
      <c r="AI74">
        <f t="shared" si="50"/>
        <v>-0.18134669526437203</v>
      </c>
    </row>
    <row r="75" spans="23:35" x14ac:dyDescent="0.25">
      <c r="AD75">
        <f t="shared" si="46"/>
        <v>2.0000000000000004</v>
      </c>
      <c r="AE75">
        <f t="shared" si="47"/>
        <v>0.3078639719762179</v>
      </c>
      <c r="AF75">
        <f t="shared" si="27"/>
        <v>-0.18134684862477379</v>
      </c>
      <c r="AG75">
        <f t="shared" si="48"/>
        <v>-0.17940462841775814</v>
      </c>
      <c r="AH75">
        <f t="shared" si="49"/>
        <v>-0.17942542954753321</v>
      </c>
      <c r="AI75">
        <f t="shared" si="50"/>
        <v>-0.17750356491113475</v>
      </c>
    </row>
    <row r="121" spans="8:18" x14ac:dyDescent="0.25">
      <c r="H121" t="e">
        <f t="shared" ref="H86:H149" si="51">H120+I$17</f>
        <v>#VALUE!</v>
      </c>
      <c r="I121" t="e">
        <f t="shared" ref="I86:I149" si="52">I120+I$17*(-$C$8*I120/(1+$C$9*I120)*$C$7*PI()/4*$C$6^2/$C$4)</f>
        <v>#VALUE!</v>
      </c>
      <c r="K121">
        <f t="shared" ref="K86:K149" si="53">K120+L$17</f>
        <v>0</v>
      </c>
      <c r="L121">
        <f t="shared" ref="L86:L149" si="54">L120+L$17*(-$C$8*L120/(1+$C$9*L120)*$C$7*PI()/4*$C$6^2/$C$4)</f>
        <v>0</v>
      </c>
      <c r="N121">
        <f t="shared" ref="N86:N149" si="55">N120+O$17</f>
        <v>0</v>
      </c>
      <c r="O121">
        <f t="shared" ref="O86:O149" si="56">O120+O$17*(-$C$8*O120/(1+$C$9*O120)*$C$7*PI()/4*$C$6^2/$C$4)</f>
        <v>0</v>
      </c>
      <c r="Q121">
        <f t="shared" ref="Q86:Q149" si="57">Q120+R$17</f>
        <v>0</v>
      </c>
      <c r="R121">
        <f t="shared" ref="R86:R149" si="58">R120+R$17*(-$C$8*R120/(1+$C$9*R120)*$C$7*PI()/4*$C$6^2/$C$4)</f>
        <v>0</v>
      </c>
    </row>
    <row r="122" spans="8:18" x14ac:dyDescent="0.25">
      <c r="H122" t="e">
        <f t="shared" si="51"/>
        <v>#VALUE!</v>
      </c>
      <c r="I122" t="e">
        <f t="shared" si="52"/>
        <v>#VALUE!</v>
      </c>
      <c r="K122">
        <f t="shared" si="53"/>
        <v>0</v>
      </c>
      <c r="L122">
        <f t="shared" si="54"/>
        <v>0</v>
      </c>
      <c r="N122">
        <f t="shared" si="55"/>
        <v>0</v>
      </c>
      <c r="O122">
        <f t="shared" si="56"/>
        <v>0</v>
      </c>
      <c r="Q122">
        <f t="shared" si="57"/>
        <v>0</v>
      </c>
      <c r="R122">
        <f t="shared" si="58"/>
        <v>0</v>
      </c>
    </row>
    <row r="123" spans="8:18" x14ac:dyDescent="0.25">
      <c r="H123" t="e">
        <f t="shared" si="51"/>
        <v>#VALUE!</v>
      </c>
      <c r="I123" t="e">
        <f t="shared" si="52"/>
        <v>#VALUE!</v>
      </c>
      <c r="K123">
        <f t="shared" si="53"/>
        <v>0</v>
      </c>
      <c r="L123">
        <f t="shared" si="54"/>
        <v>0</v>
      </c>
      <c r="N123">
        <f t="shared" si="55"/>
        <v>0</v>
      </c>
      <c r="O123">
        <f t="shared" si="56"/>
        <v>0</v>
      </c>
      <c r="Q123">
        <f t="shared" si="57"/>
        <v>0</v>
      </c>
      <c r="R123">
        <f t="shared" si="58"/>
        <v>0</v>
      </c>
    </row>
    <row r="124" spans="8:18" x14ac:dyDescent="0.25">
      <c r="H124" t="e">
        <f t="shared" si="51"/>
        <v>#VALUE!</v>
      </c>
      <c r="I124" t="e">
        <f t="shared" si="52"/>
        <v>#VALUE!</v>
      </c>
      <c r="K124">
        <f t="shared" si="53"/>
        <v>0</v>
      </c>
      <c r="L124">
        <f t="shared" si="54"/>
        <v>0</v>
      </c>
      <c r="N124">
        <f t="shared" si="55"/>
        <v>0</v>
      </c>
      <c r="O124">
        <f t="shared" si="56"/>
        <v>0</v>
      </c>
      <c r="Q124">
        <f t="shared" si="57"/>
        <v>0</v>
      </c>
      <c r="R124">
        <f t="shared" si="58"/>
        <v>0</v>
      </c>
    </row>
    <row r="125" spans="8:18" x14ac:dyDescent="0.25">
      <c r="H125" t="e">
        <f t="shared" si="51"/>
        <v>#VALUE!</v>
      </c>
      <c r="I125" t="e">
        <f t="shared" si="52"/>
        <v>#VALUE!</v>
      </c>
      <c r="K125">
        <f t="shared" si="53"/>
        <v>0</v>
      </c>
      <c r="L125">
        <f t="shared" si="54"/>
        <v>0</v>
      </c>
      <c r="N125">
        <f t="shared" si="55"/>
        <v>0</v>
      </c>
      <c r="O125">
        <f t="shared" si="56"/>
        <v>0</v>
      </c>
      <c r="Q125">
        <f t="shared" si="57"/>
        <v>0</v>
      </c>
      <c r="R125">
        <f t="shared" si="58"/>
        <v>0</v>
      </c>
    </row>
    <row r="126" spans="8:18" x14ac:dyDescent="0.25">
      <c r="H126" t="e">
        <f t="shared" si="51"/>
        <v>#VALUE!</v>
      </c>
      <c r="I126" t="e">
        <f t="shared" si="52"/>
        <v>#VALUE!</v>
      </c>
      <c r="K126">
        <f t="shared" si="53"/>
        <v>0</v>
      </c>
      <c r="L126">
        <f t="shared" si="54"/>
        <v>0</v>
      </c>
      <c r="N126">
        <f t="shared" si="55"/>
        <v>0</v>
      </c>
      <c r="O126">
        <f t="shared" si="56"/>
        <v>0</v>
      </c>
      <c r="Q126">
        <f t="shared" si="57"/>
        <v>0</v>
      </c>
      <c r="R126">
        <f t="shared" si="58"/>
        <v>0</v>
      </c>
    </row>
    <row r="127" spans="8:18" x14ac:dyDescent="0.25">
      <c r="H127" t="e">
        <f t="shared" si="51"/>
        <v>#VALUE!</v>
      </c>
      <c r="I127" t="e">
        <f t="shared" si="52"/>
        <v>#VALUE!</v>
      </c>
      <c r="K127">
        <f t="shared" si="53"/>
        <v>0</v>
      </c>
      <c r="L127">
        <f t="shared" si="54"/>
        <v>0</v>
      </c>
      <c r="N127">
        <f t="shared" si="55"/>
        <v>0</v>
      </c>
      <c r="O127">
        <f t="shared" si="56"/>
        <v>0</v>
      </c>
      <c r="Q127">
        <f t="shared" si="57"/>
        <v>0</v>
      </c>
      <c r="R127">
        <f t="shared" si="58"/>
        <v>0</v>
      </c>
    </row>
    <row r="128" spans="8:18" x14ac:dyDescent="0.25">
      <c r="H128" t="e">
        <f t="shared" si="51"/>
        <v>#VALUE!</v>
      </c>
      <c r="I128" t="e">
        <f t="shared" si="52"/>
        <v>#VALUE!</v>
      </c>
      <c r="K128">
        <f t="shared" si="53"/>
        <v>0</v>
      </c>
      <c r="L128">
        <f t="shared" si="54"/>
        <v>0</v>
      </c>
      <c r="N128">
        <f t="shared" si="55"/>
        <v>0</v>
      </c>
      <c r="O128">
        <f t="shared" si="56"/>
        <v>0</v>
      </c>
      <c r="Q128">
        <f t="shared" si="57"/>
        <v>0</v>
      </c>
      <c r="R128">
        <f t="shared" si="58"/>
        <v>0</v>
      </c>
    </row>
    <row r="129" spans="8:18" x14ac:dyDescent="0.25">
      <c r="H129" t="e">
        <f t="shared" si="51"/>
        <v>#VALUE!</v>
      </c>
      <c r="I129" t="e">
        <f t="shared" si="52"/>
        <v>#VALUE!</v>
      </c>
      <c r="K129">
        <f t="shared" si="53"/>
        <v>0</v>
      </c>
      <c r="L129">
        <f t="shared" si="54"/>
        <v>0</v>
      </c>
      <c r="N129">
        <f t="shared" si="55"/>
        <v>0</v>
      </c>
      <c r="O129">
        <f t="shared" si="56"/>
        <v>0</v>
      </c>
      <c r="Q129">
        <f t="shared" si="57"/>
        <v>0</v>
      </c>
      <c r="R129">
        <f t="shared" si="58"/>
        <v>0</v>
      </c>
    </row>
    <row r="130" spans="8:18" x14ac:dyDescent="0.25">
      <c r="H130" t="e">
        <f t="shared" si="51"/>
        <v>#VALUE!</v>
      </c>
      <c r="I130" t="e">
        <f t="shared" si="52"/>
        <v>#VALUE!</v>
      </c>
      <c r="K130">
        <f t="shared" si="53"/>
        <v>0</v>
      </c>
      <c r="L130">
        <f t="shared" si="54"/>
        <v>0</v>
      </c>
      <c r="N130">
        <f t="shared" si="55"/>
        <v>0</v>
      </c>
      <c r="O130">
        <f t="shared" si="56"/>
        <v>0</v>
      </c>
      <c r="Q130">
        <f t="shared" si="57"/>
        <v>0</v>
      </c>
      <c r="R130">
        <f t="shared" si="58"/>
        <v>0</v>
      </c>
    </row>
    <row r="131" spans="8:18" x14ac:dyDescent="0.25">
      <c r="H131" t="e">
        <f t="shared" si="51"/>
        <v>#VALUE!</v>
      </c>
      <c r="I131" t="e">
        <f t="shared" si="52"/>
        <v>#VALUE!</v>
      </c>
      <c r="K131">
        <f t="shared" si="53"/>
        <v>0</v>
      </c>
      <c r="L131">
        <f t="shared" si="54"/>
        <v>0</v>
      </c>
      <c r="N131">
        <f t="shared" si="55"/>
        <v>0</v>
      </c>
      <c r="O131">
        <f t="shared" si="56"/>
        <v>0</v>
      </c>
      <c r="Q131">
        <f t="shared" si="57"/>
        <v>0</v>
      </c>
      <c r="R131">
        <f t="shared" si="58"/>
        <v>0</v>
      </c>
    </row>
    <row r="132" spans="8:18" x14ac:dyDescent="0.25">
      <c r="H132" t="e">
        <f t="shared" si="51"/>
        <v>#VALUE!</v>
      </c>
      <c r="I132" t="e">
        <f t="shared" si="52"/>
        <v>#VALUE!</v>
      </c>
      <c r="K132">
        <f t="shared" si="53"/>
        <v>0</v>
      </c>
      <c r="L132">
        <f t="shared" si="54"/>
        <v>0</v>
      </c>
      <c r="N132">
        <f t="shared" si="55"/>
        <v>0</v>
      </c>
      <c r="O132">
        <f t="shared" si="56"/>
        <v>0</v>
      </c>
      <c r="Q132">
        <f t="shared" si="57"/>
        <v>0</v>
      </c>
      <c r="R132">
        <f t="shared" si="58"/>
        <v>0</v>
      </c>
    </row>
    <row r="133" spans="8:18" x14ac:dyDescent="0.25">
      <c r="H133" t="e">
        <f t="shared" si="51"/>
        <v>#VALUE!</v>
      </c>
      <c r="I133" t="e">
        <f t="shared" si="52"/>
        <v>#VALUE!</v>
      </c>
      <c r="K133">
        <f t="shared" si="53"/>
        <v>0</v>
      </c>
      <c r="L133">
        <f t="shared" si="54"/>
        <v>0</v>
      </c>
      <c r="N133">
        <f t="shared" si="55"/>
        <v>0</v>
      </c>
      <c r="O133">
        <f t="shared" si="56"/>
        <v>0</v>
      </c>
      <c r="Q133">
        <f t="shared" si="57"/>
        <v>0</v>
      </c>
      <c r="R133">
        <f t="shared" si="58"/>
        <v>0</v>
      </c>
    </row>
    <row r="134" spans="8:18" x14ac:dyDescent="0.25">
      <c r="H134" t="e">
        <f t="shared" si="51"/>
        <v>#VALUE!</v>
      </c>
      <c r="I134" t="e">
        <f t="shared" si="52"/>
        <v>#VALUE!</v>
      </c>
      <c r="K134">
        <f t="shared" si="53"/>
        <v>0</v>
      </c>
      <c r="L134">
        <f t="shared" si="54"/>
        <v>0</v>
      </c>
      <c r="N134">
        <f t="shared" si="55"/>
        <v>0</v>
      </c>
      <c r="O134">
        <f t="shared" si="56"/>
        <v>0</v>
      </c>
      <c r="Q134">
        <f t="shared" si="57"/>
        <v>0</v>
      </c>
      <c r="R134">
        <f t="shared" si="58"/>
        <v>0</v>
      </c>
    </row>
    <row r="135" spans="8:18" x14ac:dyDescent="0.25">
      <c r="H135" t="e">
        <f t="shared" si="51"/>
        <v>#VALUE!</v>
      </c>
      <c r="I135" t="e">
        <f t="shared" si="52"/>
        <v>#VALUE!</v>
      </c>
      <c r="K135">
        <f t="shared" si="53"/>
        <v>0</v>
      </c>
      <c r="L135">
        <f t="shared" si="54"/>
        <v>0</v>
      </c>
      <c r="N135">
        <f t="shared" si="55"/>
        <v>0</v>
      </c>
      <c r="O135">
        <f t="shared" si="56"/>
        <v>0</v>
      </c>
      <c r="Q135">
        <f t="shared" si="57"/>
        <v>0</v>
      </c>
      <c r="R135">
        <f t="shared" si="58"/>
        <v>0</v>
      </c>
    </row>
    <row r="136" spans="8:18" x14ac:dyDescent="0.25">
      <c r="H136" t="e">
        <f t="shared" si="51"/>
        <v>#VALUE!</v>
      </c>
      <c r="I136" t="e">
        <f t="shared" si="52"/>
        <v>#VALUE!</v>
      </c>
      <c r="K136">
        <f t="shared" si="53"/>
        <v>0</v>
      </c>
      <c r="L136">
        <f t="shared" si="54"/>
        <v>0</v>
      </c>
      <c r="N136">
        <f t="shared" si="55"/>
        <v>0</v>
      </c>
      <c r="O136">
        <f t="shared" si="56"/>
        <v>0</v>
      </c>
      <c r="Q136">
        <f t="shared" si="57"/>
        <v>0</v>
      </c>
      <c r="R136">
        <f t="shared" si="58"/>
        <v>0</v>
      </c>
    </row>
    <row r="137" spans="8:18" x14ac:dyDescent="0.25">
      <c r="H137" t="e">
        <f t="shared" si="51"/>
        <v>#VALUE!</v>
      </c>
      <c r="I137" t="e">
        <f t="shared" si="52"/>
        <v>#VALUE!</v>
      </c>
      <c r="K137">
        <f t="shared" si="53"/>
        <v>0</v>
      </c>
      <c r="L137">
        <f t="shared" si="54"/>
        <v>0</v>
      </c>
      <c r="N137">
        <f t="shared" si="55"/>
        <v>0</v>
      </c>
      <c r="O137">
        <f t="shared" si="56"/>
        <v>0</v>
      </c>
      <c r="Q137">
        <f t="shared" si="57"/>
        <v>0</v>
      </c>
      <c r="R137">
        <f t="shared" si="58"/>
        <v>0</v>
      </c>
    </row>
    <row r="138" spans="8:18" x14ac:dyDescent="0.25">
      <c r="H138" t="e">
        <f t="shared" si="51"/>
        <v>#VALUE!</v>
      </c>
      <c r="I138" t="e">
        <f t="shared" si="52"/>
        <v>#VALUE!</v>
      </c>
      <c r="K138">
        <f t="shared" si="53"/>
        <v>0</v>
      </c>
      <c r="L138">
        <f t="shared" si="54"/>
        <v>0</v>
      </c>
      <c r="N138">
        <f t="shared" si="55"/>
        <v>0</v>
      </c>
      <c r="O138">
        <f t="shared" si="56"/>
        <v>0</v>
      </c>
      <c r="Q138">
        <f t="shared" si="57"/>
        <v>0</v>
      </c>
      <c r="R138">
        <f t="shared" si="58"/>
        <v>0</v>
      </c>
    </row>
    <row r="139" spans="8:18" x14ac:dyDescent="0.25">
      <c r="H139" t="e">
        <f t="shared" si="51"/>
        <v>#VALUE!</v>
      </c>
      <c r="I139" t="e">
        <f t="shared" si="52"/>
        <v>#VALUE!</v>
      </c>
      <c r="K139">
        <f t="shared" si="53"/>
        <v>0</v>
      </c>
      <c r="L139">
        <f t="shared" si="54"/>
        <v>0</v>
      </c>
      <c r="N139">
        <f t="shared" si="55"/>
        <v>0</v>
      </c>
      <c r="O139">
        <f t="shared" si="56"/>
        <v>0</v>
      </c>
      <c r="Q139">
        <f t="shared" si="57"/>
        <v>0</v>
      </c>
      <c r="R139">
        <f t="shared" si="58"/>
        <v>0</v>
      </c>
    </row>
    <row r="140" spans="8:18" x14ac:dyDescent="0.25">
      <c r="H140" t="e">
        <f t="shared" si="51"/>
        <v>#VALUE!</v>
      </c>
      <c r="I140" t="e">
        <f t="shared" si="52"/>
        <v>#VALUE!</v>
      </c>
      <c r="K140">
        <f t="shared" si="53"/>
        <v>0</v>
      </c>
      <c r="L140">
        <f t="shared" si="54"/>
        <v>0</v>
      </c>
      <c r="N140">
        <f t="shared" si="55"/>
        <v>0</v>
      </c>
      <c r="O140">
        <f t="shared" si="56"/>
        <v>0</v>
      </c>
      <c r="Q140">
        <f t="shared" si="57"/>
        <v>0</v>
      </c>
      <c r="R140">
        <f t="shared" si="58"/>
        <v>0</v>
      </c>
    </row>
    <row r="141" spans="8:18" x14ac:dyDescent="0.25">
      <c r="H141" t="e">
        <f t="shared" si="51"/>
        <v>#VALUE!</v>
      </c>
      <c r="I141" t="e">
        <f t="shared" si="52"/>
        <v>#VALUE!</v>
      </c>
      <c r="K141">
        <f t="shared" si="53"/>
        <v>0</v>
      </c>
      <c r="L141">
        <f t="shared" si="54"/>
        <v>0</v>
      </c>
      <c r="N141">
        <f t="shared" si="55"/>
        <v>0</v>
      </c>
      <c r="O141">
        <f t="shared" si="56"/>
        <v>0</v>
      </c>
      <c r="Q141">
        <f t="shared" si="57"/>
        <v>0</v>
      </c>
      <c r="R141">
        <f t="shared" si="58"/>
        <v>0</v>
      </c>
    </row>
    <row r="142" spans="8:18" x14ac:dyDescent="0.25">
      <c r="H142" t="e">
        <f t="shared" si="51"/>
        <v>#VALUE!</v>
      </c>
      <c r="I142" t="e">
        <f t="shared" si="52"/>
        <v>#VALUE!</v>
      </c>
      <c r="K142">
        <f t="shared" si="53"/>
        <v>0</v>
      </c>
      <c r="L142">
        <f t="shared" si="54"/>
        <v>0</v>
      </c>
      <c r="N142">
        <f t="shared" si="55"/>
        <v>0</v>
      </c>
      <c r="O142">
        <f t="shared" si="56"/>
        <v>0</v>
      </c>
      <c r="Q142">
        <f t="shared" si="57"/>
        <v>0</v>
      </c>
      <c r="R142">
        <f t="shared" si="58"/>
        <v>0</v>
      </c>
    </row>
    <row r="143" spans="8:18" x14ac:dyDescent="0.25">
      <c r="H143" t="e">
        <f t="shared" si="51"/>
        <v>#VALUE!</v>
      </c>
      <c r="I143" t="e">
        <f t="shared" si="52"/>
        <v>#VALUE!</v>
      </c>
      <c r="K143">
        <f t="shared" si="53"/>
        <v>0</v>
      </c>
      <c r="L143">
        <f t="shared" si="54"/>
        <v>0</v>
      </c>
      <c r="N143">
        <f t="shared" si="55"/>
        <v>0</v>
      </c>
      <c r="O143">
        <f t="shared" si="56"/>
        <v>0</v>
      </c>
      <c r="Q143">
        <f t="shared" si="57"/>
        <v>0</v>
      </c>
      <c r="R143">
        <f t="shared" si="58"/>
        <v>0</v>
      </c>
    </row>
    <row r="144" spans="8:18" x14ac:dyDescent="0.25">
      <c r="H144" t="e">
        <f t="shared" si="51"/>
        <v>#VALUE!</v>
      </c>
      <c r="I144" t="e">
        <f t="shared" si="52"/>
        <v>#VALUE!</v>
      </c>
      <c r="K144">
        <f t="shared" si="53"/>
        <v>0</v>
      </c>
      <c r="L144">
        <f t="shared" si="54"/>
        <v>0</v>
      </c>
      <c r="N144">
        <f t="shared" si="55"/>
        <v>0</v>
      </c>
      <c r="O144">
        <f t="shared" si="56"/>
        <v>0</v>
      </c>
      <c r="Q144">
        <f t="shared" si="57"/>
        <v>0</v>
      </c>
      <c r="R144">
        <f t="shared" si="58"/>
        <v>0</v>
      </c>
    </row>
    <row r="145" spans="8:18" x14ac:dyDescent="0.25">
      <c r="H145" t="e">
        <f t="shared" si="51"/>
        <v>#VALUE!</v>
      </c>
      <c r="I145" t="e">
        <f t="shared" si="52"/>
        <v>#VALUE!</v>
      </c>
      <c r="K145">
        <f t="shared" si="53"/>
        <v>0</v>
      </c>
      <c r="L145">
        <f t="shared" si="54"/>
        <v>0</v>
      </c>
      <c r="N145">
        <f t="shared" si="55"/>
        <v>0</v>
      </c>
      <c r="O145">
        <f t="shared" si="56"/>
        <v>0</v>
      </c>
      <c r="Q145">
        <f t="shared" si="57"/>
        <v>0</v>
      </c>
      <c r="R145">
        <f t="shared" si="58"/>
        <v>0</v>
      </c>
    </row>
    <row r="146" spans="8:18" x14ac:dyDescent="0.25">
      <c r="H146" t="e">
        <f t="shared" si="51"/>
        <v>#VALUE!</v>
      </c>
      <c r="I146" t="e">
        <f t="shared" si="52"/>
        <v>#VALUE!</v>
      </c>
      <c r="K146">
        <f t="shared" si="53"/>
        <v>0</v>
      </c>
      <c r="L146">
        <f t="shared" si="54"/>
        <v>0</v>
      </c>
      <c r="N146">
        <f t="shared" si="55"/>
        <v>0</v>
      </c>
      <c r="O146">
        <f t="shared" si="56"/>
        <v>0</v>
      </c>
      <c r="Q146">
        <f t="shared" si="57"/>
        <v>0</v>
      </c>
      <c r="R146">
        <f t="shared" si="58"/>
        <v>0</v>
      </c>
    </row>
    <row r="147" spans="8:18" x14ac:dyDescent="0.25">
      <c r="H147" t="e">
        <f t="shared" si="51"/>
        <v>#VALUE!</v>
      </c>
      <c r="I147" t="e">
        <f t="shared" si="52"/>
        <v>#VALUE!</v>
      </c>
      <c r="K147">
        <f t="shared" si="53"/>
        <v>0</v>
      </c>
      <c r="L147">
        <f t="shared" si="54"/>
        <v>0</v>
      </c>
      <c r="N147">
        <f t="shared" si="55"/>
        <v>0</v>
      </c>
      <c r="O147">
        <f t="shared" si="56"/>
        <v>0</v>
      </c>
      <c r="Q147">
        <f t="shared" si="57"/>
        <v>0</v>
      </c>
      <c r="R147">
        <f t="shared" si="58"/>
        <v>0</v>
      </c>
    </row>
    <row r="148" spans="8:18" x14ac:dyDescent="0.25">
      <c r="H148" t="e">
        <f t="shared" si="51"/>
        <v>#VALUE!</v>
      </c>
      <c r="I148" t="e">
        <f t="shared" si="52"/>
        <v>#VALUE!</v>
      </c>
      <c r="K148">
        <f t="shared" si="53"/>
        <v>0</v>
      </c>
      <c r="L148">
        <f t="shared" si="54"/>
        <v>0</v>
      </c>
      <c r="N148">
        <f t="shared" si="55"/>
        <v>0</v>
      </c>
      <c r="O148">
        <f t="shared" si="56"/>
        <v>0</v>
      </c>
      <c r="Q148">
        <f t="shared" si="57"/>
        <v>0</v>
      </c>
      <c r="R148">
        <f t="shared" si="58"/>
        <v>0</v>
      </c>
    </row>
    <row r="149" spans="8:18" x14ac:dyDescent="0.25">
      <c r="H149" t="e">
        <f t="shared" si="51"/>
        <v>#VALUE!</v>
      </c>
      <c r="I149" t="e">
        <f t="shared" si="52"/>
        <v>#VALUE!</v>
      </c>
      <c r="K149">
        <f t="shared" si="53"/>
        <v>0</v>
      </c>
      <c r="L149">
        <f t="shared" si="54"/>
        <v>0</v>
      </c>
      <c r="N149">
        <f t="shared" si="55"/>
        <v>0</v>
      </c>
      <c r="O149">
        <f t="shared" si="56"/>
        <v>0</v>
      </c>
      <c r="Q149">
        <f t="shared" si="57"/>
        <v>0</v>
      </c>
      <c r="R149">
        <f t="shared" si="58"/>
        <v>0</v>
      </c>
    </row>
    <row r="150" spans="8:18" x14ac:dyDescent="0.25">
      <c r="H150" t="e">
        <f t="shared" ref="H150:H213" si="59">H149+I$17</f>
        <v>#VALUE!</v>
      </c>
      <c r="I150" t="e">
        <f t="shared" ref="I150:I213" si="60">I149+I$17*(-$C$8*I149/(1+$C$9*I149)*$C$7*PI()/4*$C$6^2/$C$4)</f>
        <v>#VALUE!</v>
      </c>
      <c r="K150">
        <f t="shared" ref="K150:K213" si="61">K149+L$17</f>
        <v>0</v>
      </c>
      <c r="L150">
        <f t="shared" ref="L150:L213" si="62">L149+L$17*(-$C$8*L149/(1+$C$9*L149)*$C$7*PI()/4*$C$6^2/$C$4)</f>
        <v>0</v>
      </c>
      <c r="N150">
        <f t="shared" ref="N150:N213" si="63">N149+O$17</f>
        <v>0</v>
      </c>
      <c r="O150">
        <f t="shared" ref="O150:O213" si="64">O149+O$17*(-$C$8*O149/(1+$C$9*O149)*$C$7*PI()/4*$C$6^2/$C$4)</f>
        <v>0</v>
      </c>
      <c r="Q150">
        <f t="shared" ref="Q150:Q213" si="65">Q149+R$17</f>
        <v>0</v>
      </c>
      <c r="R150">
        <f t="shared" ref="R150:R213" si="66">R149+R$17*(-$C$8*R149/(1+$C$9*R149)*$C$7*PI()/4*$C$6^2/$C$4)</f>
        <v>0</v>
      </c>
    </row>
    <row r="151" spans="8:18" x14ac:dyDescent="0.25">
      <c r="H151" t="e">
        <f t="shared" si="59"/>
        <v>#VALUE!</v>
      </c>
      <c r="I151" t="e">
        <f t="shared" si="60"/>
        <v>#VALUE!</v>
      </c>
      <c r="K151">
        <f t="shared" si="61"/>
        <v>0</v>
      </c>
      <c r="L151">
        <f t="shared" si="62"/>
        <v>0</v>
      </c>
      <c r="N151">
        <f t="shared" si="63"/>
        <v>0</v>
      </c>
      <c r="O151">
        <f t="shared" si="64"/>
        <v>0</v>
      </c>
      <c r="Q151">
        <f t="shared" si="65"/>
        <v>0</v>
      </c>
      <c r="R151">
        <f t="shared" si="66"/>
        <v>0</v>
      </c>
    </row>
    <row r="152" spans="8:18" x14ac:dyDescent="0.25">
      <c r="H152" t="e">
        <f t="shared" si="59"/>
        <v>#VALUE!</v>
      </c>
      <c r="I152" t="e">
        <f t="shared" si="60"/>
        <v>#VALUE!</v>
      </c>
      <c r="K152">
        <f t="shared" si="61"/>
        <v>0</v>
      </c>
      <c r="L152">
        <f t="shared" si="62"/>
        <v>0</v>
      </c>
      <c r="N152">
        <f t="shared" si="63"/>
        <v>0</v>
      </c>
      <c r="O152">
        <f t="shared" si="64"/>
        <v>0</v>
      </c>
      <c r="Q152">
        <f t="shared" si="65"/>
        <v>0</v>
      </c>
      <c r="R152">
        <f t="shared" si="66"/>
        <v>0</v>
      </c>
    </row>
    <row r="153" spans="8:18" x14ac:dyDescent="0.25">
      <c r="H153" t="e">
        <f t="shared" si="59"/>
        <v>#VALUE!</v>
      </c>
      <c r="I153" t="e">
        <f t="shared" si="60"/>
        <v>#VALUE!</v>
      </c>
      <c r="K153">
        <f t="shared" si="61"/>
        <v>0</v>
      </c>
      <c r="L153">
        <f t="shared" si="62"/>
        <v>0</v>
      </c>
      <c r="N153">
        <f t="shared" si="63"/>
        <v>0</v>
      </c>
      <c r="O153">
        <f t="shared" si="64"/>
        <v>0</v>
      </c>
      <c r="Q153">
        <f t="shared" si="65"/>
        <v>0</v>
      </c>
      <c r="R153">
        <f t="shared" si="66"/>
        <v>0</v>
      </c>
    </row>
    <row r="154" spans="8:18" x14ac:dyDescent="0.25">
      <c r="H154" t="e">
        <f t="shared" si="59"/>
        <v>#VALUE!</v>
      </c>
      <c r="I154" t="e">
        <f t="shared" si="60"/>
        <v>#VALUE!</v>
      </c>
      <c r="K154">
        <f t="shared" si="61"/>
        <v>0</v>
      </c>
      <c r="L154">
        <f t="shared" si="62"/>
        <v>0</v>
      </c>
      <c r="N154">
        <f t="shared" si="63"/>
        <v>0</v>
      </c>
      <c r="O154">
        <f t="shared" si="64"/>
        <v>0</v>
      </c>
      <c r="Q154">
        <f t="shared" si="65"/>
        <v>0</v>
      </c>
      <c r="R154">
        <f t="shared" si="66"/>
        <v>0</v>
      </c>
    </row>
    <row r="155" spans="8:18" x14ac:dyDescent="0.25">
      <c r="H155" t="e">
        <f t="shared" si="59"/>
        <v>#VALUE!</v>
      </c>
      <c r="I155" t="e">
        <f t="shared" si="60"/>
        <v>#VALUE!</v>
      </c>
      <c r="K155">
        <f t="shared" si="61"/>
        <v>0</v>
      </c>
      <c r="L155">
        <f t="shared" si="62"/>
        <v>0</v>
      </c>
      <c r="N155">
        <f t="shared" si="63"/>
        <v>0</v>
      </c>
      <c r="O155">
        <f t="shared" si="64"/>
        <v>0</v>
      </c>
      <c r="Q155">
        <f t="shared" si="65"/>
        <v>0</v>
      </c>
      <c r="R155">
        <f t="shared" si="66"/>
        <v>0</v>
      </c>
    </row>
    <row r="156" spans="8:18" x14ac:dyDescent="0.25">
      <c r="H156" t="e">
        <f t="shared" si="59"/>
        <v>#VALUE!</v>
      </c>
      <c r="I156" t="e">
        <f t="shared" si="60"/>
        <v>#VALUE!</v>
      </c>
      <c r="K156">
        <f t="shared" si="61"/>
        <v>0</v>
      </c>
      <c r="L156">
        <f t="shared" si="62"/>
        <v>0</v>
      </c>
      <c r="N156">
        <f t="shared" si="63"/>
        <v>0</v>
      </c>
      <c r="O156">
        <f t="shared" si="64"/>
        <v>0</v>
      </c>
      <c r="Q156">
        <f t="shared" si="65"/>
        <v>0</v>
      </c>
      <c r="R156">
        <f t="shared" si="66"/>
        <v>0</v>
      </c>
    </row>
    <row r="157" spans="8:18" x14ac:dyDescent="0.25">
      <c r="H157" t="e">
        <f t="shared" si="59"/>
        <v>#VALUE!</v>
      </c>
      <c r="I157" t="e">
        <f t="shared" si="60"/>
        <v>#VALUE!</v>
      </c>
      <c r="K157">
        <f t="shared" si="61"/>
        <v>0</v>
      </c>
      <c r="L157">
        <f t="shared" si="62"/>
        <v>0</v>
      </c>
      <c r="N157">
        <f t="shared" si="63"/>
        <v>0</v>
      </c>
      <c r="O157">
        <f t="shared" si="64"/>
        <v>0</v>
      </c>
      <c r="Q157">
        <f t="shared" si="65"/>
        <v>0</v>
      </c>
      <c r="R157">
        <f t="shared" si="66"/>
        <v>0</v>
      </c>
    </row>
    <row r="158" spans="8:18" x14ac:dyDescent="0.25">
      <c r="H158" t="e">
        <f t="shared" si="59"/>
        <v>#VALUE!</v>
      </c>
      <c r="I158" t="e">
        <f t="shared" si="60"/>
        <v>#VALUE!</v>
      </c>
      <c r="K158">
        <f t="shared" si="61"/>
        <v>0</v>
      </c>
      <c r="L158">
        <f t="shared" si="62"/>
        <v>0</v>
      </c>
      <c r="N158">
        <f t="shared" si="63"/>
        <v>0</v>
      </c>
      <c r="O158">
        <f t="shared" si="64"/>
        <v>0</v>
      </c>
      <c r="Q158">
        <f t="shared" si="65"/>
        <v>0</v>
      </c>
      <c r="R158">
        <f t="shared" si="66"/>
        <v>0</v>
      </c>
    </row>
    <row r="159" spans="8:18" x14ac:dyDescent="0.25">
      <c r="H159" t="e">
        <f t="shared" si="59"/>
        <v>#VALUE!</v>
      </c>
      <c r="I159" t="e">
        <f t="shared" si="60"/>
        <v>#VALUE!</v>
      </c>
      <c r="K159">
        <f t="shared" si="61"/>
        <v>0</v>
      </c>
      <c r="L159">
        <f t="shared" si="62"/>
        <v>0</v>
      </c>
      <c r="N159">
        <f t="shared" si="63"/>
        <v>0</v>
      </c>
      <c r="O159">
        <f t="shared" si="64"/>
        <v>0</v>
      </c>
      <c r="Q159">
        <f t="shared" si="65"/>
        <v>0</v>
      </c>
      <c r="R159">
        <f t="shared" si="66"/>
        <v>0</v>
      </c>
    </row>
    <row r="160" spans="8:18" x14ac:dyDescent="0.25">
      <c r="H160" t="e">
        <f t="shared" si="59"/>
        <v>#VALUE!</v>
      </c>
      <c r="I160" t="e">
        <f t="shared" si="60"/>
        <v>#VALUE!</v>
      </c>
      <c r="K160">
        <f t="shared" si="61"/>
        <v>0</v>
      </c>
      <c r="L160">
        <f t="shared" si="62"/>
        <v>0</v>
      </c>
      <c r="N160">
        <f t="shared" si="63"/>
        <v>0</v>
      </c>
      <c r="O160">
        <f t="shared" si="64"/>
        <v>0</v>
      </c>
      <c r="Q160">
        <f t="shared" si="65"/>
        <v>0</v>
      </c>
      <c r="R160">
        <f t="shared" si="66"/>
        <v>0</v>
      </c>
    </row>
    <row r="161" spans="8:18" x14ac:dyDescent="0.25">
      <c r="H161" t="e">
        <f t="shared" si="59"/>
        <v>#VALUE!</v>
      </c>
      <c r="I161" t="e">
        <f t="shared" si="60"/>
        <v>#VALUE!</v>
      </c>
      <c r="K161">
        <f t="shared" si="61"/>
        <v>0</v>
      </c>
      <c r="L161">
        <f t="shared" si="62"/>
        <v>0</v>
      </c>
      <c r="N161">
        <f t="shared" si="63"/>
        <v>0</v>
      </c>
      <c r="O161">
        <f t="shared" si="64"/>
        <v>0</v>
      </c>
      <c r="Q161">
        <f t="shared" si="65"/>
        <v>0</v>
      </c>
      <c r="R161">
        <f t="shared" si="66"/>
        <v>0</v>
      </c>
    </row>
    <row r="162" spans="8:18" x14ac:dyDescent="0.25">
      <c r="H162" t="e">
        <f t="shared" si="59"/>
        <v>#VALUE!</v>
      </c>
      <c r="I162" t="e">
        <f t="shared" si="60"/>
        <v>#VALUE!</v>
      </c>
      <c r="K162">
        <f t="shared" si="61"/>
        <v>0</v>
      </c>
      <c r="L162">
        <f t="shared" si="62"/>
        <v>0</v>
      </c>
      <c r="N162">
        <f t="shared" si="63"/>
        <v>0</v>
      </c>
      <c r="O162">
        <f t="shared" si="64"/>
        <v>0</v>
      </c>
      <c r="Q162">
        <f t="shared" si="65"/>
        <v>0</v>
      </c>
      <c r="R162">
        <f t="shared" si="66"/>
        <v>0</v>
      </c>
    </row>
    <row r="163" spans="8:18" x14ac:dyDescent="0.25">
      <c r="H163" t="e">
        <f t="shared" si="59"/>
        <v>#VALUE!</v>
      </c>
      <c r="I163" t="e">
        <f t="shared" si="60"/>
        <v>#VALUE!</v>
      </c>
      <c r="K163">
        <f t="shared" si="61"/>
        <v>0</v>
      </c>
      <c r="L163">
        <f t="shared" si="62"/>
        <v>0</v>
      </c>
      <c r="N163">
        <f t="shared" si="63"/>
        <v>0</v>
      </c>
      <c r="O163">
        <f t="shared" si="64"/>
        <v>0</v>
      </c>
      <c r="Q163">
        <f t="shared" si="65"/>
        <v>0</v>
      </c>
      <c r="R163">
        <f t="shared" si="66"/>
        <v>0</v>
      </c>
    </row>
    <row r="164" spans="8:18" x14ac:dyDescent="0.25">
      <c r="H164" t="e">
        <f t="shared" si="59"/>
        <v>#VALUE!</v>
      </c>
      <c r="I164" t="e">
        <f t="shared" si="60"/>
        <v>#VALUE!</v>
      </c>
      <c r="K164">
        <f t="shared" si="61"/>
        <v>0</v>
      </c>
      <c r="L164">
        <f t="shared" si="62"/>
        <v>0</v>
      </c>
      <c r="N164">
        <f t="shared" si="63"/>
        <v>0</v>
      </c>
      <c r="O164">
        <f t="shared" si="64"/>
        <v>0</v>
      </c>
      <c r="Q164">
        <f t="shared" si="65"/>
        <v>0</v>
      </c>
      <c r="R164">
        <f t="shared" si="66"/>
        <v>0</v>
      </c>
    </row>
    <row r="165" spans="8:18" x14ac:dyDescent="0.25">
      <c r="H165" t="e">
        <f t="shared" si="59"/>
        <v>#VALUE!</v>
      </c>
      <c r="I165" t="e">
        <f t="shared" si="60"/>
        <v>#VALUE!</v>
      </c>
      <c r="K165">
        <f t="shared" si="61"/>
        <v>0</v>
      </c>
      <c r="L165">
        <f t="shared" si="62"/>
        <v>0</v>
      </c>
      <c r="N165">
        <f t="shared" si="63"/>
        <v>0</v>
      </c>
      <c r="O165">
        <f t="shared" si="64"/>
        <v>0</v>
      </c>
      <c r="Q165">
        <f t="shared" si="65"/>
        <v>0</v>
      </c>
      <c r="R165">
        <f t="shared" si="66"/>
        <v>0</v>
      </c>
    </row>
    <row r="166" spans="8:18" x14ac:dyDescent="0.25">
      <c r="H166" t="e">
        <f t="shared" si="59"/>
        <v>#VALUE!</v>
      </c>
      <c r="I166" t="e">
        <f t="shared" si="60"/>
        <v>#VALUE!</v>
      </c>
      <c r="K166">
        <f t="shared" si="61"/>
        <v>0</v>
      </c>
      <c r="L166">
        <f t="shared" si="62"/>
        <v>0</v>
      </c>
      <c r="N166">
        <f t="shared" si="63"/>
        <v>0</v>
      </c>
      <c r="O166">
        <f t="shared" si="64"/>
        <v>0</v>
      </c>
      <c r="Q166">
        <f t="shared" si="65"/>
        <v>0</v>
      </c>
      <c r="R166">
        <f t="shared" si="66"/>
        <v>0</v>
      </c>
    </row>
    <row r="167" spans="8:18" x14ac:dyDescent="0.25">
      <c r="H167" t="e">
        <f t="shared" si="59"/>
        <v>#VALUE!</v>
      </c>
      <c r="I167" t="e">
        <f t="shared" si="60"/>
        <v>#VALUE!</v>
      </c>
      <c r="K167">
        <f t="shared" si="61"/>
        <v>0</v>
      </c>
      <c r="L167">
        <f t="shared" si="62"/>
        <v>0</v>
      </c>
      <c r="N167">
        <f t="shared" si="63"/>
        <v>0</v>
      </c>
      <c r="O167">
        <f t="shared" si="64"/>
        <v>0</v>
      </c>
      <c r="Q167">
        <f t="shared" si="65"/>
        <v>0</v>
      </c>
      <c r="R167">
        <f t="shared" si="66"/>
        <v>0</v>
      </c>
    </row>
    <row r="168" spans="8:18" x14ac:dyDescent="0.25">
      <c r="H168" t="e">
        <f t="shared" si="59"/>
        <v>#VALUE!</v>
      </c>
      <c r="I168" t="e">
        <f t="shared" si="60"/>
        <v>#VALUE!</v>
      </c>
      <c r="K168">
        <f t="shared" si="61"/>
        <v>0</v>
      </c>
      <c r="L168">
        <f t="shared" si="62"/>
        <v>0</v>
      </c>
      <c r="N168">
        <f t="shared" si="63"/>
        <v>0</v>
      </c>
      <c r="O168">
        <f t="shared" si="64"/>
        <v>0</v>
      </c>
      <c r="Q168">
        <f t="shared" si="65"/>
        <v>0</v>
      </c>
      <c r="R168">
        <f t="shared" si="66"/>
        <v>0</v>
      </c>
    </row>
    <row r="169" spans="8:18" x14ac:dyDescent="0.25">
      <c r="H169" t="e">
        <f t="shared" si="59"/>
        <v>#VALUE!</v>
      </c>
      <c r="I169" t="e">
        <f t="shared" si="60"/>
        <v>#VALUE!</v>
      </c>
      <c r="K169">
        <f t="shared" si="61"/>
        <v>0</v>
      </c>
      <c r="L169">
        <f t="shared" si="62"/>
        <v>0</v>
      </c>
      <c r="N169">
        <f t="shared" si="63"/>
        <v>0</v>
      </c>
      <c r="O169">
        <f t="shared" si="64"/>
        <v>0</v>
      </c>
      <c r="Q169">
        <f t="shared" si="65"/>
        <v>0</v>
      </c>
      <c r="R169">
        <f t="shared" si="66"/>
        <v>0</v>
      </c>
    </row>
    <row r="170" spans="8:18" x14ac:dyDescent="0.25">
      <c r="H170" t="e">
        <f t="shared" si="59"/>
        <v>#VALUE!</v>
      </c>
      <c r="I170" t="e">
        <f t="shared" si="60"/>
        <v>#VALUE!</v>
      </c>
      <c r="K170">
        <f t="shared" si="61"/>
        <v>0</v>
      </c>
      <c r="L170">
        <f t="shared" si="62"/>
        <v>0</v>
      </c>
      <c r="N170">
        <f t="shared" si="63"/>
        <v>0</v>
      </c>
      <c r="O170">
        <f t="shared" si="64"/>
        <v>0</v>
      </c>
      <c r="Q170">
        <f t="shared" si="65"/>
        <v>0</v>
      </c>
      <c r="R170">
        <f t="shared" si="66"/>
        <v>0</v>
      </c>
    </row>
    <row r="171" spans="8:18" x14ac:dyDescent="0.25">
      <c r="H171" t="e">
        <f t="shared" si="59"/>
        <v>#VALUE!</v>
      </c>
      <c r="I171" t="e">
        <f t="shared" si="60"/>
        <v>#VALUE!</v>
      </c>
      <c r="K171">
        <f t="shared" si="61"/>
        <v>0</v>
      </c>
      <c r="L171">
        <f t="shared" si="62"/>
        <v>0</v>
      </c>
      <c r="N171">
        <f t="shared" si="63"/>
        <v>0</v>
      </c>
      <c r="O171">
        <f t="shared" si="64"/>
        <v>0</v>
      </c>
      <c r="Q171">
        <f t="shared" si="65"/>
        <v>0</v>
      </c>
      <c r="R171">
        <f t="shared" si="66"/>
        <v>0</v>
      </c>
    </row>
    <row r="172" spans="8:18" x14ac:dyDescent="0.25">
      <c r="H172" t="e">
        <f t="shared" si="59"/>
        <v>#VALUE!</v>
      </c>
      <c r="I172" t="e">
        <f t="shared" si="60"/>
        <v>#VALUE!</v>
      </c>
      <c r="K172">
        <f t="shared" si="61"/>
        <v>0</v>
      </c>
      <c r="L172">
        <f t="shared" si="62"/>
        <v>0</v>
      </c>
      <c r="N172">
        <f t="shared" si="63"/>
        <v>0</v>
      </c>
      <c r="O172">
        <f t="shared" si="64"/>
        <v>0</v>
      </c>
      <c r="Q172">
        <f t="shared" si="65"/>
        <v>0</v>
      </c>
      <c r="R172">
        <f t="shared" si="66"/>
        <v>0</v>
      </c>
    </row>
    <row r="173" spans="8:18" x14ac:dyDescent="0.25">
      <c r="H173" t="e">
        <f t="shared" si="59"/>
        <v>#VALUE!</v>
      </c>
      <c r="I173" t="e">
        <f t="shared" si="60"/>
        <v>#VALUE!</v>
      </c>
      <c r="K173">
        <f t="shared" si="61"/>
        <v>0</v>
      </c>
      <c r="L173">
        <f t="shared" si="62"/>
        <v>0</v>
      </c>
      <c r="N173">
        <f t="shared" si="63"/>
        <v>0</v>
      </c>
      <c r="O173">
        <f t="shared" si="64"/>
        <v>0</v>
      </c>
      <c r="Q173">
        <f t="shared" si="65"/>
        <v>0</v>
      </c>
      <c r="R173">
        <f t="shared" si="66"/>
        <v>0</v>
      </c>
    </row>
    <row r="174" spans="8:18" x14ac:dyDescent="0.25">
      <c r="H174" t="e">
        <f t="shared" si="59"/>
        <v>#VALUE!</v>
      </c>
      <c r="I174" t="e">
        <f t="shared" si="60"/>
        <v>#VALUE!</v>
      </c>
      <c r="K174">
        <f t="shared" si="61"/>
        <v>0</v>
      </c>
      <c r="L174">
        <f t="shared" si="62"/>
        <v>0</v>
      </c>
      <c r="N174">
        <f t="shared" si="63"/>
        <v>0</v>
      </c>
      <c r="O174">
        <f t="shared" si="64"/>
        <v>0</v>
      </c>
      <c r="Q174">
        <f t="shared" si="65"/>
        <v>0</v>
      </c>
      <c r="R174">
        <f t="shared" si="66"/>
        <v>0</v>
      </c>
    </row>
    <row r="175" spans="8:18" x14ac:dyDescent="0.25">
      <c r="H175" t="e">
        <f t="shared" si="59"/>
        <v>#VALUE!</v>
      </c>
      <c r="I175" t="e">
        <f t="shared" si="60"/>
        <v>#VALUE!</v>
      </c>
      <c r="K175">
        <f t="shared" si="61"/>
        <v>0</v>
      </c>
      <c r="L175">
        <f t="shared" si="62"/>
        <v>0</v>
      </c>
      <c r="N175">
        <f t="shared" si="63"/>
        <v>0</v>
      </c>
      <c r="O175">
        <f t="shared" si="64"/>
        <v>0</v>
      </c>
      <c r="Q175">
        <f t="shared" si="65"/>
        <v>0</v>
      </c>
      <c r="R175">
        <f t="shared" si="66"/>
        <v>0</v>
      </c>
    </row>
    <row r="176" spans="8:18" x14ac:dyDescent="0.25">
      <c r="H176" t="e">
        <f t="shared" si="59"/>
        <v>#VALUE!</v>
      </c>
      <c r="I176" t="e">
        <f t="shared" si="60"/>
        <v>#VALUE!</v>
      </c>
      <c r="K176">
        <f t="shared" si="61"/>
        <v>0</v>
      </c>
      <c r="L176">
        <f t="shared" si="62"/>
        <v>0</v>
      </c>
      <c r="N176">
        <f t="shared" si="63"/>
        <v>0</v>
      </c>
      <c r="O176">
        <f t="shared" si="64"/>
        <v>0</v>
      </c>
      <c r="Q176">
        <f t="shared" si="65"/>
        <v>0</v>
      </c>
      <c r="R176">
        <f t="shared" si="66"/>
        <v>0</v>
      </c>
    </row>
    <row r="177" spans="8:18" x14ac:dyDescent="0.25">
      <c r="H177" t="e">
        <f t="shared" si="59"/>
        <v>#VALUE!</v>
      </c>
      <c r="I177" t="e">
        <f t="shared" si="60"/>
        <v>#VALUE!</v>
      </c>
      <c r="K177">
        <f t="shared" si="61"/>
        <v>0</v>
      </c>
      <c r="L177">
        <f t="shared" si="62"/>
        <v>0</v>
      </c>
      <c r="N177">
        <f t="shared" si="63"/>
        <v>0</v>
      </c>
      <c r="O177">
        <f t="shared" si="64"/>
        <v>0</v>
      </c>
      <c r="Q177">
        <f t="shared" si="65"/>
        <v>0</v>
      </c>
      <c r="R177">
        <f t="shared" si="66"/>
        <v>0</v>
      </c>
    </row>
    <row r="178" spans="8:18" x14ac:dyDescent="0.25">
      <c r="H178" t="e">
        <f t="shared" si="59"/>
        <v>#VALUE!</v>
      </c>
      <c r="I178" t="e">
        <f t="shared" si="60"/>
        <v>#VALUE!</v>
      </c>
      <c r="K178">
        <f t="shared" si="61"/>
        <v>0</v>
      </c>
      <c r="L178">
        <f t="shared" si="62"/>
        <v>0</v>
      </c>
      <c r="N178">
        <f t="shared" si="63"/>
        <v>0</v>
      </c>
      <c r="O178">
        <f t="shared" si="64"/>
        <v>0</v>
      </c>
      <c r="Q178">
        <f t="shared" si="65"/>
        <v>0</v>
      </c>
      <c r="R178">
        <f t="shared" si="66"/>
        <v>0</v>
      </c>
    </row>
    <row r="179" spans="8:18" x14ac:dyDescent="0.25">
      <c r="H179" t="e">
        <f t="shared" si="59"/>
        <v>#VALUE!</v>
      </c>
      <c r="I179" t="e">
        <f t="shared" si="60"/>
        <v>#VALUE!</v>
      </c>
      <c r="K179">
        <f t="shared" si="61"/>
        <v>0</v>
      </c>
      <c r="L179">
        <f t="shared" si="62"/>
        <v>0</v>
      </c>
      <c r="N179">
        <f t="shared" si="63"/>
        <v>0</v>
      </c>
      <c r="O179">
        <f t="shared" si="64"/>
        <v>0</v>
      </c>
      <c r="Q179">
        <f t="shared" si="65"/>
        <v>0</v>
      </c>
      <c r="R179">
        <f t="shared" si="66"/>
        <v>0</v>
      </c>
    </row>
    <row r="180" spans="8:18" x14ac:dyDescent="0.25">
      <c r="H180" t="e">
        <f t="shared" si="59"/>
        <v>#VALUE!</v>
      </c>
      <c r="I180" t="e">
        <f t="shared" si="60"/>
        <v>#VALUE!</v>
      </c>
      <c r="K180">
        <f t="shared" si="61"/>
        <v>0</v>
      </c>
      <c r="L180">
        <f t="shared" si="62"/>
        <v>0</v>
      </c>
      <c r="N180">
        <f t="shared" si="63"/>
        <v>0</v>
      </c>
      <c r="O180">
        <f t="shared" si="64"/>
        <v>0</v>
      </c>
      <c r="Q180">
        <f t="shared" si="65"/>
        <v>0</v>
      </c>
      <c r="R180">
        <f t="shared" si="66"/>
        <v>0</v>
      </c>
    </row>
    <row r="181" spans="8:18" x14ac:dyDescent="0.25">
      <c r="H181" t="e">
        <f t="shared" si="59"/>
        <v>#VALUE!</v>
      </c>
      <c r="I181" t="e">
        <f t="shared" si="60"/>
        <v>#VALUE!</v>
      </c>
      <c r="K181">
        <f t="shared" si="61"/>
        <v>0</v>
      </c>
      <c r="L181">
        <f t="shared" si="62"/>
        <v>0</v>
      </c>
      <c r="N181">
        <f t="shared" si="63"/>
        <v>0</v>
      </c>
      <c r="O181">
        <f t="shared" si="64"/>
        <v>0</v>
      </c>
      <c r="Q181">
        <f t="shared" si="65"/>
        <v>0</v>
      </c>
      <c r="R181">
        <f t="shared" si="66"/>
        <v>0</v>
      </c>
    </row>
    <row r="182" spans="8:18" x14ac:dyDescent="0.25">
      <c r="H182" t="e">
        <f t="shared" si="59"/>
        <v>#VALUE!</v>
      </c>
      <c r="I182" t="e">
        <f t="shared" si="60"/>
        <v>#VALUE!</v>
      </c>
      <c r="K182">
        <f t="shared" si="61"/>
        <v>0</v>
      </c>
      <c r="L182">
        <f t="shared" si="62"/>
        <v>0</v>
      </c>
      <c r="N182">
        <f t="shared" si="63"/>
        <v>0</v>
      </c>
      <c r="O182">
        <f t="shared" si="64"/>
        <v>0</v>
      </c>
      <c r="Q182">
        <f t="shared" si="65"/>
        <v>0</v>
      </c>
      <c r="R182">
        <f t="shared" si="66"/>
        <v>0</v>
      </c>
    </row>
    <row r="183" spans="8:18" x14ac:dyDescent="0.25">
      <c r="H183" t="e">
        <f t="shared" si="59"/>
        <v>#VALUE!</v>
      </c>
      <c r="I183" t="e">
        <f t="shared" si="60"/>
        <v>#VALUE!</v>
      </c>
      <c r="K183">
        <f t="shared" si="61"/>
        <v>0</v>
      </c>
      <c r="L183">
        <f t="shared" si="62"/>
        <v>0</v>
      </c>
      <c r="N183">
        <f t="shared" si="63"/>
        <v>0</v>
      </c>
      <c r="O183">
        <f t="shared" si="64"/>
        <v>0</v>
      </c>
      <c r="Q183">
        <f t="shared" si="65"/>
        <v>0</v>
      </c>
      <c r="R183">
        <f t="shared" si="66"/>
        <v>0</v>
      </c>
    </row>
    <row r="184" spans="8:18" x14ac:dyDescent="0.25">
      <c r="H184" t="e">
        <f t="shared" si="59"/>
        <v>#VALUE!</v>
      </c>
      <c r="I184" t="e">
        <f t="shared" si="60"/>
        <v>#VALUE!</v>
      </c>
      <c r="K184">
        <f t="shared" si="61"/>
        <v>0</v>
      </c>
      <c r="L184">
        <f t="shared" si="62"/>
        <v>0</v>
      </c>
      <c r="N184">
        <f t="shared" si="63"/>
        <v>0</v>
      </c>
      <c r="O184">
        <f t="shared" si="64"/>
        <v>0</v>
      </c>
      <c r="Q184">
        <f t="shared" si="65"/>
        <v>0</v>
      </c>
      <c r="R184">
        <f t="shared" si="66"/>
        <v>0</v>
      </c>
    </row>
    <row r="185" spans="8:18" x14ac:dyDescent="0.25">
      <c r="H185" t="e">
        <f t="shared" si="59"/>
        <v>#VALUE!</v>
      </c>
      <c r="I185" t="e">
        <f t="shared" si="60"/>
        <v>#VALUE!</v>
      </c>
      <c r="K185">
        <f t="shared" si="61"/>
        <v>0</v>
      </c>
      <c r="L185">
        <f t="shared" si="62"/>
        <v>0</v>
      </c>
      <c r="N185">
        <f t="shared" si="63"/>
        <v>0</v>
      </c>
      <c r="O185">
        <f t="shared" si="64"/>
        <v>0</v>
      </c>
      <c r="Q185">
        <f t="shared" si="65"/>
        <v>0</v>
      </c>
      <c r="R185">
        <f t="shared" si="66"/>
        <v>0</v>
      </c>
    </row>
    <row r="186" spans="8:18" x14ac:dyDescent="0.25">
      <c r="H186" t="e">
        <f t="shared" si="59"/>
        <v>#VALUE!</v>
      </c>
      <c r="I186" t="e">
        <f t="shared" si="60"/>
        <v>#VALUE!</v>
      </c>
      <c r="K186">
        <f t="shared" si="61"/>
        <v>0</v>
      </c>
      <c r="L186">
        <f t="shared" si="62"/>
        <v>0</v>
      </c>
      <c r="N186">
        <f t="shared" si="63"/>
        <v>0</v>
      </c>
      <c r="O186">
        <f t="shared" si="64"/>
        <v>0</v>
      </c>
      <c r="Q186">
        <f t="shared" si="65"/>
        <v>0</v>
      </c>
      <c r="R186">
        <f t="shared" si="66"/>
        <v>0</v>
      </c>
    </row>
    <row r="187" spans="8:18" x14ac:dyDescent="0.25">
      <c r="H187" t="e">
        <f t="shared" si="59"/>
        <v>#VALUE!</v>
      </c>
      <c r="I187" t="e">
        <f t="shared" si="60"/>
        <v>#VALUE!</v>
      </c>
      <c r="K187">
        <f t="shared" si="61"/>
        <v>0</v>
      </c>
      <c r="L187">
        <f t="shared" si="62"/>
        <v>0</v>
      </c>
      <c r="N187">
        <f t="shared" si="63"/>
        <v>0</v>
      </c>
      <c r="O187">
        <f t="shared" si="64"/>
        <v>0</v>
      </c>
      <c r="Q187">
        <f t="shared" si="65"/>
        <v>0</v>
      </c>
      <c r="R187">
        <f t="shared" si="66"/>
        <v>0</v>
      </c>
    </row>
    <row r="188" spans="8:18" x14ac:dyDescent="0.25">
      <c r="H188" t="e">
        <f t="shared" si="59"/>
        <v>#VALUE!</v>
      </c>
      <c r="I188" t="e">
        <f t="shared" si="60"/>
        <v>#VALUE!</v>
      </c>
      <c r="K188">
        <f t="shared" si="61"/>
        <v>0</v>
      </c>
      <c r="L188">
        <f t="shared" si="62"/>
        <v>0</v>
      </c>
      <c r="N188">
        <f t="shared" si="63"/>
        <v>0</v>
      </c>
      <c r="O188">
        <f t="shared" si="64"/>
        <v>0</v>
      </c>
      <c r="Q188">
        <f t="shared" si="65"/>
        <v>0</v>
      </c>
      <c r="R188">
        <f t="shared" si="66"/>
        <v>0</v>
      </c>
    </row>
    <row r="189" spans="8:18" x14ac:dyDescent="0.25">
      <c r="H189" t="e">
        <f t="shared" si="59"/>
        <v>#VALUE!</v>
      </c>
      <c r="I189" t="e">
        <f t="shared" si="60"/>
        <v>#VALUE!</v>
      </c>
      <c r="K189">
        <f t="shared" si="61"/>
        <v>0</v>
      </c>
      <c r="L189">
        <f t="shared" si="62"/>
        <v>0</v>
      </c>
      <c r="N189">
        <f t="shared" si="63"/>
        <v>0</v>
      </c>
      <c r="O189">
        <f t="shared" si="64"/>
        <v>0</v>
      </c>
      <c r="Q189">
        <f t="shared" si="65"/>
        <v>0</v>
      </c>
      <c r="R189">
        <f t="shared" si="66"/>
        <v>0</v>
      </c>
    </row>
    <row r="190" spans="8:18" x14ac:dyDescent="0.25">
      <c r="H190" t="e">
        <f t="shared" si="59"/>
        <v>#VALUE!</v>
      </c>
      <c r="I190" t="e">
        <f t="shared" si="60"/>
        <v>#VALUE!</v>
      </c>
      <c r="K190">
        <f t="shared" si="61"/>
        <v>0</v>
      </c>
      <c r="L190">
        <f t="shared" si="62"/>
        <v>0</v>
      </c>
      <c r="N190">
        <f t="shared" si="63"/>
        <v>0</v>
      </c>
      <c r="O190">
        <f t="shared" si="64"/>
        <v>0</v>
      </c>
      <c r="Q190">
        <f t="shared" si="65"/>
        <v>0</v>
      </c>
      <c r="R190">
        <f t="shared" si="66"/>
        <v>0</v>
      </c>
    </row>
    <row r="191" spans="8:18" x14ac:dyDescent="0.25">
      <c r="H191" t="e">
        <f t="shared" si="59"/>
        <v>#VALUE!</v>
      </c>
      <c r="I191" t="e">
        <f t="shared" si="60"/>
        <v>#VALUE!</v>
      </c>
      <c r="K191">
        <f t="shared" si="61"/>
        <v>0</v>
      </c>
      <c r="L191">
        <f t="shared" si="62"/>
        <v>0</v>
      </c>
      <c r="N191">
        <f t="shared" si="63"/>
        <v>0</v>
      </c>
      <c r="O191">
        <f t="shared" si="64"/>
        <v>0</v>
      </c>
      <c r="Q191">
        <f t="shared" si="65"/>
        <v>0</v>
      </c>
      <c r="R191">
        <f t="shared" si="66"/>
        <v>0</v>
      </c>
    </row>
    <row r="192" spans="8:18" x14ac:dyDescent="0.25">
      <c r="H192" t="e">
        <f t="shared" si="59"/>
        <v>#VALUE!</v>
      </c>
      <c r="I192" t="e">
        <f t="shared" si="60"/>
        <v>#VALUE!</v>
      </c>
      <c r="K192">
        <f t="shared" si="61"/>
        <v>0</v>
      </c>
      <c r="L192">
        <f t="shared" si="62"/>
        <v>0</v>
      </c>
      <c r="N192">
        <f t="shared" si="63"/>
        <v>0</v>
      </c>
      <c r="O192">
        <f t="shared" si="64"/>
        <v>0</v>
      </c>
      <c r="Q192">
        <f t="shared" si="65"/>
        <v>0</v>
      </c>
      <c r="R192">
        <f t="shared" si="66"/>
        <v>0</v>
      </c>
    </row>
    <row r="193" spans="8:18" x14ac:dyDescent="0.25">
      <c r="H193" t="e">
        <f t="shared" si="59"/>
        <v>#VALUE!</v>
      </c>
      <c r="I193" t="e">
        <f t="shared" si="60"/>
        <v>#VALUE!</v>
      </c>
      <c r="K193">
        <f t="shared" si="61"/>
        <v>0</v>
      </c>
      <c r="L193">
        <f t="shared" si="62"/>
        <v>0</v>
      </c>
      <c r="N193">
        <f t="shared" si="63"/>
        <v>0</v>
      </c>
      <c r="O193">
        <f t="shared" si="64"/>
        <v>0</v>
      </c>
      <c r="Q193">
        <f t="shared" si="65"/>
        <v>0</v>
      </c>
      <c r="R193">
        <f t="shared" si="66"/>
        <v>0</v>
      </c>
    </row>
    <row r="194" spans="8:18" x14ac:dyDescent="0.25">
      <c r="H194" t="e">
        <f t="shared" si="59"/>
        <v>#VALUE!</v>
      </c>
      <c r="I194" t="e">
        <f t="shared" si="60"/>
        <v>#VALUE!</v>
      </c>
      <c r="K194">
        <f t="shared" si="61"/>
        <v>0</v>
      </c>
      <c r="L194">
        <f t="shared" si="62"/>
        <v>0</v>
      </c>
      <c r="N194">
        <f t="shared" si="63"/>
        <v>0</v>
      </c>
      <c r="O194">
        <f t="shared" si="64"/>
        <v>0</v>
      </c>
      <c r="Q194">
        <f t="shared" si="65"/>
        <v>0</v>
      </c>
      <c r="R194">
        <f t="shared" si="66"/>
        <v>0</v>
      </c>
    </row>
    <row r="195" spans="8:18" x14ac:dyDescent="0.25">
      <c r="H195" t="e">
        <f t="shared" si="59"/>
        <v>#VALUE!</v>
      </c>
      <c r="I195" t="e">
        <f t="shared" si="60"/>
        <v>#VALUE!</v>
      </c>
      <c r="K195">
        <f t="shared" si="61"/>
        <v>0</v>
      </c>
      <c r="L195">
        <f t="shared" si="62"/>
        <v>0</v>
      </c>
      <c r="N195">
        <f t="shared" si="63"/>
        <v>0</v>
      </c>
      <c r="O195">
        <f t="shared" si="64"/>
        <v>0</v>
      </c>
      <c r="Q195">
        <f t="shared" si="65"/>
        <v>0</v>
      </c>
      <c r="R195">
        <f t="shared" si="66"/>
        <v>0</v>
      </c>
    </row>
    <row r="196" spans="8:18" x14ac:dyDescent="0.25">
      <c r="H196" t="e">
        <f t="shared" si="59"/>
        <v>#VALUE!</v>
      </c>
      <c r="I196" t="e">
        <f t="shared" si="60"/>
        <v>#VALUE!</v>
      </c>
      <c r="K196">
        <f t="shared" si="61"/>
        <v>0</v>
      </c>
      <c r="L196">
        <f t="shared" si="62"/>
        <v>0</v>
      </c>
      <c r="N196">
        <f t="shared" si="63"/>
        <v>0</v>
      </c>
      <c r="O196">
        <f t="shared" si="64"/>
        <v>0</v>
      </c>
      <c r="Q196">
        <f t="shared" si="65"/>
        <v>0</v>
      </c>
      <c r="R196">
        <f t="shared" si="66"/>
        <v>0</v>
      </c>
    </row>
    <row r="197" spans="8:18" x14ac:dyDescent="0.25">
      <c r="H197" t="e">
        <f t="shared" si="59"/>
        <v>#VALUE!</v>
      </c>
      <c r="I197" t="e">
        <f t="shared" si="60"/>
        <v>#VALUE!</v>
      </c>
      <c r="K197">
        <f t="shared" si="61"/>
        <v>0</v>
      </c>
      <c r="L197">
        <f t="shared" si="62"/>
        <v>0</v>
      </c>
      <c r="N197">
        <f t="shared" si="63"/>
        <v>0</v>
      </c>
      <c r="O197">
        <f t="shared" si="64"/>
        <v>0</v>
      </c>
      <c r="Q197">
        <f t="shared" si="65"/>
        <v>0</v>
      </c>
      <c r="R197">
        <f t="shared" si="66"/>
        <v>0</v>
      </c>
    </row>
    <row r="198" spans="8:18" x14ac:dyDescent="0.25">
      <c r="H198" t="e">
        <f t="shared" si="59"/>
        <v>#VALUE!</v>
      </c>
      <c r="I198" t="e">
        <f t="shared" si="60"/>
        <v>#VALUE!</v>
      </c>
      <c r="K198">
        <f t="shared" si="61"/>
        <v>0</v>
      </c>
      <c r="L198">
        <f t="shared" si="62"/>
        <v>0</v>
      </c>
      <c r="N198">
        <f t="shared" si="63"/>
        <v>0</v>
      </c>
      <c r="O198">
        <f t="shared" si="64"/>
        <v>0</v>
      </c>
      <c r="Q198">
        <f t="shared" si="65"/>
        <v>0</v>
      </c>
      <c r="R198">
        <f t="shared" si="66"/>
        <v>0</v>
      </c>
    </row>
    <row r="199" spans="8:18" x14ac:dyDescent="0.25">
      <c r="H199" t="e">
        <f t="shared" si="59"/>
        <v>#VALUE!</v>
      </c>
      <c r="I199" t="e">
        <f t="shared" si="60"/>
        <v>#VALUE!</v>
      </c>
      <c r="K199">
        <f t="shared" si="61"/>
        <v>0</v>
      </c>
      <c r="L199">
        <f t="shared" si="62"/>
        <v>0</v>
      </c>
      <c r="N199">
        <f t="shared" si="63"/>
        <v>0</v>
      </c>
      <c r="O199">
        <f t="shared" si="64"/>
        <v>0</v>
      </c>
      <c r="Q199">
        <f t="shared" si="65"/>
        <v>0</v>
      </c>
      <c r="R199">
        <f t="shared" si="66"/>
        <v>0</v>
      </c>
    </row>
    <row r="200" spans="8:18" x14ac:dyDescent="0.25">
      <c r="H200" t="e">
        <f t="shared" si="59"/>
        <v>#VALUE!</v>
      </c>
      <c r="I200" t="e">
        <f t="shared" si="60"/>
        <v>#VALUE!</v>
      </c>
      <c r="K200">
        <f t="shared" si="61"/>
        <v>0</v>
      </c>
      <c r="L200">
        <f t="shared" si="62"/>
        <v>0</v>
      </c>
      <c r="N200">
        <f t="shared" si="63"/>
        <v>0</v>
      </c>
      <c r="O200">
        <f t="shared" si="64"/>
        <v>0</v>
      </c>
      <c r="Q200">
        <f t="shared" si="65"/>
        <v>0</v>
      </c>
      <c r="R200">
        <f t="shared" si="66"/>
        <v>0</v>
      </c>
    </row>
    <row r="201" spans="8:18" x14ac:dyDescent="0.25">
      <c r="H201" t="e">
        <f t="shared" si="59"/>
        <v>#VALUE!</v>
      </c>
      <c r="I201" t="e">
        <f t="shared" si="60"/>
        <v>#VALUE!</v>
      </c>
      <c r="K201">
        <f t="shared" si="61"/>
        <v>0</v>
      </c>
      <c r="L201">
        <f t="shared" si="62"/>
        <v>0</v>
      </c>
      <c r="N201">
        <f t="shared" si="63"/>
        <v>0</v>
      </c>
      <c r="O201">
        <f t="shared" si="64"/>
        <v>0</v>
      </c>
      <c r="Q201">
        <f t="shared" si="65"/>
        <v>0</v>
      </c>
      <c r="R201">
        <f t="shared" si="66"/>
        <v>0</v>
      </c>
    </row>
    <row r="202" spans="8:18" x14ac:dyDescent="0.25">
      <c r="H202" t="e">
        <f t="shared" si="59"/>
        <v>#VALUE!</v>
      </c>
      <c r="I202" t="e">
        <f t="shared" si="60"/>
        <v>#VALUE!</v>
      </c>
      <c r="K202">
        <f t="shared" si="61"/>
        <v>0</v>
      </c>
      <c r="L202">
        <f t="shared" si="62"/>
        <v>0</v>
      </c>
      <c r="N202">
        <f t="shared" si="63"/>
        <v>0</v>
      </c>
      <c r="O202">
        <f t="shared" si="64"/>
        <v>0</v>
      </c>
      <c r="Q202">
        <f t="shared" si="65"/>
        <v>0</v>
      </c>
      <c r="R202">
        <f t="shared" si="66"/>
        <v>0</v>
      </c>
    </row>
    <row r="203" spans="8:18" x14ac:dyDescent="0.25">
      <c r="H203" t="e">
        <f t="shared" si="59"/>
        <v>#VALUE!</v>
      </c>
      <c r="I203" t="e">
        <f t="shared" si="60"/>
        <v>#VALUE!</v>
      </c>
      <c r="K203">
        <f t="shared" si="61"/>
        <v>0</v>
      </c>
      <c r="L203">
        <f t="shared" si="62"/>
        <v>0</v>
      </c>
      <c r="N203">
        <f t="shared" si="63"/>
        <v>0</v>
      </c>
      <c r="O203">
        <f t="shared" si="64"/>
        <v>0</v>
      </c>
      <c r="Q203">
        <f t="shared" si="65"/>
        <v>0</v>
      </c>
      <c r="R203">
        <f t="shared" si="66"/>
        <v>0</v>
      </c>
    </row>
    <row r="204" spans="8:18" x14ac:dyDescent="0.25">
      <c r="H204" t="e">
        <f t="shared" si="59"/>
        <v>#VALUE!</v>
      </c>
      <c r="I204" t="e">
        <f t="shared" si="60"/>
        <v>#VALUE!</v>
      </c>
      <c r="K204">
        <f t="shared" si="61"/>
        <v>0</v>
      </c>
      <c r="L204">
        <f t="shared" si="62"/>
        <v>0</v>
      </c>
      <c r="N204">
        <f t="shared" si="63"/>
        <v>0</v>
      </c>
      <c r="O204">
        <f t="shared" si="64"/>
        <v>0</v>
      </c>
      <c r="Q204">
        <f t="shared" si="65"/>
        <v>0</v>
      </c>
      <c r="R204">
        <f t="shared" si="66"/>
        <v>0</v>
      </c>
    </row>
    <row r="205" spans="8:18" x14ac:dyDescent="0.25">
      <c r="H205" t="e">
        <f t="shared" si="59"/>
        <v>#VALUE!</v>
      </c>
      <c r="I205" t="e">
        <f t="shared" si="60"/>
        <v>#VALUE!</v>
      </c>
      <c r="K205">
        <f t="shared" si="61"/>
        <v>0</v>
      </c>
      <c r="L205">
        <f t="shared" si="62"/>
        <v>0</v>
      </c>
      <c r="N205">
        <f t="shared" si="63"/>
        <v>0</v>
      </c>
      <c r="O205">
        <f t="shared" si="64"/>
        <v>0</v>
      </c>
      <c r="Q205">
        <f t="shared" si="65"/>
        <v>0</v>
      </c>
      <c r="R205">
        <f t="shared" si="66"/>
        <v>0</v>
      </c>
    </row>
    <row r="206" spans="8:18" x14ac:dyDescent="0.25">
      <c r="H206" t="e">
        <f t="shared" si="59"/>
        <v>#VALUE!</v>
      </c>
      <c r="I206" t="e">
        <f t="shared" si="60"/>
        <v>#VALUE!</v>
      </c>
      <c r="K206">
        <f t="shared" si="61"/>
        <v>0</v>
      </c>
      <c r="L206">
        <f t="shared" si="62"/>
        <v>0</v>
      </c>
      <c r="N206">
        <f t="shared" si="63"/>
        <v>0</v>
      </c>
      <c r="O206">
        <f t="shared" si="64"/>
        <v>0</v>
      </c>
      <c r="Q206">
        <f t="shared" si="65"/>
        <v>0</v>
      </c>
      <c r="R206">
        <f t="shared" si="66"/>
        <v>0</v>
      </c>
    </row>
    <row r="207" spans="8:18" x14ac:dyDescent="0.25">
      <c r="H207" t="e">
        <f t="shared" si="59"/>
        <v>#VALUE!</v>
      </c>
      <c r="I207" t="e">
        <f t="shared" si="60"/>
        <v>#VALUE!</v>
      </c>
      <c r="K207">
        <f t="shared" si="61"/>
        <v>0</v>
      </c>
      <c r="L207">
        <f t="shared" si="62"/>
        <v>0</v>
      </c>
      <c r="N207">
        <f t="shared" si="63"/>
        <v>0</v>
      </c>
      <c r="O207">
        <f t="shared" si="64"/>
        <v>0</v>
      </c>
      <c r="Q207">
        <f t="shared" si="65"/>
        <v>0</v>
      </c>
      <c r="R207">
        <f t="shared" si="66"/>
        <v>0</v>
      </c>
    </row>
    <row r="208" spans="8:18" x14ac:dyDescent="0.25">
      <c r="H208" t="e">
        <f t="shared" si="59"/>
        <v>#VALUE!</v>
      </c>
      <c r="I208" t="e">
        <f t="shared" si="60"/>
        <v>#VALUE!</v>
      </c>
      <c r="K208">
        <f t="shared" si="61"/>
        <v>0</v>
      </c>
      <c r="L208">
        <f t="shared" si="62"/>
        <v>0</v>
      </c>
      <c r="N208">
        <f t="shared" si="63"/>
        <v>0</v>
      </c>
      <c r="O208">
        <f t="shared" si="64"/>
        <v>0</v>
      </c>
      <c r="Q208">
        <f t="shared" si="65"/>
        <v>0</v>
      </c>
      <c r="R208">
        <f t="shared" si="66"/>
        <v>0</v>
      </c>
    </row>
    <row r="209" spans="8:18" x14ac:dyDescent="0.25">
      <c r="H209" t="e">
        <f t="shared" si="59"/>
        <v>#VALUE!</v>
      </c>
      <c r="I209" t="e">
        <f t="shared" si="60"/>
        <v>#VALUE!</v>
      </c>
      <c r="K209">
        <f t="shared" si="61"/>
        <v>0</v>
      </c>
      <c r="L209">
        <f t="shared" si="62"/>
        <v>0</v>
      </c>
      <c r="N209">
        <f t="shared" si="63"/>
        <v>0</v>
      </c>
      <c r="O209">
        <f t="shared" si="64"/>
        <v>0</v>
      </c>
      <c r="Q209">
        <f t="shared" si="65"/>
        <v>0</v>
      </c>
      <c r="R209">
        <f t="shared" si="66"/>
        <v>0</v>
      </c>
    </row>
    <row r="210" spans="8:18" x14ac:dyDescent="0.25">
      <c r="H210" t="e">
        <f t="shared" si="59"/>
        <v>#VALUE!</v>
      </c>
      <c r="I210" t="e">
        <f t="shared" si="60"/>
        <v>#VALUE!</v>
      </c>
      <c r="K210">
        <f t="shared" si="61"/>
        <v>0</v>
      </c>
      <c r="L210">
        <f t="shared" si="62"/>
        <v>0</v>
      </c>
      <c r="N210">
        <f t="shared" si="63"/>
        <v>0</v>
      </c>
      <c r="O210">
        <f t="shared" si="64"/>
        <v>0</v>
      </c>
      <c r="Q210">
        <f t="shared" si="65"/>
        <v>0</v>
      </c>
      <c r="R210">
        <f t="shared" si="66"/>
        <v>0</v>
      </c>
    </row>
    <row r="211" spans="8:18" x14ac:dyDescent="0.25">
      <c r="H211" t="e">
        <f t="shared" si="59"/>
        <v>#VALUE!</v>
      </c>
      <c r="I211" t="e">
        <f t="shared" si="60"/>
        <v>#VALUE!</v>
      </c>
      <c r="K211">
        <f t="shared" si="61"/>
        <v>0</v>
      </c>
      <c r="L211">
        <f t="shared" si="62"/>
        <v>0</v>
      </c>
      <c r="N211">
        <f t="shared" si="63"/>
        <v>0</v>
      </c>
      <c r="O211">
        <f t="shared" si="64"/>
        <v>0</v>
      </c>
      <c r="Q211">
        <f t="shared" si="65"/>
        <v>0</v>
      </c>
      <c r="R211">
        <f t="shared" si="66"/>
        <v>0</v>
      </c>
    </row>
    <row r="212" spans="8:18" x14ac:dyDescent="0.25">
      <c r="H212" t="e">
        <f t="shared" si="59"/>
        <v>#VALUE!</v>
      </c>
      <c r="I212" t="e">
        <f t="shared" si="60"/>
        <v>#VALUE!</v>
      </c>
      <c r="K212">
        <f t="shared" si="61"/>
        <v>0</v>
      </c>
      <c r="L212">
        <f t="shared" si="62"/>
        <v>0</v>
      </c>
      <c r="N212">
        <f t="shared" si="63"/>
        <v>0</v>
      </c>
      <c r="O212">
        <f t="shared" si="64"/>
        <v>0</v>
      </c>
      <c r="Q212">
        <f t="shared" si="65"/>
        <v>0</v>
      </c>
      <c r="R212">
        <f t="shared" si="66"/>
        <v>0</v>
      </c>
    </row>
    <row r="213" spans="8:18" x14ac:dyDescent="0.25">
      <c r="H213" t="e">
        <f t="shared" si="59"/>
        <v>#VALUE!</v>
      </c>
      <c r="I213" t="e">
        <f t="shared" si="60"/>
        <v>#VALUE!</v>
      </c>
      <c r="K213">
        <f t="shared" si="61"/>
        <v>0</v>
      </c>
      <c r="L213">
        <f t="shared" si="62"/>
        <v>0</v>
      </c>
      <c r="N213">
        <f t="shared" si="63"/>
        <v>0</v>
      </c>
      <c r="O213">
        <f t="shared" si="64"/>
        <v>0</v>
      </c>
      <c r="Q213">
        <f t="shared" si="65"/>
        <v>0</v>
      </c>
      <c r="R213">
        <f t="shared" si="66"/>
        <v>0</v>
      </c>
    </row>
    <row r="214" spans="8:18" x14ac:dyDescent="0.25">
      <c r="H214" t="e">
        <f t="shared" ref="H214:H220" si="67">H213+I$17</f>
        <v>#VALUE!</v>
      </c>
      <c r="I214" t="e">
        <f t="shared" ref="I214:I277" si="68">I213+I$17*(-$C$8*I213/(1+$C$9*I213)*$C$7*PI()/4*$C$6^2/$C$4)</f>
        <v>#VALUE!</v>
      </c>
      <c r="K214">
        <f t="shared" ref="K214:K277" si="69">K213+L$17</f>
        <v>0</v>
      </c>
      <c r="L214">
        <f t="shared" ref="L214:L277" si="70">L213+L$17*(-$C$8*L213/(1+$C$9*L213)*$C$7*PI()/4*$C$6^2/$C$4)</f>
        <v>0</v>
      </c>
      <c r="N214">
        <f t="shared" ref="N214:N277" si="71">N213+O$17</f>
        <v>0</v>
      </c>
      <c r="O214">
        <f t="shared" ref="O214:O277" si="72">O213+O$17*(-$C$8*O213/(1+$C$9*O213)*$C$7*PI()/4*$C$6^2/$C$4)</f>
        <v>0</v>
      </c>
      <c r="Q214">
        <f t="shared" ref="Q214:Q277" si="73">Q213+R$17</f>
        <v>0</v>
      </c>
      <c r="R214">
        <f t="shared" ref="R214:R277" si="74">R213+R$17*(-$C$8*R213/(1+$C$9*R213)*$C$7*PI()/4*$C$6^2/$C$4)</f>
        <v>0</v>
      </c>
    </row>
    <row r="215" spans="8:18" x14ac:dyDescent="0.25">
      <c r="H215" t="e">
        <f t="shared" si="67"/>
        <v>#VALUE!</v>
      </c>
      <c r="I215" t="e">
        <f t="shared" si="68"/>
        <v>#VALUE!</v>
      </c>
      <c r="K215">
        <f t="shared" si="69"/>
        <v>0</v>
      </c>
      <c r="L215">
        <f t="shared" si="70"/>
        <v>0</v>
      </c>
      <c r="N215">
        <f t="shared" si="71"/>
        <v>0</v>
      </c>
      <c r="O215">
        <f t="shared" si="72"/>
        <v>0</v>
      </c>
      <c r="Q215">
        <f t="shared" si="73"/>
        <v>0</v>
      </c>
      <c r="R215">
        <f t="shared" si="74"/>
        <v>0</v>
      </c>
    </row>
    <row r="216" spans="8:18" x14ac:dyDescent="0.25">
      <c r="H216" t="e">
        <f t="shared" si="67"/>
        <v>#VALUE!</v>
      </c>
      <c r="I216" t="e">
        <f t="shared" si="68"/>
        <v>#VALUE!</v>
      </c>
      <c r="K216">
        <f t="shared" si="69"/>
        <v>0</v>
      </c>
      <c r="L216">
        <f t="shared" si="70"/>
        <v>0</v>
      </c>
      <c r="N216">
        <f t="shared" si="71"/>
        <v>0</v>
      </c>
      <c r="O216">
        <f t="shared" si="72"/>
        <v>0</v>
      </c>
      <c r="Q216">
        <f t="shared" si="73"/>
        <v>0</v>
      </c>
      <c r="R216">
        <f t="shared" si="74"/>
        <v>0</v>
      </c>
    </row>
    <row r="217" spans="8:18" x14ac:dyDescent="0.25">
      <c r="H217" t="e">
        <f t="shared" si="67"/>
        <v>#VALUE!</v>
      </c>
      <c r="I217" t="e">
        <f t="shared" si="68"/>
        <v>#VALUE!</v>
      </c>
      <c r="K217">
        <f t="shared" si="69"/>
        <v>0</v>
      </c>
      <c r="L217">
        <f t="shared" si="70"/>
        <v>0</v>
      </c>
      <c r="N217">
        <f t="shared" si="71"/>
        <v>0</v>
      </c>
      <c r="O217">
        <f t="shared" si="72"/>
        <v>0</v>
      </c>
      <c r="Q217">
        <f t="shared" si="73"/>
        <v>0</v>
      </c>
      <c r="R217">
        <f t="shared" si="74"/>
        <v>0</v>
      </c>
    </row>
    <row r="218" spans="8:18" x14ac:dyDescent="0.25">
      <c r="H218" t="e">
        <f t="shared" si="67"/>
        <v>#VALUE!</v>
      </c>
      <c r="I218" t="e">
        <f t="shared" si="68"/>
        <v>#VALUE!</v>
      </c>
      <c r="K218">
        <f t="shared" si="69"/>
        <v>0</v>
      </c>
      <c r="L218">
        <f t="shared" si="70"/>
        <v>0</v>
      </c>
      <c r="N218">
        <f t="shared" si="71"/>
        <v>0</v>
      </c>
      <c r="O218">
        <f t="shared" si="72"/>
        <v>0</v>
      </c>
      <c r="Q218">
        <f t="shared" si="73"/>
        <v>0</v>
      </c>
      <c r="R218">
        <f t="shared" si="74"/>
        <v>0</v>
      </c>
    </row>
    <row r="219" spans="8:18" x14ac:dyDescent="0.25">
      <c r="H219" t="e">
        <f t="shared" si="67"/>
        <v>#VALUE!</v>
      </c>
      <c r="I219" t="e">
        <f t="shared" si="68"/>
        <v>#VALUE!</v>
      </c>
      <c r="K219">
        <f t="shared" si="69"/>
        <v>0</v>
      </c>
      <c r="L219">
        <f t="shared" si="70"/>
        <v>0</v>
      </c>
      <c r="N219">
        <f t="shared" si="71"/>
        <v>0</v>
      </c>
      <c r="O219">
        <f t="shared" si="72"/>
        <v>0</v>
      </c>
      <c r="Q219">
        <f t="shared" si="73"/>
        <v>0</v>
      </c>
      <c r="R219">
        <f t="shared" si="74"/>
        <v>0</v>
      </c>
    </row>
    <row r="220" spans="8:18" x14ac:dyDescent="0.25">
      <c r="H220" t="e">
        <f t="shared" si="67"/>
        <v>#VALUE!</v>
      </c>
      <c r="I220" t="e">
        <f t="shared" si="68"/>
        <v>#VALUE!</v>
      </c>
      <c r="K220">
        <f t="shared" si="69"/>
        <v>0</v>
      </c>
      <c r="L220">
        <f t="shared" si="70"/>
        <v>0</v>
      </c>
      <c r="N220">
        <f t="shared" si="71"/>
        <v>0</v>
      </c>
      <c r="O220">
        <f t="shared" si="72"/>
        <v>0</v>
      </c>
      <c r="Q220">
        <f t="shared" si="73"/>
        <v>0</v>
      </c>
      <c r="R220">
        <f t="shared" si="74"/>
        <v>0</v>
      </c>
    </row>
    <row r="221" spans="8:18" x14ac:dyDescent="0.25">
      <c r="K221">
        <f t="shared" si="69"/>
        <v>0</v>
      </c>
      <c r="L221">
        <f t="shared" si="70"/>
        <v>0</v>
      </c>
      <c r="N221">
        <f t="shared" si="71"/>
        <v>0</v>
      </c>
      <c r="O221">
        <f t="shared" si="72"/>
        <v>0</v>
      </c>
      <c r="Q221">
        <f t="shared" si="73"/>
        <v>0</v>
      </c>
      <c r="R221">
        <f t="shared" si="74"/>
        <v>0</v>
      </c>
    </row>
    <row r="222" spans="8:18" x14ac:dyDescent="0.25">
      <c r="K222">
        <f t="shared" si="69"/>
        <v>0</v>
      </c>
      <c r="L222">
        <f t="shared" si="70"/>
        <v>0</v>
      </c>
      <c r="N222">
        <f t="shared" si="71"/>
        <v>0</v>
      </c>
      <c r="O222">
        <f t="shared" si="72"/>
        <v>0</v>
      </c>
      <c r="Q222">
        <f t="shared" si="73"/>
        <v>0</v>
      </c>
      <c r="R222">
        <f t="shared" si="74"/>
        <v>0</v>
      </c>
    </row>
    <row r="223" spans="8:18" x14ac:dyDescent="0.25">
      <c r="K223">
        <f t="shared" si="69"/>
        <v>0</v>
      </c>
      <c r="L223">
        <f t="shared" si="70"/>
        <v>0</v>
      </c>
      <c r="N223">
        <f t="shared" si="71"/>
        <v>0</v>
      </c>
      <c r="O223">
        <f t="shared" si="72"/>
        <v>0</v>
      </c>
      <c r="Q223">
        <f t="shared" si="73"/>
        <v>0</v>
      </c>
      <c r="R223">
        <f t="shared" si="74"/>
        <v>0</v>
      </c>
    </row>
    <row r="224" spans="8:18" x14ac:dyDescent="0.25">
      <c r="K224">
        <f t="shared" si="69"/>
        <v>0</v>
      </c>
      <c r="L224">
        <f t="shared" si="70"/>
        <v>0</v>
      </c>
      <c r="N224">
        <f t="shared" si="71"/>
        <v>0</v>
      </c>
      <c r="O224">
        <f t="shared" si="72"/>
        <v>0</v>
      </c>
      <c r="Q224">
        <f t="shared" si="73"/>
        <v>0</v>
      </c>
      <c r="R224">
        <f t="shared" si="74"/>
        <v>0</v>
      </c>
    </row>
    <row r="225" spans="11:18" x14ac:dyDescent="0.25">
      <c r="K225">
        <f t="shared" si="69"/>
        <v>0</v>
      </c>
      <c r="L225">
        <f t="shared" si="70"/>
        <v>0</v>
      </c>
      <c r="N225">
        <f t="shared" si="71"/>
        <v>0</v>
      </c>
      <c r="O225">
        <f t="shared" si="72"/>
        <v>0</v>
      </c>
      <c r="Q225">
        <f t="shared" si="73"/>
        <v>0</v>
      </c>
      <c r="R225">
        <f t="shared" si="74"/>
        <v>0</v>
      </c>
    </row>
    <row r="226" spans="11:18" x14ac:dyDescent="0.25">
      <c r="K226">
        <f t="shared" si="69"/>
        <v>0</v>
      </c>
      <c r="L226">
        <f t="shared" si="70"/>
        <v>0</v>
      </c>
      <c r="N226">
        <f t="shared" si="71"/>
        <v>0</v>
      </c>
      <c r="O226">
        <f t="shared" si="72"/>
        <v>0</v>
      </c>
      <c r="Q226">
        <f t="shared" si="73"/>
        <v>0</v>
      </c>
      <c r="R226">
        <f t="shared" si="74"/>
        <v>0</v>
      </c>
    </row>
    <row r="227" spans="11:18" x14ac:dyDescent="0.25">
      <c r="K227">
        <f t="shared" si="69"/>
        <v>0</v>
      </c>
      <c r="L227">
        <f t="shared" si="70"/>
        <v>0</v>
      </c>
      <c r="N227">
        <f t="shared" si="71"/>
        <v>0</v>
      </c>
      <c r="O227">
        <f t="shared" si="72"/>
        <v>0</v>
      </c>
      <c r="Q227">
        <f t="shared" si="73"/>
        <v>0</v>
      </c>
      <c r="R227">
        <f t="shared" si="74"/>
        <v>0</v>
      </c>
    </row>
    <row r="228" spans="11:18" x14ac:dyDescent="0.25">
      <c r="K228">
        <f t="shared" si="69"/>
        <v>0</v>
      </c>
      <c r="L228">
        <f t="shared" si="70"/>
        <v>0</v>
      </c>
      <c r="N228">
        <f t="shared" si="71"/>
        <v>0</v>
      </c>
      <c r="O228">
        <f t="shared" si="72"/>
        <v>0</v>
      </c>
      <c r="Q228">
        <f t="shared" si="73"/>
        <v>0</v>
      </c>
      <c r="R228">
        <f t="shared" si="74"/>
        <v>0</v>
      </c>
    </row>
    <row r="229" spans="11:18" x14ac:dyDescent="0.25">
      <c r="K229">
        <f t="shared" si="69"/>
        <v>0</v>
      </c>
      <c r="L229">
        <f t="shared" si="70"/>
        <v>0</v>
      </c>
      <c r="N229">
        <f t="shared" si="71"/>
        <v>0</v>
      </c>
      <c r="O229">
        <f t="shared" si="72"/>
        <v>0</v>
      </c>
      <c r="Q229">
        <f t="shared" si="73"/>
        <v>0</v>
      </c>
      <c r="R229">
        <f t="shared" si="74"/>
        <v>0</v>
      </c>
    </row>
    <row r="230" spans="11:18" x14ac:dyDescent="0.25">
      <c r="K230">
        <f t="shared" si="69"/>
        <v>0</v>
      </c>
      <c r="L230">
        <f t="shared" si="70"/>
        <v>0</v>
      </c>
      <c r="N230">
        <f t="shared" si="71"/>
        <v>0</v>
      </c>
      <c r="O230">
        <f t="shared" si="72"/>
        <v>0</v>
      </c>
      <c r="Q230">
        <f t="shared" si="73"/>
        <v>0</v>
      </c>
      <c r="R230">
        <f t="shared" si="74"/>
        <v>0</v>
      </c>
    </row>
    <row r="231" spans="11:18" x14ac:dyDescent="0.25">
      <c r="K231">
        <f t="shared" si="69"/>
        <v>0</v>
      </c>
      <c r="L231">
        <f t="shared" si="70"/>
        <v>0</v>
      </c>
      <c r="N231">
        <f t="shared" si="71"/>
        <v>0</v>
      </c>
      <c r="O231">
        <f t="shared" si="72"/>
        <v>0</v>
      </c>
      <c r="Q231">
        <f t="shared" si="73"/>
        <v>0</v>
      </c>
      <c r="R231">
        <f t="shared" si="74"/>
        <v>0</v>
      </c>
    </row>
    <row r="232" spans="11:18" x14ac:dyDescent="0.25">
      <c r="K232">
        <f t="shared" si="69"/>
        <v>0</v>
      </c>
      <c r="L232">
        <f t="shared" si="70"/>
        <v>0</v>
      </c>
      <c r="N232">
        <f t="shared" si="71"/>
        <v>0</v>
      </c>
      <c r="O232">
        <f t="shared" si="72"/>
        <v>0</v>
      </c>
      <c r="Q232">
        <f t="shared" si="73"/>
        <v>0</v>
      </c>
      <c r="R232">
        <f t="shared" si="74"/>
        <v>0</v>
      </c>
    </row>
    <row r="233" spans="11:18" x14ac:dyDescent="0.25">
      <c r="K233">
        <f t="shared" si="69"/>
        <v>0</v>
      </c>
      <c r="L233">
        <f t="shared" si="70"/>
        <v>0</v>
      </c>
      <c r="N233">
        <f t="shared" si="71"/>
        <v>0</v>
      </c>
      <c r="O233">
        <f t="shared" si="72"/>
        <v>0</v>
      </c>
      <c r="Q233">
        <f t="shared" si="73"/>
        <v>0</v>
      </c>
      <c r="R233">
        <f t="shared" si="74"/>
        <v>0</v>
      </c>
    </row>
    <row r="234" spans="11:18" x14ac:dyDescent="0.25">
      <c r="K234">
        <f t="shared" si="69"/>
        <v>0</v>
      </c>
      <c r="L234">
        <f t="shared" si="70"/>
        <v>0</v>
      </c>
      <c r="N234">
        <f t="shared" si="71"/>
        <v>0</v>
      </c>
      <c r="O234">
        <f t="shared" si="72"/>
        <v>0</v>
      </c>
      <c r="Q234">
        <f t="shared" si="73"/>
        <v>0</v>
      </c>
      <c r="R234">
        <f t="shared" si="74"/>
        <v>0</v>
      </c>
    </row>
    <row r="235" spans="11:18" x14ac:dyDescent="0.25">
      <c r="K235">
        <f t="shared" si="69"/>
        <v>0</v>
      </c>
      <c r="L235">
        <f t="shared" si="70"/>
        <v>0</v>
      </c>
      <c r="N235">
        <f t="shared" si="71"/>
        <v>0</v>
      </c>
      <c r="O235">
        <f t="shared" si="72"/>
        <v>0</v>
      </c>
      <c r="Q235">
        <f t="shared" si="73"/>
        <v>0</v>
      </c>
      <c r="R235">
        <f t="shared" si="74"/>
        <v>0</v>
      </c>
    </row>
    <row r="236" spans="11:18" x14ac:dyDescent="0.25">
      <c r="K236">
        <f t="shared" si="69"/>
        <v>0</v>
      </c>
      <c r="L236">
        <f t="shared" si="70"/>
        <v>0</v>
      </c>
      <c r="N236">
        <f t="shared" si="71"/>
        <v>0</v>
      </c>
      <c r="O236">
        <f t="shared" si="72"/>
        <v>0</v>
      </c>
      <c r="Q236">
        <f t="shared" si="73"/>
        <v>0</v>
      </c>
      <c r="R236">
        <f t="shared" si="74"/>
        <v>0</v>
      </c>
    </row>
    <row r="237" spans="11:18" x14ac:dyDescent="0.25">
      <c r="K237">
        <f t="shared" si="69"/>
        <v>0</v>
      </c>
      <c r="L237">
        <f t="shared" si="70"/>
        <v>0</v>
      </c>
      <c r="N237">
        <f t="shared" si="71"/>
        <v>0</v>
      </c>
      <c r="O237">
        <f t="shared" si="72"/>
        <v>0</v>
      </c>
      <c r="Q237">
        <f t="shared" si="73"/>
        <v>0</v>
      </c>
      <c r="R237">
        <f t="shared" si="74"/>
        <v>0</v>
      </c>
    </row>
    <row r="238" spans="11:18" x14ac:dyDescent="0.25">
      <c r="K238">
        <f t="shared" si="69"/>
        <v>0</v>
      </c>
      <c r="L238">
        <f t="shared" si="70"/>
        <v>0</v>
      </c>
      <c r="N238">
        <f t="shared" si="71"/>
        <v>0</v>
      </c>
      <c r="O238">
        <f t="shared" si="72"/>
        <v>0</v>
      </c>
      <c r="Q238">
        <f t="shared" si="73"/>
        <v>0</v>
      </c>
      <c r="R238">
        <f t="shared" si="74"/>
        <v>0</v>
      </c>
    </row>
    <row r="239" spans="11:18" x14ac:dyDescent="0.25">
      <c r="K239">
        <f t="shared" si="69"/>
        <v>0</v>
      </c>
      <c r="L239">
        <f t="shared" si="70"/>
        <v>0</v>
      </c>
      <c r="N239">
        <f t="shared" si="71"/>
        <v>0</v>
      </c>
      <c r="O239">
        <f t="shared" si="72"/>
        <v>0</v>
      </c>
      <c r="Q239">
        <f t="shared" si="73"/>
        <v>0</v>
      </c>
      <c r="R239">
        <f t="shared" si="74"/>
        <v>0</v>
      </c>
    </row>
    <row r="240" spans="11:18" x14ac:dyDescent="0.25">
      <c r="K240">
        <f t="shared" si="69"/>
        <v>0</v>
      </c>
      <c r="L240">
        <f t="shared" si="70"/>
        <v>0</v>
      </c>
      <c r="N240">
        <f t="shared" si="71"/>
        <v>0</v>
      </c>
      <c r="O240">
        <f t="shared" si="72"/>
        <v>0</v>
      </c>
      <c r="Q240">
        <f t="shared" si="73"/>
        <v>0</v>
      </c>
      <c r="R240">
        <f t="shared" si="74"/>
        <v>0</v>
      </c>
    </row>
    <row r="241" spans="11:18" x14ac:dyDescent="0.25">
      <c r="K241">
        <f t="shared" si="69"/>
        <v>0</v>
      </c>
      <c r="L241">
        <f t="shared" si="70"/>
        <v>0</v>
      </c>
      <c r="N241">
        <f t="shared" si="71"/>
        <v>0</v>
      </c>
      <c r="O241">
        <f t="shared" si="72"/>
        <v>0</v>
      </c>
      <c r="Q241">
        <f t="shared" si="73"/>
        <v>0</v>
      </c>
      <c r="R241">
        <f t="shared" si="74"/>
        <v>0</v>
      </c>
    </row>
    <row r="242" spans="11:18" x14ac:dyDescent="0.25">
      <c r="K242">
        <f t="shared" si="69"/>
        <v>0</v>
      </c>
      <c r="L242">
        <f t="shared" si="70"/>
        <v>0</v>
      </c>
      <c r="N242">
        <f t="shared" si="71"/>
        <v>0</v>
      </c>
      <c r="O242">
        <f t="shared" si="72"/>
        <v>0</v>
      </c>
      <c r="Q242">
        <f t="shared" si="73"/>
        <v>0</v>
      </c>
      <c r="R242">
        <f t="shared" si="74"/>
        <v>0</v>
      </c>
    </row>
    <row r="243" spans="11:18" x14ac:dyDescent="0.25">
      <c r="K243">
        <f t="shared" si="69"/>
        <v>0</v>
      </c>
      <c r="L243">
        <f t="shared" si="70"/>
        <v>0</v>
      </c>
      <c r="N243">
        <f t="shared" si="71"/>
        <v>0</v>
      </c>
      <c r="O243">
        <f t="shared" si="72"/>
        <v>0</v>
      </c>
      <c r="Q243">
        <f t="shared" si="73"/>
        <v>0</v>
      </c>
      <c r="R243">
        <f t="shared" si="74"/>
        <v>0</v>
      </c>
    </row>
    <row r="244" spans="11:18" x14ac:dyDescent="0.25">
      <c r="K244">
        <f t="shared" si="69"/>
        <v>0</v>
      </c>
      <c r="L244">
        <f t="shared" si="70"/>
        <v>0</v>
      </c>
      <c r="N244">
        <f t="shared" si="71"/>
        <v>0</v>
      </c>
      <c r="O244">
        <f t="shared" si="72"/>
        <v>0</v>
      </c>
      <c r="Q244">
        <f t="shared" si="73"/>
        <v>0</v>
      </c>
      <c r="R244">
        <f t="shared" si="74"/>
        <v>0</v>
      </c>
    </row>
    <row r="245" spans="11:18" x14ac:dyDescent="0.25">
      <c r="K245">
        <f t="shared" si="69"/>
        <v>0</v>
      </c>
      <c r="L245">
        <f t="shared" si="70"/>
        <v>0</v>
      </c>
      <c r="N245">
        <f t="shared" si="71"/>
        <v>0</v>
      </c>
      <c r="O245">
        <f t="shared" si="72"/>
        <v>0</v>
      </c>
      <c r="Q245">
        <f t="shared" si="73"/>
        <v>0</v>
      </c>
      <c r="R245">
        <f t="shared" si="74"/>
        <v>0</v>
      </c>
    </row>
    <row r="246" spans="11:18" x14ac:dyDescent="0.25">
      <c r="K246">
        <f t="shared" si="69"/>
        <v>0</v>
      </c>
      <c r="L246">
        <f t="shared" si="70"/>
        <v>0</v>
      </c>
      <c r="N246">
        <f t="shared" si="71"/>
        <v>0</v>
      </c>
      <c r="O246">
        <f t="shared" si="72"/>
        <v>0</v>
      </c>
      <c r="Q246">
        <f t="shared" si="73"/>
        <v>0</v>
      </c>
      <c r="R246">
        <f t="shared" si="74"/>
        <v>0</v>
      </c>
    </row>
    <row r="247" spans="11:18" x14ac:dyDescent="0.25">
      <c r="K247">
        <f t="shared" si="69"/>
        <v>0</v>
      </c>
      <c r="L247">
        <f t="shared" si="70"/>
        <v>0</v>
      </c>
      <c r="N247">
        <f t="shared" si="71"/>
        <v>0</v>
      </c>
      <c r="O247">
        <f t="shared" si="72"/>
        <v>0</v>
      </c>
      <c r="Q247">
        <f t="shared" si="73"/>
        <v>0</v>
      </c>
      <c r="R247">
        <f t="shared" si="74"/>
        <v>0</v>
      </c>
    </row>
    <row r="248" spans="11:18" x14ac:dyDescent="0.25">
      <c r="K248">
        <f t="shared" si="69"/>
        <v>0</v>
      </c>
      <c r="L248">
        <f t="shared" si="70"/>
        <v>0</v>
      </c>
      <c r="N248">
        <f t="shared" si="71"/>
        <v>0</v>
      </c>
      <c r="O248">
        <f t="shared" si="72"/>
        <v>0</v>
      </c>
      <c r="Q248">
        <f t="shared" si="73"/>
        <v>0</v>
      </c>
      <c r="R248">
        <f t="shared" si="74"/>
        <v>0</v>
      </c>
    </row>
    <row r="249" spans="11:18" x14ac:dyDescent="0.25">
      <c r="K249">
        <f t="shared" si="69"/>
        <v>0</v>
      </c>
      <c r="L249">
        <f t="shared" si="70"/>
        <v>0</v>
      </c>
      <c r="N249">
        <f t="shared" si="71"/>
        <v>0</v>
      </c>
      <c r="O249">
        <f t="shared" si="72"/>
        <v>0</v>
      </c>
      <c r="Q249">
        <f t="shared" si="73"/>
        <v>0</v>
      </c>
      <c r="R249">
        <f t="shared" si="74"/>
        <v>0</v>
      </c>
    </row>
    <row r="250" spans="11:18" x14ac:dyDescent="0.25">
      <c r="K250">
        <f t="shared" si="69"/>
        <v>0</v>
      </c>
      <c r="L250">
        <f t="shared" si="70"/>
        <v>0</v>
      </c>
      <c r="N250">
        <f t="shared" si="71"/>
        <v>0</v>
      </c>
      <c r="O250">
        <f t="shared" si="72"/>
        <v>0</v>
      </c>
      <c r="Q250">
        <f t="shared" si="73"/>
        <v>0</v>
      </c>
      <c r="R250">
        <f t="shared" si="74"/>
        <v>0</v>
      </c>
    </row>
    <row r="251" spans="11:18" x14ac:dyDescent="0.25">
      <c r="K251">
        <f t="shared" si="69"/>
        <v>0</v>
      </c>
      <c r="L251">
        <f t="shared" si="70"/>
        <v>0</v>
      </c>
      <c r="N251">
        <f t="shared" si="71"/>
        <v>0</v>
      </c>
      <c r="O251">
        <f t="shared" si="72"/>
        <v>0</v>
      </c>
      <c r="Q251">
        <f t="shared" si="73"/>
        <v>0</v>
      </c>
      <c r="R251">
        <f t="shared" si="74"/>
        <v>0</v>
      </c>
    </row>
    <row r="252" spans="11:18" x14ac:dyDescent="0.25">
      <c r="K252">
        <f t="shared" si="69"/>
        <v>0</v>
      </c>
      <c r="L252">
        <f t="shared" si="70"/>
        <v>0</v>
      </c>
      <c r="N252">
        <f t="shared" si="71"/>
        <v>0</v>
      </c>
      <c r="O252">
        <f t="shared" si="72"/>
        <v>0</v>
      </c>
      <c r="Q252">
        <f t="shared" si="73"/>
        <v>0</v>
      </c>
      <c r="R252">
        <f t="shared" si="74"/>
        <v>0</v>
      </c>
    </row>
    <row r="253" spans="11:18" x14ac:dyDescent="0.25">
      <c r="K253">
        <f t="shared" si="69"/>
        <v>0</v>
      </c>
      <c r="L253">
        <f t="shared" si="70"/>
        <v>0</v>
      </c>
      <c r="N253">
        <f t="shared" si="71"/>
        <v>0</v>
      </c>
      <c r="O253">
        <f t="shared" si="72"/>
        <v>0</v>
      </c>
      <c r="Q253">
        <f t="shared" si="73"/>
        <v>0</v>
      </c>
      <c r="R253">
        <f t="shared" si="74"/>
        <v>0</v>
      </c>
    </row>
    <row r="254" spans="11:18" x14ac:dyDescent="0.25">
      <c r="K254">
        <f t="shared" si="69"/>
        <v>0</v>
      </c>
      <c r="L254">
        <f t="shared" si="70"/>
        <v>0</v>
      </c>
      <c r="N254">
        <f t="shared" si="71"/>
        <v>0</v>
      </c>
      <c r="O254">
        <f t="shared" si="72"/>
        <v>0</v>
      </c>
      <c r="Q254">
        <f t="shared" si="73"/>
        <v>0</v>
      </c>
      <c r="R254">
        <f t="shared" si="74"/>
        <v>0</v>
      </c>
    </row>
    <row r="255" spans="11:18" x14ac:dyDescent="0.25">
      <c r="K255">
        <f t="shared" si="69"/>
        <v>0</v>
      </c>
      <c r="L255">
        <f t="shared" si="70"/>
        <v>0</v>
      </c>
      <c r="N255">
        <f t="shared" si="71"/>
        <v>0</v>
      </c>
      <c r="O255">
        <f t="shared" si="72"/>
        <v>0</v>
      </c>
      <c r="Q255">
        <f t="shared" si="73"/>
        <v>0</v>
      </c>
      <c r="R255">
        <f t="shared" si="74"/>
        <v>0</v>
      </c>
    </row>
    <row r="256" spans="11:18" x14ac:dyDescent="0.25">
      <c r="K256">
        <f t="shared" si="69"/>
        <v>0</v>
      </c>
      <c r="L256">
        <f t="shared" si="70"/>
        <v>0</v>
      </c>
      <c r="N256">
        <f t="shared" si="71"/>
        <v>0</v>
      </c>
      <c r="O256">
        <f t="shared" si="72"/>
        <v>0</v>
      </c>
      <c r="Q256">
        <f t="shared" si="73"/>
        <v>0</v>
      </c>
      <c r="R256">
        <f t="shared" si="74"/>
        <v>0</v>
      </c>
    </row>
    <row r="257" spans="11:18" x14ac:dyDescent="0.25">
      <c r="K257">
        <f t="shared" si="69"/>
        <v>0</v>
      </c>
      <c r="L257">
        <f t="shared" si="70"/>
        <v>0</v>
      </c>
      <c r="N257">
        <f t="shared" si="71"/>
        <v>0</v>
      </c>
      <c r="O257">
        <f t="shared" si="72"/>
        <v>0</v>
      </c>
      <c r="Q257">
        <f t="shared" si="73"/>
        <v>0</v>
      </c>
      <c r="R257">
        <f t="shared" si="74"/>
        <v>0</v>
      </c>
    </row>
    <row r="258" spans="11:18" x14ac:dyDescent="0.25">
      <c r="K258">
        <f t="shared" si="69"/>
        <v>0</v>
      </c>
      <c r="L258">
        <f t="shared" si="70"/>
        <v>0</v>
      </c>
      <c r="N258">
        <f t="shared" si="71"/>
        <v>0</v>
      </c>
      <c r="O258">
        <f t="shared" si="72"/>
        <v>0</v>
      </c>
      <c r="Q258">
        <f t="shared" si="73"/>
        <v>0</v>
      </c>
      <c r="R258">
        <f t="shared" si="74"/>
        <v>0</v>
      </c>
    </row>
    <row r="259" spans="11:18" x14ac:dyDescent="0.25">
      <c r="K259">
        <f t="shared" si="69"/>
        <v>0</v>
      </c>
      <c r="L259">
        <f t="shared" si="70"/>
        <v>0</v>
      </c>
      <c r="N259">
        <f t="shared" si="71"/>
        <v>0</v>
      </c>
      <c r="O259">
        <f t="shared" si="72"/>
        <v>0</v>
      </c>
      <c r="Q259">
        <f t="shared" si="73"/>
        <v>0</v>
      </c>
      <c r="R259">
        <f t="shared" si="74"/>
        <v>0</v>
      </c>
    </row>
    <row r="260" spans="11:18" x14ac:dyDescent="0.25">
      <c r="K260">
        <f t="shared" si="69"/>
        <v>0</v>
      </c>
      <c r="L260">
        <f t="shared" si="70"/>
        <v>0</v>
      </c>
      <c r="N260">
        <f t="shared" si="71"/>
        <v>0</v>
      </c>
      <c r="O260">
        <f t="shared" si="72"/>
        <v>0</v>
      </c>
      <c r="Q260">
        <f t="shared" si="73"/>
        <v>0</v>
      </c>
      <c r="R260">
        <f t="shared" si="74"/>
        <v>0</v>
      </c>
    </row>
    <row r="261" spans="11:18" x14ac:dyDescent="0.25">
      <c r="K261">
        <f t="shared" si="69"/>
        <v>0</v>
      </c>
      <c r="L261">
        <f t="shared" si="70"/>
        <v>0</v>
      </c>
      <c r="N261">
        <f t="shared" si="71"/>
        <v>0</v>
      </c>
      <c r="O261">
        <f t="shared" si="72"/>
        <v>0</v>
      </c>
      <c r="Q261">
        <f t="shared" si="73"/>
        <v>0</v>
      </c>
      <c r="R261">
        <f t="shared" si="74"/>
        <v>0</v>
      </c>
    </row>
    <row r="262" spans="11:18" x14ac:dyDescent="0.25">
      <c r="K262">
        <f t="shared" si="69"/>
        <v>0</v>
      </c>
      <c r="L262">
        <f t="shared" si="70"/>
        <v>0</v>
      </c>
      <c r="N262">
        <f t="shared" si="71"/>
        <v>0</v>
      </c>
      <c r="O262">
        <f t="shared" si="72"/>
        <v>0</v>
      </c>
      <c r="Q262">
        <f t="shared" si="73"/>
        <v>0</v>
      </c>
      <c r="R262">
        <f t="shared" si="74"/>
        <v>0</v>
      </c>
    </row>
    <row r="263" spans="11:18" x14ac:dyDescent="0.25">
      <c r="K263">
        <f t="shared" si="69"/>
        <v>0</v>
      </c>
      <c r="L263">
        <f t="shared" si="70"/>
        <v>0</v>
      </c>
      <c r="N263">
        <f t="shared" si="71"/>
        <v>0</v>
      </c>
      <c r="O263">
        <f t="shared" si="72"/>
        <v>0</v>
      </c>
      <c r="Q263">
        <f t="shared" si="73"/>
        <v>0</v>
      </c>
      <c r="R263">
        <f t="shared" si="74"/>
        <v>0</v>
      </c>
    </row>
    <row r="264" spans="11:18" x14ac:dyDescent="0.25">
      <c r="K264">
        <f t="shared" si="69"/>
        <v>0</v>
      </c>
      <c r="L264">
        <f t="shared" si="70"/>
        <v>0</v>
      </c>
      <c r="N264">
        <f t="shared" si="71"/>
        <v>0</v>
      </c>
      <c r="O264">
        <f t="shared" si="72"/>
        <v>0</v>
      </c>
      <c r="Q264">
        <f t="shared" si="73"/>
        <v>0</v>
      </c>
      <c r="R264">
        <f t="shared" si="74"/>
        <v>0</v>
      </c>
    </row>
    <row r="265" spans="11:18" x14ac:dyDescent="0.25">
      <c r="K265">
        <f t="shared" si="69"/>
        <v>0</v>
      </c>
      <c r="L265">
        <f t="shared" si="70"/>
        <v>0</v>
      </c>
      <c r="N265">
        <f t="shared" si="71"/>
        <v>0</v>
      </c>
      <c r="O265">
        <f t="shared" si="72"/>
        <v>0</v>
      </c>
      <c r="Q265">
        <f t="shared" si="73"/>
        <v>0</v>
      </c>
      <c r="R265">
        <f t="shared" si="74"/>
        <v>0</v>
      </c>
    </row>
    <row r="266" spans="11:18" x14ac:dyDescent="0.25">
      <c r="K266">
        <f t="shared" si="69"/>
        <v>0</v>
      </c>
      <c r="L266">
        <f t="shared" si="70"/>
        <v>0</v>
      </c>
      <c r="N266">
        <f t="shared" si="71"/>
        <v>0</v>
      </c>
      <c r="O266">
        <f t="shared" si="72"/>
        <v>0</v>
      </c>
      <c r="Q266">
        <f t="shared" si="73"/>
        <v>0</v>
      </c>
      <c r="R266">
        <f t="shared" si="74"/>
        <v>0</v>
      </c>
    </row>
    <row r="267" spans="11:18" x14ac:dyDescent="0.25">
      <c r="K267">
        <f t="shared" si="69"/>
        <v>0</v>
      </c>
      <c r="L267">
        <f t="shared" si="70"/>
        <v>0</v>
      </c>
      <c r="N267">
        <f t="shared" si="71"/>
        <v>0</v>
      </c>
      <c r="O267">
        <f t="shared" si="72"/>
        <v>0</v>
      </c>
      <c r="Q267">
        <f t="shared" si="73"/>
        <v>0</v>
      </c>
      <c r="R267">
        <f t="shared" si="74"/>
        <v>0</v>
      </c>
    </row>
    <row r="268" spans="11:18" x14ac:dyDescent="0.25">
      <c r="K268">
        <f t="shared" si="69"/>
        <v>0</v>
      </c>
      <c r="L268">
        <f t="shared" si="70"/>
        <v>0</v>
      </c>
      <c r="N268">
        <f t="shared" si="71"/>
        <v>0</v>
      </c>
      <c r="O268">
        <f t="shared" si="72"/>
        <v>0</v>
      </c>
      <c r="Q268">
        <f t="shared" si="73"/>
        <v>0</v>
      </c>
      <c r="R268">
        <f t="shared" si="74"/>
        <v>0</v>
      </c>
    </row>
    <row r="269" spans="11:18" x14ac:dyDescent="0.25">
      <c r="K269">
        <f t="shared" si="69"/>
        <v>0</v>
      </c>
      <c r="L269">
        <f t="shared" si="70"/>
        <v>0</v>
      </c>
      <c r="N269">
        <f t="shared" si="71"/>
        <v>0</v>
      </c>
      <c r="O269">
        <f t="shared" si="72"/>
        <v>0</v>
      </c>
      <c r="Q269">
        <f t="shared" si="73"/>
        <v>0</v>
      </c>
      <c r="R269">
        <f t="shared" si="74"/>
        <v>0</v>
      </c>
    </row>
    <row r="270" spans="11:18" x14ac:dyDescent="0.25">
      <c r="K270">
        <f t="shared" si="69"/>
        <v>0</v>
      </c>
      <c r="L270">
        <f t="shared" si="70"/>
        <v>0</v>
      </c>
      <c r="N270">
        <f t="shared" si="71"/>
        <v>0</v>
      </c>
      <c r="O270">
        <f t="shared" si="72"/>
        <v>0</v>
      </c>
      <c r="Q270">
        <f t="shared" si="73"/>
        <v>0</v>
      </c>
      <c r="R270">
        <f t="shared" si="74"/>
        <v>0</v>
      </c>
    </row>
    <row r="271" spans="11:18" x14ac:dyDescent="0.25">
      <c r="K271">
        <f t="shared" si="69"/>
        <v>0</v>
      </c>
      <c r="L271">
        <f t="shared" si="70"/>
        <v>0</v>
      </c>
      <c r="N271">
        <f t="shared" si="71"/>
        <v>0</v>
      </c>
      <c r="O271">
        <f t="shared" si="72"/>
        <v>0</v>
      </c>
      <c r="Q271">
        <f t="shared" si="73"/>
        <v>0</v>
      </c>
      <c r="R271">
        <f t="shared" si="74"/>
        <v>0</v>
      </c>
    </row>
    <row r="272" spans="11:18" x14ac:dyDescent="0.25">
      <c r="K272">
        <f t="shared" si="69"/>
        <v>0</v>
      </c>
      <c r="L272">
        <f t="shared" si="70"/>
        <v>0</v>
      </c>
      <c r="N272">
        <f t="shared" si="71"/>
        <v>0</v>
      </c>
      <c r="O272">
        <f t="shared" si="72"/>
        <v>0</v>
      </c>
      <c r="Q272">
        <f t="shared" si="73"/>
        <v>0</v>
      </c>
      <c r="R272">
        <f t="shared" si="74"/>
        <v>0</v>
      </c>
    </row>
    <row r="273" spans="11:18" x14ac:dyDescent="0.25">
      <c r="K273">
        <f t="shared" si="69"/>
        <v>0</v>
      </c>
      <c r="L273">
        <f t="shared" si="70"/>
        <v>0</v>
      </c>
      <c r="N273">
        <f t="shared" si="71"/>
        <v>0</v>
      </c>
      <c r="O273">
        <f t="shared" si="72"/>
        <v>0</v>
      </c>
      <c r="Q273">
        <f t="shared" si="73"/>
        <v>0</v>
      </c>
      <c r="R273">
        <f t="shared" si="74"/>
        <v>0</v>
      </c>
    </row>
    <row r="274" spans="11:18" x14ac:dyDescent="0.25">
      <c r="K274">
        <f t="shared" si="69"/>
        <v>0</v>
      </c>
      <c r="L274">
        <f t="shared" si="70"/>
        <v>0</v>
      </c>
      <c r="N274">
        <f t="shared" si="71"/>
        <v>0</v>
      </c>
      <c r="O274">
        <f t="shared" si="72"/>
        <v>0</v>
      </c>
      <c r="Q274">
        <f t="shared" si="73"/>
        <v>0</v>
      </c>
      <c r="R274">
        <f t="shared" si="74"/>
        <v>0</v>
      </c>
    </row>
    <row r="275" spans="11:18" x14ac:dyDescent="0.25">
      <c r="K275">
        <f t="shared" si="69"/>
        <v>0</v>
      </c>
      <c r="L275">
        <f t="shared" si="70"/>
        <v>0</v>
      </c>
      <c r="N275">
        <f t="shared" si="71"/>
        <v>0</v>
      </c>
      <c r="O275">
        <f t="shared" si="72"/>
        <v>0</v>
      </c>
      <c r="Q275">
        <f t="shared" si="73"/>
        <v>0</v>
      </c>
      <c r="R275">
        <f t="shared" si="74"/>
        <v>0</v>
      </c>
    </row>
    <row r="276" spans="11:18" x14ac:dyDescent="0.25">
      <c r="K276">
        <f t="shared" si="69"/>
        <v>0</v>
      </c>
      <c r="L276">
        <f t="shared" si="70"/>
        <v>0</v>
      </c>
      <c r="N276">
        <f t="shared" si="71"/>
        <v>0</v>
      </c>
      <c r="O276">
        <f t="shared" si="72"/>
        <v>0</v>
      </c>
      <c r="Q276">
        <f t="shared" si="73"/>
        <v>0</v>
      </c>
      <c r="R276">
        <f t="shared" si="74"/>
        <v>0</v>
      </c>
    </row>
    <row r="277" spans="11:18" x14ac:dyDescent="0.25">
      <c r="K277">
        <f t="shared" si="69"/>
        <v>0</v>
      </c>
      <c r="L277">
        <f t="shared" si="70"/>
        <v>0</v>
      </c>
      <c r="N277">
        <f t="shared" si="71"/>
        <v>0</v>
      </c>
      <c r="O277">
        <f t="shared" si="72"/>
        <v>0</v>
      </c>
      <c r="Q277">
        <f t="shared" si="73"/>
        <v>0</v>
      </c>
      <c r="R277">
        <f t="shared" si="74"/>
        <v>0</v>
      </c>
    </row>
    <row r="278" spans="11:18" x14ac:dyDescent="0.25">
      <c r="K278">
        <f t="shared" ref="K278:K341" si="75">K277+L$17</f>
        <v>0</v>
      </c>
      <c r="L278">
        <f t="shared" ref="L278:L341" si="76">L277+L$17*(-$C$8*L277/(1+$C$9*L277)*$C$7*PI()/4*$C$6^2/$C$4)</f>
        <v>0</v>
      </c>
      <c r="N278">
        <f t="shared" ref="N278:N341" si="77">N277+O$17</f>
        <v>0</v>
      </c>
      <c r="O278">
        <f t="shared" ref="O278:O341" si="78">O277+O$17*(-$C$8*O277/(1+$C$9*O277)*$C$7*PI()/4*$C$6^2/$C$4)</f>
        <v>0</v>
      </c>
      <c r="Q278">
        <f t="shared" ref="Q278:Q341" si="79">Q277+R$17</f>
        <v>0</v>
      </c>
      <c r="R278">
        <f t="shared" ref="R278:R341" si="80">R277+R$17*(-$C$8*R277/(1+$C$9*R277)*$C$7*PI()/4*$C$6^2/$C$4)</f>
        <v>0</v>
      </c>
    </row>
    <row r="279" spans="11:18" x14ac:dyDescent="0.25">
      <c r="K279">
        <f t="shared" si="75"/>
        <v>0</v>
      </c>
      <c r="L279">
        <f t="shared" si="76"/>
        <v>0</v>
      </c>
      <c r="N279">
        <f t="shared" si="77"/>
        <v>0</v>
      </c>
      <c r="O279">
        <f t="shared" si="78"/>
        <v>0</v>
      </c>
      <c r="Q279">
        <f t="shared" si="79"/>
        <v>0</v>
      </c>
      <c r="R279">
        <f t="shared" si="80"/>
        <v>0</v>
      </c>
    </row>
    <row r="280" spans="11:18" x14ac:dyDescent="0.25">
      <c r="K280">
        <f t="shared" si="75"/>
        <v>0</v>
      </c>
      <c r="L280">
        <f t="shared" si="76"/>
        <v>0</v>
      </c>
      <c r="N280">
        <f t="shared" si="77"/>
        <v>0</v>
      </c>
      <c r="O280">
        <f t="shared" si="78"/>
        <v>0</v>
      </c>
      <c r="Q280">
        <f t="shared" si="79"/>
        <v>0</v>
      </c>
      <c r="R280">
        <f t="shared" si="80"/>
        <v>0</v>
      </c>
    </row>
    <row r="281" spans="11:18" x14ac:dyDescent="0.25">
      <c r="K281">
        <f t="shared" si="75"/>
        <v>0</v>
      </c>
      <c r="L281">
        <f t="shared" si="76"/>
        <v>0</v>
      </c>
      <c r="N281">
        <f t="shared" si="77"/>
        <v>0</v>
      </c>
      <c r="O281">
        <f t="shared" si="78"/>
        <v>0</v>
      </c>
      <c r="Q281">
        <f t="shared" si="79"/>
        <v>0</v>
      </c>
      <c r="R281">
        <f t="shared" si="80"/>
        <v>0</v>
      </c>
    </row>
    <row r="282" spans="11:18" x14ac:dyDescent="0.25">
      <c r="K282">
        <f t="shared" si="75"/>
        <v>0</v>
      </c>
      <c r="L282">
        <f t="shared" si="76"/>
        <v>0</v>
      </c>
      <c r="N282">
        <f t="shared" si="77"/>
        <v>0</v>
      </c>
      <c r="O282">
        <f t="shared" si="78"/>
        <v>0</v>
      </c>
      <c r="Q282">
        <f t="shared" si="79"/>
        <v>0</v>
      </c>
      <c r="R282">
        <f t="shared" si="80"/>
        <v>0</v>
      </c>
    </row>
    <row r="283" spans="11:18" x14ac:dyDescent="0.25">
      <c r="K283">
        <f t="shared" si="75"/>
        <v>0</v>
      </c>
      <c r="L283">
        <f t="shared" si="76"/>
        <v>0</v>
      </c>
      <c r="N283">
        <f t="shared" si="77"/>
        <v>0</v>
      </c>
      <c r="O283">
        <f t="shared" si="78"/>
        <v>0</v>
      </c>
      <c r="Q283">
        <f t="shared" si="79"/>
        <v>0</v>
      </c>
      <c r="R283">
        <f t="shared" si="80"/>
        <v>0</v>
      </c>
    </row>
    <row r="284" spans="11:18" x14ac:dyDescent="0.25">
      <c r="K284">
        <f t="shared" si="75"/>
        <v>0</v>
      </c>
      <c r="L284">
        <f t="shared" si="76"/>
        <v>0</v>
      </c>
      <c r="N284">
        <f t="shared" si="77"/>
        <v>0</v>
      </c>
      <c r="O284">
        <f t="shared" si="78"/>
        <v>0</v>
      </c>
      <c r="Q284">
        <f t="shared" si="79"/>
        <v>0</v>
      </c>
      <c r="R284">
        <f t="shared" si="80"/>
        <v>0</v>
      </c>
    </row>
    <row r="285" spans="11:18" x14ac:dyDescent="0.25">
      <c r="K285">
        <f t="shared" si="75"/>
        <v>0</v>
      </c>
      <c r="L285">
        <f t="shared" si="76"/>
        <v>0</v>
      </c>
      <c r="N285">
        <f t="shared" si="77"/>
        <v>0</v>
      </c>
      <c r="O285">
        <f t="shared" si="78"/>
        <v>0</v>
      </c>
      <c r="Q285">
        <f t="shared" si="79"/>
        <v>0</v>
      </c>
      <c r="R285">
        <f t="shared" si="80"/>
        <v>0</v>
      </c>
    </row>
    <row r="286" spans="11:18" x14ac:dyDescent="0.25">
      <c r="K286">
        <f t="shared" si="75"/>
        <v>0</v>
      </c>
      <c r="L286">
        <f t="shared" si="76"/>
        <v>0</v>
      </c>
      <c r="N286">
        <f t="shared" si="77"/>
        <v>0</v>
      </c>
      <c r="O286">
        <f t="shared" si="78"/>
        <v>0</v>
      </c>
      <c r="Q286">
        <f t="shared" si="79"/>
        <v>0</v>
      </c>
      <c r="R286">
        <f t="shared" si="80"/>
        <v>0</v>
      </c>
    </row>
    <row r="287" spans="11:18" x14ac:dyDescent="0.25">
      <c r="K287">
        <f t="shared" si="75"/>
        <v>0</v>
      </c>
      <c r="L287">
        <f t="shared" si="76"/>
        <v>0</v>
      </c>
      <c r="N287">
        <f t="shared" si="77"/>
        <v>0</v>
      </c>
      <c r="O287">
        <f t="shared" si="78"/>
        <v>0</v>
      </c>
      <c r="Q287">
        <f t="shared" si="79"/>
        <v>0</v>
      </c>
      <c r="R287">
        <f t="shared" si="80"/>
        <v>0</v>
      </c>
    </row>
    <row r="288" spans="11:18" x14ac:dyDescent="0.25">
      <c r="K288">
        <f t="shared" si="75"/>
        <v>0</v>
      </c>
      <c r="L288">
        <f t="shared" si="76"/>
        <v>0</v>
      </c>
      <c r="N288">
        <f t="shared" si="77"/>
        <v>0</v>
      </c>
      <c r="O288">
        <f t="shared" si="78"/>
        <v>0</v>
      </c>
      <c r="Q288">
        <f t="shared" si="79"/>
        <v>0</v>
      </c>
      <c r="R288">
        <f t="shared" si="80"/>
        <v>0</v>
      </c>
    </row>
    <row r="289" spans="11:18" x14ac:dyDescent="0.25">
      <c r="K289">
        <f t="shared" si="75"/>
        <v>0</v>
      </c>
      <c r="L289">
        <f t="shared" si="76"/>
        <v>0</v>
      </c>
      <c r="N289">
        <f t="shared" si="77"/>
        <v>0</v>
      </c>
      <c r="O289">
        <f t="shared" si="78"/>
        <v>0</v>
      </c>
      <c r="Q289">
        <f t="shared" si="79"/>
        <v>0</v>
      </c>
      <c r="R289">
        <f t="shared" si="80"/>
        <v>0</v>
      </c>
    </row>
    <row r="290" spans="11:18" x14ac:dyDescent="0.25">
      <c r="K290">
        <f t="shared" si="75"/>
        <v>0</v>
      </c>
      <c r="L290">
        <f t="shared" si="76"/>
        <v>0</v>
      </c>
      <c r="N290">
        <f t="shared" si="77"/>
        <v>0</v>
      </c>
      <c r="O290">
        <f t="shared" si="78"/>
        <v>0</v>
      </c>
      <c r="Q290">
        <f t="shared" si="79"/>
        <v>0</v>
      </c>
      <c r="R290">
        <f t="shared" si="80"/>
        <v>0</v>
      </c>
    </row>
    <row r="291" spans="11:18" x14ac:dyDescent="0.25">
      <c r="K291">
        <f t="shared" si="75"/>
        <v>0</v>
      </c>
      <c r="L291">
        <f t="shared" si="76"/>
        <v>0</v>
      </c>
      <c r="N291">
        <f t="shared" si="77"/>
        <v>0</v>
      </c>
      <c r="O291">
        <f t="shared" si="78"/>
        <v>0</v>
      </c>
      <c r="Q291">
        <f t="shared" si="79"/>
        <v>0</v>
      </c>
      <c r="R291">
        <f t="shared" si="80"/>
        <v>0</v>
      </c>
    </row>
    <row r="292" spans="11:18" x14ac:dyDescent="0.25">
      <c r="K292">
        <f t="shared" si="75"/>
        <v>0</v>
      </c>
      <c r="L292">
        <f t="shared" si="76"/>
        <v>0</v>
      </c>
      <c r="N292">
        <f t="shared" si="77"/>
        <v>0</v>
      </c>
      <c r="O292">
        <f t="shared" si="78"/>
        <v>0</v>
      </c>
      <c r="Q292">
        <f t="shared" si="79"/>
        <v>0</v>
      </c>
      <c r="R292">
        <f t="shared" si="80"/>
        <v>0</v>
      </c>
    </row>
    <row r="293" spans="11:18" x14ac:dyDescent="0.25">
      <c r="K293">
        <f t="shared" si="75"/>
        <v>0</v>
      </c>
      <c r="L293">
        <f t="shared" si="76"/>
        <v>0</v>
      </c>
      <c r="N293">
        <f t="shared" si="77"/>
        <v>0</v>
      </c>
      <c r="O293">
        <f t="shared" si="78"/>
        <v>0</v>
      </c>
      <c r="Q293">
        <f t="shared" si="79"/>
        <v>0</v>
      </c>
      <c r="R293">
        <f t="shared" si="80"/>
        <v>0</v>
      </c>
    </row>
    <row r="294" spans="11:18" x14ac:dyDescent="0.25">
      <c r="K294">
        <f t="shared" si="75"/>
        <v>0</v>
      </c>
      <c r="L294">
        <f t="shared" si="76"/>
        <v>0</v>
      </c>
      <c r="N294">
        <f t="shared" si="77"/>
        <v>0</v>
      </c>
      <c r="O294">
        <f t="shared" si="78"/>
        <v>0</v>
      </c>
      <c r="Q294">
        <f t="shared" si="79"/>
        <v>0</v>
      </c>
      <c r="R294">
        <f t="shared" si="80"/>
        <v>0</v>
      </c>
    </row>
    <row r="295" spans="11:18" x14ac:dyDescent="0.25">
      <c r="K295">
        <f t="shared" si="75"/>
        <v>0</v>
      </c>
      <c r="L295">
        <f t="shared" si="76"/>
        <v>0</v>
      </c>
      <c r="N295">
        <f t="shared" si="77"/>
        <v>0</v>
      </c>
      <c r="O295">
        <f t="shared" si="78"/>
        <v>0</v>
      </c>
      <c r="Q295">
        <f t="shared" si="79"/>
        <v>0</v>
      </c>
      <c r="R295">
        <f t="shared" si="80"/>
        <v>0</v>
      </c>
    </row>
    <row r="296" spans="11:18" x14ac:dyDescent="0.25">
      <c r="K296">
        <f t="shared" si="75"/>
        <v>0</v>
      </c>
      <c r="L296">
        <f t="shared" si="76"/>
        <v>0</v>
      </c>
      <c r="N296">
        <f t="shared" si="77"/>
        <v>0</v>
      </c>
      <c r="O296">
        <f t="shared" si="78"/>
        <v>0</v>
      </c>
      <c r="Q296">
        <f t="shared" si="79"/>
        <v>0</v>
      </c>
      <c r="R296">
        <f t="shared" si="80"/>
        <v>0</v>
      </c>
    </row>
    <row r="297" spans="11:18" x14ac:dyDescent="0.25">
      <c r="K297">
        <f t="shared" si="75"/>
        <v>0</v>
      </c>
      <c r="L297">
        <f t="shared" si="76"/>
        <v>0</v>
      </c>
      <c r="N297">
        <f t="shared" si="77"/>
        <v>0</v>
      </c>
      <c r="O297">
        <f t="shared" si="78"/>
        <v>0</v>
      </c>
      <c r="Q297">
        <f t="shared" si="79"/>
        <v>0</v>
      </c>
      <c r="R297">
        <f t="shared" si="80"/>
        <v>0</v>
      </c>
    </row>
    <row r="298" spans="11:18" x14ac:dyDescent="0.25">
      <c r="K298">
        <f t="shared" si="75"/>
        <v>0</v>
      </c>
      <c r="L298">
        <f t="shared" si="76"/>
        <v>0</v>
      </c>
      <c r="N298">
        <f t="shared" si="77"/>
        <v>0</v>
      </c>
      <c r="O298">
        <f t="shared" si="78"/>
        <v>0</v>
      </c>
      <c r="Q298">
        <f t="shared" si="79"/>
        <v>0</v>
      </c>
      <c r="R298">
        <f t="shared" si="80"/>
        <v>0</v>
      </c>
    </row>
    <row r="299" spans="11:18" x14ac:dyDescent="0.25">
      <c r="K299">
        <f t="shared" si="75"/>
        <v>0</v>
      </c>
      <c r="L299">
        <f t="shared" si="76"/>
        <v>0</v>
      </c>
      <c r="N299">
        <f t="shared" si="77"/>
        <v>0</v>
      </c>
      <c r="O299">
        <f t="shared" si="78"/>
        <v>0</v>
      </c>
      <c r="Q299">
        <f t="shared" si="79"/>
        <v>0</v>
      </c>
      <c r="R299">
        <f t="shared" si="80"/>
        <v>0</v>
      </c>
    </row>
    <row r="300" spans="11:18" x14ac:dyDescent="0.25">
      <c r="K300">
        <f t="shared" si="75"/>
        <v>0</v>
      </c>
      <c r="L300">
        <f t="shared" si="76"/>
        <v>0</v>
      </c>
      <c r="N300">
        <f t="shared" si="77"/>
        <v>0</v>
      </c>
      <c r="O300">
        <f t="shared" si="78"/>
        <v>0</v>
      </c>
      <c r="Q300">
        <f t="shared" si="79"/>
        <v>0</v>
      </c>
      <c r="R300">
        <f t="shared" si="80"/>
        <v>0</v>
      </c>
    </row>
    <row r="301" spans="11:18" x14ac:dyDescent="0.25">
      <c r="K301">
        <f t="shared" si="75"/>
        <v>0</v>
      </c>
      <c r="L301">
        <f t="shared" si="76"/>
        <v>0</v>
      </c>
      <c r="N301">
        <f t="shared" si="77"/>
        <v>0</v>
      </c>
      <c r="O301">
        <f t="shared" si="78"/>
        <v>0</v>
      </c>
      <c r="Q301">
        <f t="shared" si="79"/>
        <v>0</v>
      </c>
      <c r="R301">
        <f t="shared" si="80"/>
        <v>0</v>
      </c>
    </row>
    <row r="302" spans="11:18" x14ac:dyDescent="0.25">
      <c r="K302">
        <f t="shared" si="75"/>
        <v>0</v>
      </c>
      <c r="L302">
        <f t="shared" si="76"/>
        <v>0</v>
      </c>
      <c r="N302">
        <f t="shared" si="77"/>
        <v>0</v>
      </c>
      <c r="O302">
        <f t="shared" si="78"/>
        <v>0</v>
      </c>
      <c r="Q302">
        <f t="shared" si="79"/>
        <v>0</v>
      </c>
      <c r="R302">
        <f t="shared" si="80"/>
        <v>0</v>
      </c>
    </row>
    <row r="303" spans="11:18" x14ac:dyDescent="0.25">
      <c r="K303">
        <f t="shared" si="75"/>
        <v>0</v>
      </c>
      <c r="L303">
        <f t="shared" si="76"/>
        <v>0</v>
      </c>
      <c r="N303">
        <f t="shared" si="77"/>
        <v>0</v>
      </c>
      <c r="O303">
        <f t="shared" si="78"/>
        <v>0</v>
      </c>
      <c r="Q303">
        <f t="shared" si="79"/>
        <v>0</v>
      </c>
      <c r="R303">
        <f t="shared" si="80"/>
        <v>0</v>
      </c>
    </row>
    <row r="304" spans="11:18" x14ac:dyDescent="0.25">
      <c r="K304">
        <f t="shared" si="75"/>
        <v>0</v>
      </c>
      <c r="L304">
        <f t="shared" si="76"/>
        <v>0</v>
      </c>
      <c r="N304">
        <f t="shared" si="77"/>
        <v>0</v>
      </c>
      <c r="O304">
        <f t="shared" si="78"/>
        <v>0</v>
      </c>
      <c r="Q304">
        <f t="shared" si="79"/>
        <v>0</v>
      </c>
      <c r="R304">
        <f t="shared" si="80"/>
        <v>0</v>
      </c>
    </row>
    <row r="305" spans="11:18" x14ac:dyDescent="0.25">
      <c r="K305">
        <f t="shared" si="75"/>
        <v>0</v>
      </c>
      <c r="L305">
        <f t="shared" si="76"/>
        <v>0</v>
      </c>
      <c r="N305">
        <f t="shared" si="77"/>
        <v>0</v>
      </c>
      <c r="O305">
        <f t="shared" si="78"/>
        <v>0</v>
      </c>
      <c r="Q305">
        <f t="shared" si="79"/>
        <v>0</v>
      </c>
      <c r="R305">
        <f t="shared" si="80"/>
        <v>0</v>
      </c>
    </row>
    <row r="306" spans="11:18" x14ac:dyDescent="0.25">
      <c r="K306">
        <f t="shared" si="75"/>
        <v>0</v>
      </c>
      <c r="L306">
        <f t="shared" si="76"/>
        <v>0</v>
      </c>
      <c r="N306">
        <f t="shared" si="77"/>
        <v>0</v>
      </c>
      <c r="O306">
        <f t="shared" si="78"/>
        <v>0</v>
      </c>
      <c r="Q306">
        <f t="shared" si="79"/>
        <v>0</v>
      </c>
      <c r="R306">
        <f t="shared" si="80"/>
        <v>0</v>
      </c>
    </row>
    <row r="307" spans="11:18" x14ac:dyDescent="0.25">
      <c r="K307">
        <f t="shared" si="75"/>
        <v>0</v>
      </c>
      <c r="L307">
        <f t="shared" si="76"/>
        <v>0</v>
      </c>
      <c r="N307">
        <f t="shared" si="77"/>
        <v>0</v>
      </c>
      <c r="O307">
        <f t="shared" si="78"/>
        <v>0</v>
      </c>
      <c r="Q307">
        <f t="shared" si="79"/>
        <v>0</v>
      </c>
      <c r="R307">
        <f t="shared" si="80"/>
        <v>0</v>
      </c>
    </row>
    <row r="308" spans="11:18" x14ac:dyDescent="0.25">
      <c r="K308">
        <f t="shared" si="75"/>
        <v>0</v>
      </c>
      <c r="L308">
        <f t="shared" si="76"/>
        <v>0</v>
      </c>
      <c r="N308">
        <f t="shared" si="77"/>
        <v>0</v>
      </c>
      <c r="O308">
        <f t="shared" si="78"/>
        <v>0</v>
      </c>
      <c r="Q308">
        <f t="shared" si="79"/>
        <v>0</v>
      </c>
      <c r="R308">
        <f t="shared" si="80"/>
        <v>0</v>
      </c>
    </row>
    <row r="309" spans="11:18" x14ac:dyDescent="0.25">
      <c r="K309">
        <f t="shared" si="75"/>
        <v>0</v>
      </c>
      <c r="L309">
        <f t="shared" si="76"/>
        <v>0</v>
      </c>
      <c r="N309">
        <f t="shared" si="77"/>
        <v>0</v>
      </c>
      <c r="O309">
        <f t="shared" si="78"/>
        <v>0</v>
      </c>
      <c r="Q309">
        <f t="shared" si="79"/>
        <v>0</v>
      </c>
      <c r="R309">
        <f t="shared" si="80"/>
        <v>0</v>
      </c>
    </row>
    <row r="310" spans="11:18" x14ac:dyDescent="0.25">
      <c r="K310">
        <f t="shared" si="75"/>
        <v>0</v>
      </c>
      <c r="L310">
        <f t="shared" si="76"/>
        <v>0</v>
      </c>
      <c r="N310">
        <f t="shared" si="77"/>
        <v>0</v>
      </c>
      <c r="O310">
        <f t="shared" si="78"/>
        <v>0</v>
      </c>
      <c r="Q310">
        <f t="shared" si="79"/>
        <v>0</v>
      </c>
      <c r="R310">
        <f t="shared" si="80"/>
        <v>0</v>
      </c>
    </row>
    <row r="311" spans="11:18" x14ac:dyDescent="0.25">
      <c r="K311">
        <f t="shared" si="75"/>
        <v>0</v>
      </c>
      <c r="L311">
        <f t="shared" si="76"/>
        <v>0</v>
      </c>
      <c r="N311">
        <f t="shared" si="77"/>
        <v>0</v>
      </c>
      <c r="O311">
        <f t="shared" si="78"/>
        <v>0</v>
      </c>
      <c r="Q311">
        <f t="shared" si="79"/>
        <v>0</v>
      </c>
      <c r="R311">
        <f t="shared" si="80"/>
        <v>0</v>
      </c>
    </row>
    <row r="312" spans="11:18" x14ac:dyDescent="0.25">
      <c r="K312">
        <f t="shared" si="75"/>
        <v>0</v>
      </c>
      <c r="L312">
        <f t="shared" si="76"/>
        <v>0</v>
      </c>
      <c r="N312">
        <f t="shared" si="77"/>
        <v>0</v>
      </c>
      <c r="O312">
        <f t="shared" si="78"/>
        <v>0</v>
      </c>
      <c r="Q312">
        <f t="shared" si="79"/>
        <v>0</v>
      </c>
      <c r="R312">
        <f t="shared" si="80"/>
        <v>0</v>
      </c>
    </row>
    <row r="313" spans="11:18" x14ac:dyDescent="0.25">
      <c r="K313">
        <f t="shared" si="75"/>
        <v>0</v>
      </c>
      <c r="L313">
        <f t="shared" si="76"/>
        <v>0</v>
      </c>
      <c r="N313">
        <f t="shared" si="77"/>
        <v>0</v>
      </c>
      <c r="O313">
        <f t="shared" si="78"/>
        <v>0</v>
      </c>
      <c r="Q313">
        <f t="shared" si="79"/>
        <v>0</v>
      </c>
      <c r="R313">
        <f t="shared" si="80"/>
        <v>0</v>
      </c>
    </row>
    <row r="314" spans="11:18" x14ac:dyDescent="0.25">
      <c r="K314">
        <f t="shared" si="75"/>
        <v>0</v>
      </c>
      <c r="L314">
        <f t="shared" si="76"/>
        <v>0</v>
      </c>
      <c r="N314">
        <f t="shared" si="77"/>
        <v>0</v>
      </c>
      <c r="O314">
        <f t="shared" si="78"/>
        <v>0</v>
      </c>
      <c r="Q314">
        <f t="shared" si="79"/>
        <v>0</v>
      </c>
      <c r="R314">
        <f t="shared" si="80"/>
        <v>0</v>
      </c>
    </row>
    <row r="315" spans="11:18" x14ac:dyDescent="0.25">
      <c r="K315">
        <f t="shared" si="75"/>
        <v>0</v>
      </c>
      <c r="L315">
        <f t="shared" si="76"/>
        <v>0</v>
      </c>
      <c r="N315">
        <f t="shared" si="77"/>
        <v>0</v>
      </c>
      <c r="O315">
        <f t="shared" si="78"/>
        <v>0</v>
      </c>
      <c r="Q315">
        <f t="shared" si="79"/>
        <v>0</v>
      </c>
      <c r="R315">
        <f t="shared" si="80"/>
        <v>0</v>
      </c>
    </row>
    <row r="316" spans="11:18" x14ac:dyDescent="0.25">
      <c r="K316">
        <f t="shared" si="75"/>
        <v>0</v>
      </c>
      <c r="L316">
        <f t="shared" si="76"/>
        <v>0</v>
      </c>
      <c r="N316">
        <f t="shared" si="77"/>
        <v>0</v>
      </c>
      <c r="O316">
        <f t="shared" si="78"/>
        <v>0</v>
      </c>
      <c r="Q316">
        <f t="shared" si="79"/>
        <v>0</v>
      </c>
      <c r="R316">
        <f t="shared" si="80"/>
        <v>0</v>
      </c>
    </row>
    <row r="317" spans="11:18" x14ac:dyDescent="0.25">
      <c r="K317">
        <f t="shared" si="75"/>
        <v>0</v>
      </c>
      <c r="L317">
        <f t="shared" si="76"/>
        <v>0</v>
      </c>
      <c r="N317">
        <f t="shared" si="77"/>
        <v>0</v>
      </c>
      <c r="O317">
        <f t="shared" si="78"/>
        <v>0</v>
      </c>
      <c r="Q317">
        <f t="shared" si="79"/>
        <v>0</v>
      </c>
      <c r="R317">
        <f t="shared" si="80"/>
        <v>0</v>
      </c>
    </row>
    <row r="318" spans="11:18" x14ac:dyDescent="0.25">
      <c r="K318">
        <f t="shared" si="75"/>
        <v>0</v>
      </c>
      <c r="L318">
        <f t="shared" si="76"/>
        <v>0</v>
      </c>
      <c r="N318">
        <f t="shared" si="77"/>
        <v>0</v>
      </c>
      <c r="O318">
        <f t="shared" si="78"/>
        <v>0</v>
      </c>
      <c r="Q318">
        <f t="shared" si="79"/>
        <v>0</v>
      </c>
      <c r="R318">
        <f t="shared" si="80"/>
        <v>0</v>
      </c>
    </row>
    <row r="319" spans="11:18" x14ac:dyDescent="0.25">
      <c r="K319">
        <f t="shared" si="75"/>
        <v>0</v>
      </c>
      <c r="L319">
        <f t="shared" si="76"/>
        <v>0</v>
      </c>
      <c r="N319">
        <f t="shared" si="77"/>
        <v>0</v>
      </c>
      <c r="O319">
        <f t="shared" si="78"/>
        <v>0</v>
      </c>
      <c r="Q319">
        <f t="shared" si="79"/>
        <v>0</v>
      </c>
      <c r="R319">
        <f t="shared" si="80"/>
        <v>0</v>
      </c>
    </row>
    <row r="320" spans="11:18" x14ac:dyDescent="0.25">
      <c r="K320">
        <f t="shared" si="75"/>
        <v>0</v>
      </c>
      <c r="L320">
        <f t="shared" si="76"/>
        <v>0</v>
      </c>
      <c r="N320">
        <f t="shared" si="77"/>
        <v>0</v>
      </c>
      <c r="O320">
        <f t="shared" si="78"/>
        <v>0</v>
      </c>
      <c r="Q320">
        <f t="shared" si="79"/>
        <v>0</v>
      </c>
      <c r="R320">
        <f t="shared" si="80"/>
        <v>0</v>
      </c>
    </row>
    <row r="321" spans="11:18" x14ac:dyDescent="0.25">
      <c r="K321">
        <f t="shared" si="75"/>
        <v>0</v>
      </c>
      <c r="L321">
        <f t="shared" si="76"/>
        <v>0</v>
      </c>
      <c r="N321">
        <f t="shared" si="77"/>
        <v>0</v>
      </c>
      <c r="O321">
        <f t="shared" si="78"/>
        <v>0</v>
      </c>
      <c r="Q321">
        <f t="shared" si="79"/>
        <v>0</v>
      </c>
      <c r="R321">
        <f t="shared" si="80"/>
        <v>0</v>
      </c>
    </row>
    <row r="322" spans="11:18" x14ac:dyDescent="0.25">
      <c r="K322">
        <f t="shared" si="75"/>
        <v>0</v>
      </c>
      <c r="L322">
        <f t="shared" si="76"/>
        <v>0</v>
      </c>
      <c r="N322">
        <f t="shared" si="77"/>
        <v>0</v>
      </c>
      <c r="O322">
        <f t="shared" si="78"/>
        <v>0</v>
      </c>
      <c r="Q322">
        <f t="shared" si="79"/>
        <v>0</v>
      </c>
      <c r="R322">
        <f t="shared" si="80"/>
        <v>0</v>
      </c>
    </row>
    <row r="323" spans="11:18" x14ac:dyDescent="0.25">
      <c r="K323">
        <f t="shared" si="75"/>
        <v>0</v>
      </c>
      <c r="L323">
        <f t="shared" si="76"/>
        <v>0</v>
      </c>
      <c r="N323">
        <f t="shared" si="77"/>
        <v>0</v>
      </c>
      <c r="O323">
        <f t="shared" si="78"/>
        <v>0</v>
      </c>
      <c r="Q323">
        <f t="shared" si="79"/>
        <v>0</v>
      </c>
      <c r="R323">
        <f t="shared" si="80"/>
        <v>0</v>
      </c>
    </row>
    <row r="324" spans="11:18" x14ac:dyDescent="0.25">
      <c r="K324">
        <f t="shared" si="75"/>
        <v>0</v>
      </c>
      <c r="L324">
        <f t="shared" si="76"/>
        <v>0</v>
      </c>
      <c r="N324">
        <f t="shared" si="77"/>
        <v>0</v>
      </c>
      <c r="O324">
        <f t="shared" si="78"/>
        <v>0</v>
      </c>
      <c r="Q324">
        <f t="shared" si="79"/>
        <v>0</v>
      </c>
      <c r="R324">
        <f t="shared" si="80"/>
        <v>0</v>
      </c>
    </row>
    <row r="325" spans="11:18" x14ac:dyDescent="0.25">
      <c r="K325">
        <f t="shared" si="75"/>
        <v>0</v>
      </c>
      <c r="L325">
        <f t="shared" si="76"/>
        <v>0</v>
      </c>
      <c r="N325">
        <f t="shared" si="77"/>
        <v>0</v>
      </c>
      <c r="O325">
        <f t="shared" si="78"/>
        <v>0</v>
      </c>
      <c r="Q325">
        <f t="shared" si="79"/>
        <v>0</v>
      </c>
      <c r="R325">
        <f t="shared" si="80"/>
        <v>0</v>
      </c>
    </row>
    <row r="326" spans="11:18" x14ac:dyDescent="0.25">
      <c r="K326">
        <f t="shared" si="75"/>
        <v>0</v>
      </c>
      <c r="L326">
        <f t="shared" si="76"/>
        <v>0</v>
      </c>
      <c r="N326">
        <f t="shared" si="77"/>
        <v>0</v>
      </c>
      <c r="O326">
        <f t="shared" si="78"/>
        <v>0</v>
      </c>
      <c r="Q326">
        <f t="shared" si="79"/>
        <v>0</v>
      </c>
      <c r="R326">
        <f t="shared" si="80"/>
        <v>0</v>
      </c>
    </row>
    <row r="327" spans="11:18" x14ac:dyDescent="0.25">
      <c r="K327">
        <f t="shared" si="75"/>
        <v>0</v>
      </c>
      <c r="L327">
        <f t="shared" si="76"/>
        <v>0</v>
      </c>
      <c r="N327">
        <f t="shared" si="77"/>
        <v>0</v>
      </c>
      <c r="O327">
        <f t="shared" si="78"/>
        <v>0</v>
      </c>
      <c r="Q327">
        <f t="shared" si="79"/>
        <v>0</v>
      </c>
      <c r="R327">
        <f t="shared" si="80"/>
        <v>0</v>
      </c>
    </row>
    <row r="328" spans="11:18" x14ac:dyDescent="0.25">
      <c r="K328">
        <f t="shared" si="75"/>
        <v>0</v>
      </c>
      <c r="L328">
        <f t="shared" si="76"/>
        <v>0</v>
      </c>
      <c r="N328">
        <f t="shared" si="77"/>
        <v>0</v>
      </c>
      <c r="O328">
        <f t="shared" si="78"/>
        <v>0</v>
      </c>
      <c r="Q328">
        <f t="shared" si="79"/>
        <v>0</v>
      </c>
      <c r="R328">
        <f t="shared" si="80"/>
        <v>0</v>
      </c>
    </row>
    <row r="329" spans="11:18" x14ac:dyDescent="0.25">
      <c r="K329">
        <f t="shared" si="75"/>
        <v>0</v>
      </c>
      <c r="L329">
        <f t="shared" si="76"/>
        <v>0</v>
      </c>
      <c r="N329">
        <f t="shared" si="77"/>
        <v>0</v>
      </c>
      <c r="O329">
        <f t="shared" si="78"/>
        <v>0</v>
      </c>
      <c r="Q329">
        <f t="shared" si="79"/>
        <v>0</v>
      </c>
      <c r="R329">
        <f t="shared" si="80"/>
        <v>0</v>
      </c>
    </row>
    <row r="330" spans="11:18" x14ac:dyDescent="0.25">
      <c r="K330">
        <f t="shared" si="75"/>
        <v>0</v>
      </c>
      <c r="L330">
        <f t="shared" si="76"/>
        <v>0</v>
      </c>
      <c r="N330">
        <f t="shared" si="77"/>
        <v>0</v>
      </c>
      <c r="O330">
        <f t="shared" si="78"/>
        <v>0</v>
      </c>
      <c r="Q330">
        <f t="shared" si="79"/>
        <v>0</v>
      </c>
      <c r="R330">
        <f t="shared" si="80"/>
        <v>0</v>
      </c>
    </row>
    <row r="331" spans="11:18" x14ac:dyDescent="0.25">
      <c r="K331">
        <f t="shared" si="75"/>
        <v>0</v>
      </c>
      <c r="L331">
        <f t="shared" si="76"/>
        <v>0</v>
      </c>
      <c r="N331">
        <f t="shared" si="77"/>
        <v>0</v>
      </c>
      <c r="O331">
        <f t="shared" si="78"/>
        <v>0</v>
      </c>
      <c r="Q331">
        <f t="shared" si="79"/>
        <v>0</v>
      </c>
      <c r="R331">
        <f t="shared" si="80"/>
        <v>0</v>
      </c>
    </row>
    <row r="332" spans="11:18" x14ac:dyDescent="0.25">
      <c r="K332">
        <f t="shared" si="75"/>
        <v>0</v>
      </c>
      <c r="L332">
        <f t="shared" si="76"/>
        <v>0</v>
      </c>
      <c r="N332">
        <f t="shared" si="77"/>
        <v>0</v>
      </c>
      <c r="O332">
        <f t="shared" si="78"/>
        <v>0</v>
      </c>
      <c r="Q332">
        <f t="shared" si="79"/>
        <v>0</v>
      </c>
      <c r="R332">
        <f t="shared" si="80"/>
        <v>0</v>
      </c>
    </row>
    <row r="333" spans="11:18" x14ac:dyDescent="0.25">
      <c r="K333">
        <f t="shared" si="75"/>
        <v>0</v>
      </c>
      <c r="L333">
        <f t="shared" si="76"/>
        <v>0</v>
      </c>
      <c r="N333">
        <f t="shared" si="77"/>
        <v>0</v>
      </c>
      <c r="O333">
        <f t="shared" si="78"/>
        <v>0</v>
      </c>
      <c r="Q333">
        <f t="shared" si="79"/>
        <v>0</v>
      </c>
      <c r="R333">
        <f t="shared" si="80"/>
        <v>0</v>
      </c>
    </row>
    <row r="334" spans="11:18" x14ac:dyDescent="0.25">
      <c r="K334">
        <f t="shared" si="75"/>
        <v>0</v>
      </c>
      <c r="L334">
        <f t="shared" si="76"/>
        <v>0</v>
      </c>
      <c r="N334">
        <f t="shared" si="77"/>
        <v>0</v>
      </c>
      <c r="O334">
        <f t="shared" si="78"/>
        <v>0</v>
      </c>
      <c r="Q334">
        <f t="shared" si="79"/>
        <v>0</v>
      </c>
      <c r="R334">
        <f t="shared" si="80"/>
        <v>0</v>
      </c>
    </row>
    <row r="335" spans="11:18" x14ac:dyDescent="0.25">
      <c r="K335">
        <f t="shared" si="75"/>
        <v>0</v>
      </c>
      <c r="L335">
        <f t="shared" si="76"/>
        <v>0</v>
      </c>
      <c r="N335">
        <f t="shared" si="77"/>
        <v>0</v>
      </c>
      <c r="O335">
        <f t="shared" si="78"/>
        <v>0</v>
      </c>
      <c r="Q335">
        <f t="shared" si="79"/>
        <v>0</v>
      </c>
      <c r="R335">
        <f t="shared" si="80"/>
        <v>0</v>
      </c>
    </row>
    <row r="336" spans="11:18" x14ac:dyDescent="0.25">
      <c r="K336">
        <f t="shared" si="75"/>
        <v>0</v>
      </c>
      <c r="L336">
        <f t="shared" si="76"/>
        <v>0</v>
      </c>
      <c r="N336">
        <f t="shared" si="77"/>
        <v>0</v>
      </c>
      <c r="O336">
        <f t="shared" si="78"/>
        <v>0</v>
      </c>
      <c r="Q336">
        <f t="shared" si="79"/>
        <v>0</v>
      </c>
      <c r="R336">
        <f t="shared" si="80"/>
        <v>0</v>
      </c>
    </row>
    <row r="337" spans="11:18" x14ac:dyDescent="0.25">
      <c r="K337">
        <f t="shared" si="75"/>
        <v>0</v>
      </c>
      <c r="L337">
        <f t="shared" si="76"/>
        <v>0</v>
      </c>
      <c r="N337">
        <f t="shared" si="77"/>
        <v>0</v>
      </c>
      <c r="O337">
        <f t="shared" si="78"/>
        <v>0</v>
      </c>
      <c r="Q337">
        <f t="shared" si="79"/>
        <v>0</v>
      </c>
      <c r="R337">
        <f t="shared" si="80"/>
        <v>0</v>
      </c>
    </row>
    <row r="338" spans="11:18" x14ac:dyDescent="0.25">
      <c r="K338">
        <f t="shared" si="75"/>
        <v>0</v>
      </c>
      <c r="L338">
        <f t="shared" si="76"/>
        <v>0</v>
      </c>
      <c r="N338">
        <f t="shared" si="77"/>
        <v>0</v>
      </c>
      <c r="O338">
        <f t="shared" si="78"/>
        <v>0</v>
      </c>
      <c r="Q338">
        <f t="shared" si="79"/>
        <v>0</v>
      </c>
      <c r="R338">
        <f t="shared" si="80"/>
        <v>0</v>
      </c>
    </row>
    <row r="339" spans="11:18" x14ac:dyDescent="0.25">
      <c r="K339">
        <f t="shared" si="75"/>
        <v>0</v>
      </c>
      <c r="L339">
        <f t="shared" si="76"/>
        <v>0</v>
      </c>
      <c r="N339">
        <f t="shared" si="77"/>
        <v>0</v>
      </c>
      <c r="O339">
        <f t="shared" si="78"/>
        <v>0</v>
      </c>
      <c r="Q339">
        <f t="shared" si="79"/>
        <v>0</v>
      </c>
      <c r="R339">
        <f t="shared" si="80"/>
        <v>0</v>
      </c>
    </row>
    <row r="340" spans="11:18" x14ac:dyDescent="0.25">
      <c r="K340">
        <f t="shared" si="75"/>
        <v>0</v>
      </c>
      <c r="L340">
        <f t="shared" si="76"/>
        <v>0</v>
      </c>
      <c r="N340">
        <f t="shared" si="77"/>
        <v>0</v>
      </c>
      <c r="O340">
        <f t="shared" si="78"/>
        <v>0</v>
      </c>
      <c r="Q340">
        <f t="shared" si="79"/>
        <v>0</v>
      </c>
      <c r="R340">
        <f t="shared" si="80"/>
        <v>0</v>
      </c>
    </row>
    <row r="341" spans="11:18" x14ac:dyDescent="0.25">
      <c r="K341">
        <f t="shared" si="75"/>
        <v>0</v>
      </c>
      <c r="L341">
        <f t="shared" si="76"/>
        <v>0</v>
      </c>
      <c r="N341">
        <f t="shared" si="77"/>
        <v>0</v>
      </c>
      <c r="O341">
        <f t="shared" si="78"/>
        <v>0</v>
      </c>
      <c r="Q341">
        <f t="shared" si="79"/>
        <v>0</v>
      </c>
      <c r="R341">
        <f t="shared" si="80"/>
        <v>0</v>
      </c>
    </row>
    <row r="342" spans="11:18" x14ac:dyDescent="0.25">
      <c r="K342">
        <f t="shared" ref="K342:K405" si="81">K341+L$17</f>
        <v>0</v>
      </c>
      <c r="L342">
        <f t="shared" ref="L342:L405" si="82">L341+L$17*(-$C$8*L341/(1+$C$9*L341)*$C$7*PI()/4*$C$6^2/$C$4)</f>
        <v>0</v>
      </c>
      <c r="N342">
        <f t="shared" ref="N342:N405" si="83">N341+O$17</f>
        <v>0</v>
      </c>
      <c r="O342">
        <f t="shared" ref="O342:O405" si="84">O341+O$17*(-$C$8*O341/(1+$C$9*O341)*$C$7*PI()/4*$C$6^2/$C$4)</f>
        <v>0</v>
      </c>
      <c r="Q342">
        <f t="shared" ref="Q342:Q405" si="85">Q341+R$17</f>
        <v>0</v>
      </c>
      <c r="R342">
        <f t="shared" ref="R342:R405" si="86">R341+R$17*(-$C$8*R341/(1+$C$9*R341)*$C$7*PI()/4*$C$6^2/$C$4)</f>
        <v>0</v>
      </c>
    </row>
    <row r="343" spans="11:18" x14ac:dyDescent="0.25">
      <c r="K343">
        <f t="shared" si="81"/>
        <v>0</v>
      </c>
      <c r="L343">
        <f t="shared" si="82"/>
        <v>0</v>
      </c>
      <c r="N343">
        <f t="shared" si="83"/>
        <v>0</v>
      </c>
      <c r="O343">
        <f t="shared" si="84"/>
        <v>0</v>
      </c>
      <c r="Q343">
        <f t="shared" si="85"/>
        <v>0</v>
      </c>
      <c r="R343">
        <f t="shared" si="86"/>
        <v>0</v>
      </c>
    </row>
    <row r="344" spans="11:18" x14ac:dyDescent="0.25">
      <c r="K344">
        <f t="shared" si="81"/>
        <v>0</v>
      </c>
      <c r="L344">
        <f t="shared" si="82"/>
        <v>0</v>
      </c>
      <c r="N344">
        <f t="shared" si="83"/>
        <v>0</v>
      </c>
      <c r="O344">
        <f t="shared" si="84"/>
        <v>0</v>
      </c>
      <c r="Q344">
        <f t="shared" si="85"/>
        <v>0</v>
      </c>
      <c r="R344">
        <f t="shared" si="86"/>
        <v>0</v>
      </c>
    </row>
    <row r="345" spans="11:18" x14ac:dyDescent="0.25">
      <c r="K345">
        <f t="shared" si="81"/>
        <v>0</v>
      </c>
      <c r="L345">
        <f t="shared" si="82"/>
        <v>0</v>
      </c>
      <c r="N345">
        <f t="shared" si="83"/>
        <v>0</v>
      </c>
      <c r="O345">
        <f t="shared" si="84"/>
        <v>0</v>
      </c>
      <c r="Q345">
        <f t="shared" si="85"/>
        <v>0</v>
      </c>
      <c r="R345">
        <f t="shared" si="86"/>
        <v>0</v>
      </c>
    </row>
    <row r="346" spans="11:18" x14ac:dyDescent="0.25">
      <c r="K346">
        <f t="shared" si="81"/>
        <v>0</v>
      </c>
      <c r="L346">
        <f t="shared" si="82"/>
        <v>0</v>
      </c>
      <c r="N346">
        <f t="shared" si="83"/>
        <v>0</v>
      </c>
      <c r="O346">
        <f t="shared" si="84"/>
        <v>0</v>
      </c>
      <c r="Q346">
        <f t="shared" si="85"/>
        <v>0</v>
      </c>
      <c r="R346">
        <f t="shared" si="86"/>
        <v>0</v>
      </c>
    </row>
    <row r="347" spans="11:18" x14ac:dyDescent="0.25">
      <c r="K347">
        <f t="shared" si="81"/>
        <v>0</v>
      </c>
      <c r="L347">
        <f t="shared" si="82"/>
        <v>0</v>
      </c>
      <c r="N347">
        <f t="shared" si="83"/>
        <v>0</v>
      </c>
      <c r="O347">
        <f t="shared" si="84"/>
        <v>0</v>
      </c>
      <c r="Q347">
        <f t="shared" si="85"/>
        <v>0</v>
      </c>
      <c r="R347">
        <f t="shared" si="86"/>
        <v>0</v>
      </c>
    </row>
    <row r="348" spans="11:18" x14ac:dyDescent="0.25">
      <c r="K348">
        <f t="shared" si="81"/>
        <v>0</v>
      </c>
      <c r="L348">
        <f t="shared" si="82"/>
        <v>0</v>
      </c>
      <c r="N348">
        <f t="shared" si="83"/>
        <v>0</v>
      </c>
      <c r="O348">
        <f t="shared" si="84"/>
        <v>0</v>
      </c>
      <c r="Q348">
        <f t="shared" si="85"/>
        <v>0</v>
      </c>
      <c r="R348">
        <f t="shared" si="86"/>
        <v>0</v>
      </c>
    </row>
    <row r="349" spans="11:18" x14ac:dyDescent="0.25">
      <c r="K349">
        <f t="shared" si="81"/>
        <v>0</v>
      </c>
      <c r="L349">
        <f t="shared" si="82"/>
        <v>0</v>
      </c>
      <c r="N349">
        <f t="shared" si="83"/>
        <v>0</v>
      </c>
      <c r="O349">
        <f t="shared" si="84"/>
        <v>0</v>
      </c>
      <c r="Q349">
        <f t="shared" si="85"/>
        <v>0</v>
      </c>
      <c r="R349">
        <f t="shared" si="86"/>
        <v>0</v>
      </c>
    </row>
    <row r="350" spans="11:18" x14ac:dyDescent="0.25">
      <c r="K350">
        <f t="shared" si="81"/>
        <v>0</v>
      </c>
      <c r="L350">
        <f t="shared" si="82"/>
        <v>0</v>
      </c>
      <c r="N350">
        <f t="shared" si="83"/>
        <v>0</v>
      </c>
      <c r="O350">
        <f t="shared" si="84"/>
        <v>0</v>
      </c>
      <c r="Q350">
        <f t="shared" si="85"/>
        <v>0</v>
      </c>
      <c r="R350">
        <f t="shared" si="86"/>
        <v>0</v>
      </c>
    </row>
    <row r="351" spans="11:18" x14ac:dyDescent="0.25">
      <c r="K351">
        <f t="shared" si="81"/>
        <v>0</v>
      </c>
      <c r="L351">
        <f t="shared" si="82"/>
        <v>0</v>
      </c>
      <c r="N351">
        <f t="shared" si="83"/>
        <v>0</v>
      </c>
      <c r="O351">
        <f t="shared" si="84"/>
        <v>0</v>
      </c>
      <c r="Q351">
        <f t="shared" si="85"/>
        <v>0</v>
      </c>
      <c r="R351">
        <f t="shared" si="86"/>
        <v>0</v>
      </c>
    </row>
    <row r="352" spans="11:18" x14ac:dyDescent="0.25">
      <c r="K352">
        <f t="shared" si="81"/>
        <v>0</v>
      </c>
      <c r="L352">
        <f t="shared" si="82"/>
        <v>0</v>
      </c>
      <c r="N352">
        <f t="shared" si="83"/>
        <v>0</v>
      </c>
      <c r="O352">
        <f t="shared" si="84"/>
        <v>0</v>
      </c>
      <c r="Q352">
        <f t="shared" si="85"/>
        <v>0</v>
      </c>
      <c r="R352">
        <f t="shared" si="86"/>
        <v>0</v>
      </c>
    </row>
    <row r="353" spans="11:18" x14ac:dyDescent="0.25">
      <c r="K353">
        <f t="shared" si="81"/>
        <v>0</v>
      </c>
      <c r="L353">
        <f t="shared" si="82"/>
        <v>0</v>
      </c>
      <c r="N353">
        <f t="shared" si="83"/>
        <v>0</v>
      </c>
      <c r="O353">
        <f t="shared" si="84"/>
        <v>0</v>
      </c>
      <c r="Q353">
        <f t="shared" si="85"/>
        <v>0</v>
      </c>
      <c r="R353">
        <f t="shared" si="86"/>
        <v>0</v>
      </c>
    </row>
    <row r="354" spans="11:18" x14ac:dyDescent="0.25">
      <c r="K354">
        <f t="shared" si="81"/>
        <v>0</v>
      </c>
      <c r="L354">
        <f t="shared" si="82"/>
        <v>0</v>
      </c>
      <c r="N354">
        <f t="shared" si="83"/>
        <v>0</v>
      </c>
      <c r="O354">
        <f t="shared" si="84"/>
        <v>0</v>
      </c>
      <c r="Q354">
        <f t="shared" si="85"/>
        <v>0</v>
      </c>
      <c r="R354">
        <f t="shared" si="86"/>
        <v>0</v>
      </c>
    </row>
    <row r="355" spans="11:18" x14ac:dyDescent="0.25">
      <c r="K355">
        <f t="shared" si="81"/>
        <v>0</v>
      </c>
      <c r="L355">
        <f t="shared" si="82"/>
        <v>0</v>
      </c>
      <c r="N355">
        <f t="shared" si="83"/>
        <v>0</v>
      </c>
      <c r="O355">
        <f t="shared" si="84"/>
        <v>0</v>
      </c>
      <c r="Q355">
        <f t="shared" si="85"/>
        <v>0</v>
      </c>
      <c r="R355">
        <f t="shared" si="86"/>
        <v>0</v>
      </c>
    </row>
    <row r="356" spans="11:18" x14ac:dyDescent="0.25">
      <c r="K356">
        <f t="shared" si="81"/>
        <v>0</v>
      </c>
      <c r="L356">
        <f t="shared" si="82"/>
        <v>0</v>
      </c>
      <c r="N356">
        <f t="shared" si="83"/>
        <v>0</v>
      </c>
      <c r="O356">
        <f t="shared" si="84"/>
        <v>0</v>
      </c>
      <c r="Q356">
        <f t="shared" si="85"/>
        <v>0</v>
      </c>
      <c r="R356">
        <f t="shared" si="86"/>
        <v>0</v>
      </c>
    </row>
    <row r="357" spans="11:18" x14ac:dyDescent="0.25">
      <c r="K357">
        <f t="shared" si="81"/>
        <v>0</v>
      </c>
      <c r="L357">
        <f t="shared" si="82"/>
        <v>0</v>
      </c>
      <c r="N357">
        <f t="shared" si="83"/>
        <v>0</v>
      </c>
      <c r="O357">
        <f t="shared" si="84"/>
        <v>0</v>
      </c>
      <c r="Q357">
        <f t="shared" si="85"/>
        <v>0</v>
      </c>
      <c r="R357">
        <f t="shared" si="86"/>
        <v>0</v>
      </c>
    </row>
    <row r="358" spans="11:18" x14ac:dyDescent="0.25">
      <c r="K358">
        <f t="shared" si="81"/>
        <v>0</v>
      </c>
      <c r="L358">
        <f t="shared" si="82"/>
        <v>0</v>
      </c>
      <c r="N358">
        <f t="shared" si="83"/>
        <v>0</v>
      </c>
      <c r="O358">
        <f t="shared" si="84"/>
        <v>0</v>
      </c>
      <c r="Q358">
        <f t="shared" si="85"/>
        <v>0</v>
      </c>
      <c r="R358">
        <f t="shared" si="86"/>
        <v>0</v>
      </c>
    </row>
    <row r="359" spans="11:18" x14ac:dyDescent="0.25">
      <c r="K359">
        <f t="shared" si="81"/>
        <v>0</v>
      </c>
      <c r="L359">
        <f t="shared" si="82"/>
        <v>0</v>
      </c>
      <c r="N359">
        <f t="shared" si="83"/>
        <v>0</v>
      </c>
      <c r="O359">
        <f t="shared" si="84"/>
        <v>0</v>
      </c>
      <c r="Q359">
        <f t="shared" si="85"/>
        <v>0</v>
      </c>
      <c r="R359">
        <f t="shared" si="86"/>
        <v>0</v>
      </c>
    </row>
    <row r="360" spans="11:18" x14ac:dyDescent="0.25">
      <c r="K360">
        <f t="shared" si="81"/>
        <v>0</v>
      </c>
      <c r="L360">
        <f t="shared" si="82"/>
        <v>0</v>
      </c>
      <c r="N360">
        <f t="shared" si="83"/>
        <v>0</v>
      </c>
      <c r="O360">
        <f t="shared" si="84"/>
        <v>0</v>
      </c>
      <c r="Q360">
        <f t="shared" si="85"/>
        <v>0</v>
      </c>
      <c r="R360">
        <f t="shared" si="86"/>
        <v>0</v>
      </c>
    </row>
    <row r="361" spans="11:18" x14ac:dyDescent="0.25">
      <c r="K361">
        <f t="shared" si="81"/>
        <v>0</v>
      </c>
      <c r="L361">
        <f t="shared" si="82"/>
        <v>0</v>
      </c>
      <c r="N361">
        <f t="shared" si="83"/>
        <v>0</v>
      </c>
      <c r="O361">
        <f t="shared" si="84"/>
        <v>0</v>
      </c>
      <c r="Q361">
        <f t="shared" si="85"/>
        <v>0</v>
      </c>
      <c r="R361">
        <f t="shared" si="86"/>
        <v>0</v>
      </c>
    </row>
    <row r="362" spans="11:18" x14ac:dyDescent="0.25">
      <c r="K362">
        <f t="shared" si="81"/>
        <v>0</v>
      </c>
      <c r="L362">
        <f t="shared" si="82"/>
        <v>0</v>
      </c>
      <c r="N362">
        <f t="shared" si="83"/>
        <v>0</v>
      </c>
      <c r="O362">
        <f t="shared" si="84"/>
        <v>0</v>
      </c>
      <c r="Q362">
        <f t="shared" si="85"/>
        <v>0</v>
      </c>
      <c r="R362">
        <f t="shared" si="86"/>
        <v>0</v>
      </c>
    </row>
    <row r="363" spans="11:18" x14ac:dyDescent="0.25">
      <c r="K363">
        <f t="shared" si="81"/>
        <v>0</v>
      </c>
      <c r="L363">
        <f t="shared" si="82"/>
        <v>0</v>
      </c>
      <c r="N363">
        <f t="shared" si="83"/>
        <v>0</v>
      </c>
      <c r="O363">
        <f t="shared" si="84"/>
        <v>0</v>
      </c>
      <c r="Q363">
        <f t="shared" si="85"/>
        <v>0</v>
      </c>
      <c r="R363">
        <f t="shared" si="86"/>
        <v>0</v>
      </c>
    </row>
    <row r="364" spans="11:18" x14ac:dyDescent="0.25">
      <c r="K364">
        <f t="shared" si="81"/>
        <v>0</v>
      </c>
      <c r="L364">
        <f t="shared" si="82"/>
        <v>0</v>
      </c>
      <c r="N364">
        <f t="shared" si="83"/>
        <v>0</v>
      </c>
      <c r="O364">
        <f t="shared" si="84"/>
        <v>0</v>
      </c>
      <c r="Q364">
        <f t="shared" si="85"/>
        <v>0</v>
      </c>
      <c r="R364">
        <f t="shared" si="86"/>
        <v>0</v>
      </c>
    </row>
    <row r="365" spans="11:18" x14ac:dyDescent="0.25">
      <c r="K365">
        <f t="shared" si="81"/>
        <v>0</v>
      </c>
      <c r="L365">
        <f t="shared" si="82"/>
        <v>0</v>
      </c>
      <c r="N365">
        <f t="shared" si="83"/>
        <v>0</v>
      </c>
      <c r="O365">
        <f t="shared" si="84"/>
        <v>0</v>
      </c>
      <c r="Q365">
        <f t="shared" si="85"/>
        <v>0</v>
      </c>
      <c r="R365">
        <f t="shared" si="86"/>
        <v>0</v>
      </c>
    </row>
    <row r="366" spans="11:18" x14ac:dyDescent="0.25">
      <c r="K366">
        <f t="shared" si="81"/>
        <v>0</v>
      </c>
      <c r="L366">
        <f t="shared" si="82"/>
        <v>0</v>
      </c>
      <c r="N366">
        <f t="shared" si="83"/>
        <v>0</v>
      </c>
      <c r="O366">
        <f t="shared" si="84"/>
        <v>0</v>
      </c>
      <c r="Q366">
        <f t="shared" si="85"/>
        <v>0</v>
      </c>
      <c r="R366">
        <f t="shared" si="86"/>
        <v>0</v>
      </c>
    </row>
    <row r="367" spans="11:18" x14ac:dyDescent="0.25">
      <c r="K367">
        <f t="shared" si="81"/>
        <v>0</v>
      </c>
      <c r="L367">
        <f t="shared" si="82"/>
        <v>0</v>
      </c>
      <c r="N367">
        <f t="shared" si="83"/>
        <v>0</v>
      </c>
      <c r="O367">
        <f t="shared" si="84"/>
        <v>0</v>
      </c>
      <c r="Q367">
        <f t="shared" si="85"/>
        <v>0</v>
      </c>
      <c r="R367">
        <f t="shared" si="86"/>
        <v>0</v>
      </c>
    </row>
    <row r="368" spans="11:18" x14ac:dyDescent="0.25">
      <c r="K368">
        <f t="shared" si="81"/>
        <v>0</v>
      </c>
      <c r="L368">
        <f t="shared" si="82"/>
        <v>0</v>
      </c>
      <c r="N368">
        <f t="shared" si="83"/>
        <v>0</v>
      </c>
      <c r="O368">
        <f t="shared" si="84"/>
        <v>0</v>
      </c>
      <c r="Q368">
        <f t="shared" si="85"/>
        <v>0</v>
      </c>
      <c r="R368">
        <f t="shared" si="86"/>
        <v>0</v>
      </c>
    </row>
    <row r="369" spans="11:18" x14ac:dyDescent="0.25">
      <c r="K369">
        <f t="shared" si="81"/>
        <v>0</v>
      </c>
      <c r="L369">
        <f t="shared" si="82"/>
        <v>0</v>
      </c>
      <c r="N369">
        <f t="shared" si="83"/>
        <v>0</v>
      </c>
      <c r="O369">
        <f t="shared" si="84"/>
        <v>0</v>
      </c>
      <c r="Q369">
        <f t="shared" si="85"/>
        <v>0</v>
      </c>
      <c r="R369">
        <f t="shared" si="86"/>
        <v>0</v>
      </c>
    </row>
    <row r="370" spans="11:18" x14ac:dyDescent="0.25">
      <c r="K370">
        <f t="shared" si="81"/>
        <v>0</v>
      </c>
      <c r="L370">
        <f t="shared" si="82"/>
        <v>0</v>
      </c>
      <c r="N370">
        <f t="shared" si="83"/>
        <v>0</v>
      </c>
      <c r="O370">
        <f t="shared" si="84"/>
        <v>0</v>
      </c>
      <c r="Q370">
        <f t="shared" si="85"/>
        <v>0</v>
      </c>
      <c r="R370">
        <f t="shared" si="86"/>
        <v>0</v>
      </c>
    </row>
    <row r="371" spans="11:18" x14ac:dyDescent="0.25">
      <c r="K371">
        <f t="shared" si="81"/>
        <v>0</v>
      </c>
      <c r="L371">
        <f t="shared" si="82"/>
        <v>0</v>
      </c>
      <c r="N371">
        <f t="shared" si="83"/>
        <v>0</v>
      </c>
      <c r="O371">
        <f t="shared" si="84"/>
        <v>0</v>
      </c>
      <c r="Q371">
        <f t="shared" si="85"/>
        <v>0</v>
      </c>
      <c r="R371">
        <f t="shared" si="86"/>
        <v>0</v>
      </c>
    </row>
    <row r="372" spans="11:18" x14ac:dyDescent="0.25">
      <c r="K372">
        <f t="shared" si="81"/>
        <v>0</v>
      </c>
      <c r="L372">
        <f t="shared" si="82"/>
        <v>0</v>
      </c>
      <c r="N372">
        <f t="shared" si="83"/>
        <v>0</v>
      </c>
      <c r="O372">
        <f t="shared" si="84"/>
        <v>0</v>
      </c>
      <c r="Q372">
        <f t="shared" si="85"/>
        <v>0</v>
      </c>
      <c r="R372">
        <f t="shared" si="86"/>
        <v>0</v>
      </c>
    </row>
    <row r="373" spans="11:18" x14ac:dyDescent="0.25">
      <c r="K373">
        <f t="shared" si="81"/>
        <v>0</v>
      </c>
      <c r="L373">
        <f t="shared" si="82"/>
        <v>0</v>
      </c>
      <c r="N373">
        <f t="shared" si="83"/>
        <v>0</v>
      </c>
      <c r="O373">
        <f t="shared" si="84"/>
        <v>0</v>
      </c>
      <c r="Q373">
        <f t="shared" si="85"/>
        <v>0</v>
      </c>
      <c r="R373">
        <f t="shared" si="86"/>
        <v>0</v>
      </c>
    </row>
    <row r="374" spans="11:18" x14ac:dyDescent="0.25">
      <c r="K374">
        <f t="shared" si="81"/>
        <v>0</v>
      </c>
      <c r="L374">
        <f t="shared" si="82"/>
        <v>0</v>
      </c>
      <c r="N374">
        <f t="shared" si="83"/>
        <v>0</v>
      </c>
      <c r="O374">
        <f t="shared" si="84"/>
        <v>0</v>
      </c>
      <c r="Q374">
        <f t="shared" si="85"/>
        <v>0</v>
      </c>
      <c r="R374">
        <f t="shared" si="86"/>
        <v>0</v>
      </c>
    </row>
    <row r="375" spans="11:18" x14ac:dyDescent="0.25">
      <c r="K375">
        <f t="shared" si="81"/>
        <v>0</v>
      </c>
      <c r="L375">
        <f t="shared" si="82"/>
        <v>0</v>
      </c>
      <c r="N375">
        <f t="shared" si="83"/>
        <v>0</v>
      </c>
      <c r="O375">
        <f t="shared" si="84"/>
        <v>0</v>
      </c>
      <c r="Q375">
        <f t="shared" si="85"/>
        <v>0</v>
      </c>
      <c r="R375">
        <f t="shared" si="86"/>
        <v>0</v>
      </c>
    </row>
    <row r="376" spans="11:18" x14ac:dyDescent="0.25">
      <c r="K376">
        <f t="shared" si="81"/>
        <v>0</v>
      </c>
      <c r="L376">
        <f t="shared" si="82"/>
        <v>0</v>
      </c>
      <c r="N376">
        <f t="shared" si="83"/>
        <v>0</v>
      </c>
      <c r="O376">
        <f t="shared" si="84"/>
        <v>0</v>
      </c>
      <c r="Q376">
        <f t="shared" si="85"/>
        <v>0</v>
      </c>
      <c r="R376">
        <f t="shared" si="86"/>
        <v>0</v>
      </c>
    </row>
    <row r="377" spans="11:18" x14ac:dyDescent="0.25">
      <c r="K377">
        <f t="shared" si="81"/>
        <v>0</v>
      </c>
      <c r="L377">
        <f t="shared" si="82"/>
        <v>0</v>
      </c>
      <c r="N377">
        <f t="shared" si="83"/>
        <v>0</v>
      </c>
      <c r="O377">
        <f t="shared" si="84"/>
        <v>0</v>
      </c>
      <c r="Q377">
        <f t="shared" si="85"/>
        <v>0</v>
      </c>
      <c r="R377">
        <f t="shared" si="86"/>
        <v>0</v>
      </c>
    </row>
    <row r="378" spans="11:18" x14ac:dyDescent="0.25">
      <c r="K378">
        <f t="shared" si="81"/>
        <v>0</v>
      </c>
      <c r="L378">
        <f t="shared" si="82"/>
        <v>0</v>
      </c>
      <c r="N378">
        <f t="shared" si="83"/>
        <v>0</v>
      </c>
      <c r="O378">
        <f t="shared" si="84"/>
        <v>0</v>
      </c>
      <c r="Q378">
        <f t="shared" si="85"/>
        <v>0</v>
      </c>
      <c r="R378">
        <f t="shared" si="86"/>
        <v>0</v>
      </c>
    </row>
    <row r="379" spans="11:18" x14ac:dyDescent="0.25">
      <c r="K379">
        <f t="shared" si="81"/>
        <v>0</v>
      </c>
      <c r="L379">
        <f t="shared" si="82"/>
        <v>0</v>
      </c>
      <c r="N379">
        <f t="shared" si="83"/>
        <v>0</v>
      </c>
      <c r="O379">
        <f t="shared" si="84"/>
        <v>0</v>
      </c>
      <c r="Q379">
        <f t="shared" si="85"/>
        <v>0</v>
      </c>
      <c r="R379">
        <f t="shared" si="86"/>
        <v>0</v>
      </c>
    </row>
    <row r="380" spans="11:18" x14ac:dyDescent="0.25">
      <c r="K380">
        <f t="shared" si="81"/>
        <v>0</v>
      </c>
      <c r="L380">
        <f t="shared" si="82"/>
        <v>0</v>
      </c>
      <c r="N380">
        <f t="shared" si="83"/>
        <v>0</v>
      </c>
      <c r="O380">
        <f t="shared" si="84"/>
        <v>0</v>
      </c>
      <c r="Q380">
        <f t="shared" si="85"/>
        <v>0</v>
      </c>
      <c r="R380">
        <f t="shared" si="86"/>
        <v>0</v>
      </c>
    </row>
    <row r="381" spans="11:18" x14ac:dyDescent="0.25">
      <c r="K381">
        <f t="shared" si="81"/>
        <v>0</v>
      </c>
      <c r="L381">
        <f t="shared" si="82"/>
        <v>0</v>
      </c>
      <c r="N381">
        <f t="shared" si="83"/>
        <v>0</v>
      </c>
      <c r="O381">
        <f t="shared" si="84"/>
        <v>0</v>
      </c>
      <c r="Q381">
        <f t="shared" si="85"/>
        <v>0</v>
      </c>
      <c r="R381">
        <f t="shared" si="86"/>
        <v>0</v>
      </c>
    </row>
    <row r="382" spans="11:18" x14ac:dyDescent="0.25">
      <c r="K382">
        <f t="shared" si="81"/>
        <v>0</v>
      </c>
      <c r="L382">
        <f t="shared" si="82"/>
        <v>0</v>
      </c>
      <c r="N382">
        <f t="shared" si="83"/>
        <v>0</v>
      </c>
      <c r="O382">
        <f t="shared" si="84"/>
        <v>0</v>
      </c>
      <c r="Q382">
        <f t="shared" si="85"/>
        <v>0</v>
      </c>
      <c r="R382">
        <f t="shared" si="86"/>
        <v>0</v>
      </c>
    </row>
    <row r="383" spans="11:18" x14ac:dyDescent="0.25">
      <c r="K383">
        <f t="shared" si="81"/>
        <v>0</v>
      </c>
      <c r="L383">
        <f t="shared" si="82"/>
        <v>0</v>
      </c>
      <c r="N383">
        <f t="shared" si="83"/>
        <v>0</v>
      </c>
      <c r="O383">
        <f t="shared" si="84"/>
        <v>0</v>
      </c>
      <c r="Q383">
        <f t="shared" si="85"/>
        <v>0</v>
      </c>
      <c r="R383">
        <f t="shared" si="86"/>
        <v>0</v>
      </c>
    </row>
    <row r="384" spans="11:18" x14ac:dyDescent="0.25">
      <c r="K384">
        <f t="shared" si="81"/>
        <v>0</v>
      </c>
      <c r="L384">
        <f t="shared" si="82"/>
        <v>0</v>
      </c>
      <c r="N384">
        <f t="shared" si="83"/>
        <v>0</v>
      </c>
      <c r="O384">
        <f t="shared" si="84"/>
        <v>0</v>
      </c>
      <c r="Q384">
        <f t="shared" si="85"/>
        <v>0</v>
      </c>
      <c r="R384">
        <f t="shared" si="86"/>
        <v>0</v>
      </c>
    </row>
    <row r="385" spans="11:18" x14ac:dyDescent="0.25">
      <c r="K385">
        <f t="shared" si="81"/>
        <v>0</v>
      </c>
      <c r="L385">
        <f t="shared" si="82"/>
        <v>0</v>
      </c>
      <c r="N385">
        <f t="shared" si="83"/>
        <v>0</v>
      </c>
      <c r="O385">
        <f t="shared" si="84"/>
        <v>0</v>
      </c>
      <c r="Q385">
        <f t="shared" si="85"/>
        <v>0</v>
      </c>
      <c r="R385">
        <f t="shared" si="86"/>
        <v>0</v>
      </c>
    </row>
    <row r="386" spans="11:18" x14ac:dyDescent="0.25">
      <c r="K386">
        <f t="shared" si="81"/>
        <v>0</v>
      </c>
      <c r="L386">
        <f t="shared" si="82"/>
        <v>0</v>
      </c>
      <c r="N386">
        <f t="shared" si="83"/>
        <v>0</v>
      </c>
      <c r="O386">
        <f t="shared" si="84"/>
        <v>0</v>
      </c>
      <c r="Q386">
        <f t="shared" si="85"/>
        <v>0</v>
      </c>
      <c r="R386">
        <f t="shared" si="86"/>
        <v>0</v>
      </c>
    </row>
    <row r="387" spans="11:18" x14ac:dyDescent="0.25">
      <c r="K387">
        <f t="shared" si="81"/>
        <v>0</v>
      </c>
      <c r="L387">
        <f t="shared" si="82"/>
        <v>0</v>
      </c>
      <c r="N387">
        <f t="shared" si="83"/>
        <v>0</v>
      </c>
      <c r="O387">
        <f t="shared" si="84"/>
        <v>0</v>
      </c>
      <c r="Q387">
        <f t="shared" si="85"/>
        <v>0</v>
      </c>
      <c r="R387">
        <f t="shared" si="86"/>
        <v>0</v>
      </c>
    </row>
    <row r="388" spans="11:18" x14ac:dyDescent="0.25">
      <c r="K388">
        <f t="shared" si="81"/>
        <v>0</v>
      </c>
      <c r="L388">
        <f t="shared" si="82"/>
        <v>0</v>
      </c>
      <c r="N388">
        <f t="shared" si="83"/>
        <v>0</v>
      </c>
      <c r="O388">
        <f t="shared" si="84"/>
        <v>0</v>
      </c>
      <c r="Q388">
        <f t="shared" si="85"/>
        <v>0</v>
      </c>
      <c r="R388">
        <f t="shared" si="86"/>
        <v>0</v>
      </c>
    </row>
    <row r="389" spans="11:18" x14ac:dyDescent="0.25">
      <c r="K389">
        <f t="shared" si="81"/>
        <v>0</v>
      </c>
      <c r="L389">
        <f t="shared" si="82"/>
        <v>0</v>
      </c>
      <c r="N389">
        <f t="shared" si="83"/>
        <v>0</v>
      </c>
      <c r="O389">
        <f t="shared" si="84"/>
        <v>0</v>
      </c>
      <c r="Q389">
        <f t="shared" si="85"/>
        <v>0</v>
      </c>
      <c r="R389">
        <f t="shared" si="86"/>
        <v>0</v>
      </c>
    </row>
    <row r="390" spans="11:18" x14ac:dyDescent="0.25">
      <c r="K390">
        <f t="shared" si="81"/>
        <v>0</v>
      </c>
      <c r="L390">
        <f t="shared" si="82"/>
        <v>0</v>
      </c>
      <c r="N390">
        <f t="shared" si="83"/>
        <v>0</v>
      </c>
      <c r="O390">
        <f t="shared" si="84"/>
        <v>0</v>
      </c>
      <c r="Q390">
        <f t="shared" si="85"/>
        <v>0</v>
      </c>
      <c r="R390">
        <f t="shared" si="86"/>
        <v>0</v>
      </c>
    </row>
    <row r="391" spans="11:18" x14ac:dyDescent="0.25">
      <c r="K391">
        <f t="shared" si="81"/>
        <v>0</v>
      </c>
      <c r="L391">
        <f t="shared" si="82"/>
        <v>0</v>
      </c>
      <c r="N391">
        <f t="shared" si="83"/>
        <v>0</v>
      </c>
      <c r="O391">
        <f t="shared" si="84"/>
        <v>0</v>
      </c>
      <c r="Q391">
        <f t="shared" si="85"/>
        <v>0</v>
      </c>
      <c r="R391">
        <f t="shared" si="86"/>
        <v>0</v>
      </c>
    </row>
    <row r="392" spans="11:18" x14ac:dyDescent="0.25">
      <c r="K392">
        <f t="shared" si="81"/>
        <v>0</v>
      </c>
      <c r="L392">
        <f t="shared" si="82"/>
        <v>0</v>
      </c>
      <c r="N392">
        <f t="shared" si="83"/>
        <v>0</v>
      </c>
      <c r="O392">
        <f t="shared" si="84"/>
        <v>0</v>
      </c>
      <c r="Q392">
        <f t="shared" si="85"/>
        <v>0</v>
      </c>
      <c r="R392">
        <f t="shared" si="86"/>
        <v>0</v>
      </c>
    </row>
    <row r="393" spans="11:18" x14ac:dyDescent="0.25">
      <c r="K393">
        <f t="shared" si="81"/>
        <v>0</v>
      </c>
      <c r="L393">
        <f t="shared" si="82"/>
        <v>0</v>
      </c>
      <c r="N393">
        <f t="shared" si="83"/>
        <v>0</v>
      </c>
      <c r="O393">
        <f t="shared" si="84"/>
        <v>0</v>
      </c>
      <c r="Q393">
        <f t="shared" si="85"/>
        <v>0</v>
      </c>
      <c r="R393">
        <f t="shared" si="86"/>
        <v>0</v>
      </c>
    </row>
    <row r="394" spans="11:18" x14ac:dyDescent="0.25">
      <c r="K394">
        <f t="shared" si="81"/>
        <v>0</v>
      </c>
      <c r="L394">
        <f t="shared" si="82"/>
        <v>0</v>
      </c>
      <c r="N394">
        <f t="shared" si="83"/>
        <v>0</v>
      </c>
      <c r="O394">
        <f t="shared" si="84"/>
        <v>0</v>
      </c>
      <c r="Q394">
        <f t="shared" si="85"/>
        <v>0</v>
      </c>
      <c r="R394">
        <f t="shared" si="86"/>
        <v>0</v>
      </c>
    </row>
    <row r="395" spans="11:18" x14ac:dyDescent="0.25">
      <c r="K395">
        <f t="shared" si="81"/>
        <v>0</v>
      </c>
      <c r="L395">
        <f t="shared" si="82"/>
        <v>0</v>
      </c>
      <c r="N395">
        <f t="shared" si="83"/>
        <v>0</v>
      </c>
      <c r="O395">
        <f t="shared" si="84"/>
        <v>0</v>
      </c>
      <c r="Q395">
        <f t="shared" si="85"/>
        <v>0</v>
      </c>
      <c r="R395">
        <f t="shared" si="86"/>
        <v>0</v>
      </c>
    </row>
    <row r="396" spans="11:18" x14ac:dyDescent="0.25">
      <c r="K396">
        <f t="shared" si="81"/>
        <v>0</v>
      </c>
      <c r="L396">
        <f t="shared" si="82"/>
        <v>0</v>
      </c>
      <c r="N396">
        <f t="shared" si="83"/>
        <v>0</v>
      </c>
      <c r="O396">
        <f t="shared" si="84"/>
        <v>0</v>
      </c>
      <c r="Q396">
        <f t="shared" si="85"/>
        <v>0</v>
      </c>
      <c r="R396">
        <f t="shared" si="86"/>
        <v>0</v>
      </c>
    </row>
    <row r="397" spans="11:18" x14ac:dyDescent="0.25">
      <c r="K397">
        <f t="shared" si="81"/>
        <v>0</v>
      </c>
      <c r="L397">
        <f t="shared" si="82"/>
        <v>0</v>
      </c>
      <c r="N397">
        <f t="shared" si="83"/>
        <v>0</v>
      </c>
      <c r="O397">
        <f t="shared" si="84"/>
        <v>0</v>
      </c>
      <c r="Q397">
        <f t="shared" si="85"/>
        <v>0</v>
      </c>
      <c r="R397">
        <f t="shared" si="86"/>
        <v>0</v>
      </c>
    </row>
    <row r="398" spans="11:18" x14ac:dyDescent="0.25">
      <c r="K398">
        <f t="shared" si="81"/>
        <v>0</v>
      </c>
      <c r="L398">
        <f t="shared" si="82"/>
        <v>0</v>
      </c>
      <c r="N398">
        <f t="shared" si="83"/>
        <v>0</v>
      </c>
      <c r="O398">
        <f t="shared" si="84"/>
        <v>0</v>
      </c>
      <c r="Q398">
        <f t="shared" si="85"/>
        <v>0</v>
      </c>
      <c r="R398">
        <f t="shared" si="86"/>
        <v>0</v>
      </c>
    </row>
    <row r="399" spans="11:18" x14ac:dyDescent="0.25">
      <c r="K399">
        <f t="shared" si="81"/>
        <v>0</v>
      </c>
      <c r="L399">
        <f t="shared" si="82"/>
        <v>0</v>
      </c>
      <c r="N399">
        <f t="shared" si="83"/>
        <v>0</v>
      </c>
      <c r="O399">
        <f t="shared" si="84"/>
        <v>0</v>
      </c>
      <c r="Q399">
        <f t="shared" si="85"/>
        <v>0</v>
      </c>
      <c r="R399">
        <f t="shared" si="86"/>
        <v>0</v>
      </c>
    </row>
    <row r="400" spans="11:18" x14ac:dyDescent="0.25">
      <c r="K400">
        <f t="shared" si="81"/>
        <v>0</v>
      </c>
      <c r="L400">
        <f t="shared" si="82"/>
        <v>0</v>
      </c>
      <c r="N400">
        <f t="shared" si="83"/>
        <v>0</v>
      </c>
      <c r="O400">
        <f t="shared" si="84"/>
        <v>0</v>
      </c>
      <c r="Q400">
        <f t="shared" si="85"/>
        <v>0</v>
      </c>
      <c r="R400">
        <f t="shared" si="86"/>
        <v>0</v>
      </c>
    </row>
    <row r="401" spans="11:18" x14ac:dyDescent="0.25">
      <c r="K401">
        <f t="shared" si="81"/>
        <v>0</v>
      </c>
      <c r="L401">
        <f t="shared" si="82"/>
        <v>0</v>
      </c>
      <c r="N401">
        <f t="shared" si="83"/>
        <v>0</v>
      </c>
      <c r="O401">
        <f t="shared" si="84"/>
        <v>0</v>
      </c>
      <c r="Q401">
        <f t="shared" si="85"/>
        <v>0</v>
      </c>
      <c r="R401">
        <f t="shared" si="86"/>
        <v>0</v>
      </c>
    </row>
    <row r="402" spans="11:18" x14ac:dyDescent="0.25">
      <c r="K402">
        <f t="shared" si="81"/>
        <v>0</v>
      </c>
      <c r="L402">
        <f t="shared" si="82"/>
        <v>0</v>
      </c>
      <c r="N402">
        <f t="shared" si="83"/>
        <v>0</v>
      </c>
      <c r="O402">
        <f t="shared" si="84"/>
        <v>0</v>
      </c>
      <c r="Q402">
        <f t="shared" si="85"/>
        <v>0</v>
      </c>
      <c r="R402">
        <f t="shared" si="86"/>
        <v>0</v>
      </c>
    </row>
    <row r="403" spans="11:18" x14ac:dyDescent="0.25">
      <c r="K403">
        <f t="shared" si="81"/>
        <v>0</v>
      </c>
      <c r="L403">
        <f t="shared" si="82"/>
        <v>0</v>
      </c>
      <c r="N403">
        <f t="shared" si="83"/>
        <v>0</v>
      </c>
      <c r="O403">
        <f t="shared" si="84"/>
        <v>0</v>
      </c>
      <c r="Q403">
        <f t="shared" si="85"/>
        <v>0</v>
      </c>
      <c r="R403">
        <f t="shared" si="86"/>
        <v>0</v>
      </c>
    </row>
    <row r="404" spans="11:18" x14ac:dyDescent="0.25">
      <c r="K404">
        <f t="shared" si="81"/>
        <v>0</v>
      </c>
      <c r="L404">
        <f t="shared" si="82"/>
        <v>0</v>
      </c>
      <c r="N404">
        <f t="shared" si="83"/>
        <v>0</v>
      </c>
      <c r="O404">
        <f t="shared" si="84"/>
        <v>0</v>
      </c>
      <c r="Q404">
        <f t="shared" si="85"/>
        <v>0</v>
      </c>
      <c r="R404">
        <f t="shared" si="86"/>
        <v>0</v>
      </c>
    </row>
    <row r="405" spans="11:18" x14ac:dyDescent="0.25">
      <c r="K405">
        <f t="shared" si="81"/>
        <v>0</v>
      </c>
      <c r="L405">
        <f t="shared" si="82"/>
        <v>0</v>
      </c>
      <c r="N405">
        <f t="shared" si="83"/>
        <v>0</v>
      </c>
      <c r="O405">
        <f t="shared" si="84"/>
        <v>0</v>
      </c>
      <c r="Q405">
        <f t="shared" si="85"/>
        <v>0</v>
      </c>
      <c r="R405">
        <f t="shared" si="86"/>
        <v>0</v>
      </c>
    </row>
    <row r="406" spans="11:18" x14ac:dyDescent="0.25">
      <c r="K406">
        <f t="shared" ref="K406:K420" si="87">K405+L$17</f>
        <v>0</v>
      </c>
      <c r="L406">
        <f t="shared" ref="L406:L469" si="88">L405+L$17*(-$C$8*L405/(1+$C$9*L405)*$C$7*PI()/4*$C$6^2/$C$4)</f>
        <v>0</v>
      </c>
      <c r="N406">
        <f t="shared" ref="N406:N469" si="89">N405+O$17</f>
        <v>0</v>
      </c>
      <c r="O406">
        <f t="shared" ref="O406:O469" si="90">O405+O$17*(-$C$8*O405/(1+$C$9*O405)*$C$7*PI()/4*$C$6^2/$C$4)</f>
        <v>0</v>
      </c>
      <c r="Q406">
        <f t="shared" ref="Q406:Q469" si="91">Q405+R$17</f>
        <v>0</v>
      </c>
      <c r="R406">
        <f t="shared" ref="R406:R469" si="92">R405+R$17*(-$C$8*R405/(1+$C$9*R405)*$C$7*PI()/4*$C$6^2/$C$4)</f>
        <v>0</v>
      </c>
    </row>
    <row r="407" spans="11:18" x14ac:dyDescent="0.25">
      <c r="K407">
        <f t="shared" si="87"/>
        <v>0</v>
      </c>
      <c r="L407">
        <f t="shared" si="88"/>
        <v>0</v>
      </c>
      <c r="N407">
        <f t="shared" si="89"/>
        <v>0</v>
      </c>
      <c r="O407">
        <f t="shared" si="90"/>
        <v>0</v>
      </c>
      <c r="Q407">
        <f t="shared" si="91"/>
        <v>0</v>
      </c>
      <c r="R407">
        <f t="shared" si="92"/>
        <v>0</v>
      </c>
    </row>
    <row r="408" spans="11:18" x14ac:dyDescent="0.25">
      <c r="K408">
        <f t="shared" si="87"/>
        <v>0</v>
      </c>
      <c r="L408">
        <f t="shared" si="88"/>
        <v>0</v>
      </c>
      <c r="N408">
        <f t="shared" si="89"/>
        <v>0</v>
      </c>
      <c r="O408">
        <f t="shared" si="90"/>
        <v>0</v>
      </c>
      <c r="Q408">
        <f t="shared" si="91"/>
        <v>0</v>
      </c>
      <c r="R408">
        <f t="shared" si="92"/>
        <v>0</v>
      </c>
    </row>
    <row r="409" spans="11:18" x14ac:dyDescent="0.25">
      <c r="K409">
        <f t="shared" si="87"/>
        <v>0</v>
      </c>
      <c r="L409">
        <f t="shared" si="88"/>
        <v>0</v>
      </c>
      <c r="N409">
        <f t="shared" si="89"/>
        <v>0</v>
      </c>
      <c r="O409">
        <f t="shared" si="90"/>
        <v>0</v>
      </c>
      <c r="Q409">
        <f t="shared" si="91"/>
        <v>0</v>
      </c>
      <c r="R409">
        <f t="shared" si="92"/>
        <v>0</v>
      </c>
    </row>
    <row r="410" spans="11:18" x14ac:dyDescent="0.25">
      <c r="K410">
        <f t="shared" si="87"/>
        <v>0</v>
      </c>
      <c r="L410">
        <f t="shared" si="88"/>
        <v>0</v>
      </c>
      <c r="N410">
        <f t="shared" si="89"/>
        <v>0</v>
      </c>
      <c r="O410">
        <f t="shared" si="90"/>
        <v>0</v>
      </c>
      <c r="Q410">
        <f t="shared" si="91"/>
        <v>0</v>
      </c>
      <c r="R410">
        <f t="shared" si="92"/>
        <v>0</v>
      </c>
    </row>
    <row r="411" spans="11:18" x14ac:dyDescent="0.25">
      <c r="K411">
        <f t="shared" si="87"/>
        <v>0</v>
      </c>
      <c r="L411">
        <f t="shared" si="88"/>
        <v>0</v>
      </c>
      <c r="N411">
        <f t="shared" si="89"/>
        <v>0</v>
      </c>
      <c r="O411">
        <f t="shared" si="90"/>
        <v>0</v>
      </c>
      <c r="Q411">
        <f t="shared" si="91"/>
        <v>0</v>
      </c>
      <c r="R411">
        <f t="shared" si="92"/>
        <v>0</v>
      </c>
    </row>
    <row r="412" spans="11:18" x14ac:dyDescent="0.25">
      <c r="K412">
        <f t="shared" si="87"/>
        <v>0</v>
      </c>
      <c r="L412">
        <f t="shared" si="88"/>
        <v>0</v>
      </c>
      <c r="N412">
        <f t="shared" si="89"/>
        <v>0</v>
      </c>
      <c r="O412">
        <f t="shared" si="90"/>
        <v>0</v>
      </c>
      <c r="Q412">
        <f t="shared" si="91"/>
        <v>0</v>
      </c>
      <c r="R412">
        <f t="shared" si="92"/>
        <v>0</v>
      </c>
    </row>
    <row r="413" spans="11:18" x14ac:dyDescent="0.25">
      <c r="K413">
        <f t="shared" si="87"/>
        <v>0</v>
      </c>
      <c r="L413">
        <f t="shared" si="88"/>
        <v>0</v>
      </c>
      <c r="N413">
        <f t="shared" si="89"/>
        <v>0</v>
      </c>
      <c r="O413">
        <f t="shared" si="90"/>
        <v>0</v>
      </c>
      <c r="Q413">
        <f t="shared" si="91"/>
        <v>0</v>
      </c>
      <c r="R413">
        <f t="shared" si="92"/>
        <v>0</v>
      </c>
    </row>
    <row r="414" spans="11:18" x14ac:dyDescent="0.25">
      <c r="K414">
        <f t="shared" si="87"/>
        <v>0</v>
      </c>
      <c r="L414">
        <f t="shared" si="88"/>
        <v>0</v>
      </c>
      <c r="N414">
        <f t="shared" si="89"/>
        <v>0</v>
      </c>
      <c r="O414">
        <f t="shared" si="90"/>
        <v>0</v>
      </c>
      <c r="Q414">
        <f t="shared" si="91"/>
        <v>0</v>
      </c>
      <c r="R414">
        <f t="shared" si="92"/>
        <v>0</v>
      </c>
    </row>
    <row r="415" spans="11:18" x14ac:dyDescent="0.25">
      <c r="K415">
        <f t="shared" si="87"/>
        <v>0</v>
      </c>
      <c r="L415">
        <f t="shared" si="88"/>
        <v>0</v>
      </c>
      <c r="N415">
        <f t="shared" si="89"/>
        <v>0</v>
      </c>
      <c r="O415">
        <f t="shared" si="90"/>
        <v>0</v>
      </c>
      <c r="Q415">
        <f t="shared" si="91"/>
        <v>0</v>
      </c>
      <c r="R415">
        <f t="shared" si="92"/>
        <v>0</v>
      </c>
    </row>
    <row r="416" spans="11:18" x14ac:dyDescent="0.25">
      <c r="K416">
        <f t="shared" si="87"/>
        <v>0</v>
      </c>
      <c r="L416">
        <f t="shared" si="88"/>
        <v>0</v>
      </c>
      <c r="N416">
        <f t="shared" si="89"/>
        <v>0</v>
      </c>
      <c r="O416">
        <f t="shared" si="90"/>
        <v>0</v>
      </c>
      <c r="Q416">
        <f t="shared" si="91"/>
        <v>0</v>
      </c>
      <c r="R416">
        <f t="shared" si="92"/>
        <v>0</v>
      </c>
    </row>
    <row r="417" spans="11:18" x14ac:dyDescent="0.25">
      <c r="K417">
        <f t="shared" si="87"/>
        <v>0</v>
      </c>
      <c r="L417">
        <f t="shared" si="88"/>
        <v>0</v>
      </c>
      <c r="N417">
        <f t="shared" si="89"/>
        <v>0</v>
      </c>
      <c r="O417">
        <f t="shared" si="90"/>
        <v>0</v>
      </c>
      <c r="Q417">
        <f t="shared" si="91"/>
        <v>0</v>
      </c>
      <c r="R417">
        <f t="shared" si="92"/>
        <v>0</v>
      </c>
    </row>
    <row r="418" spans="11:18" x14ac:dyDescent="0.25">
      <c r="K418">
        <f t="shared" si="87"/>
        <v>0</v>
      </c>
      <c r="L418">
        <f t="shared" si="88"/>
        <v>0</v>
      </c>
      <c r="N418">
        <f t="shared" si="89"/>
        <v>0</v>
      </c>
      <c r="O418">
        <f t="shared" si="90"/>
        <v>0</v>
      </c>
      <c r="Q418">
        <f t="shared" si="91"/>
        <v>0</v>
      </c>
      <c r="R418">
        <f t="shared" si="92"/>
        <v>0</v>
      </c>
    </row>
    <row r="419" spans="11:18" x14ac:dyDescent="0.25">
      <c r="K419">
        <f t="shared" si="87"/>
        <v>0</v>
      </c>
      <c r="L419">
        <f t="shared" si="88"/>
        <v>0</v>
      </c>
      <c r="N419">
        <f t="shared" si="89"/>
        <v>0</v>
      </c>
      <c r="O419">
        <f t="shared" si="90"/>
        <v>0</v>
      </c>
      <c r="Q419">
        <f t="shared" si="91"/>
        <v>0</v>
      </c>
      <c r="R419">
        <f t="shared" si="92"/>
        <v>0</v>
      </c>
    </row>
    <row r="420" spans="11:18" x14ac:dyDescent="0.25">
      <c r="K420">
        <f t="shared" si="87"/>
        <v>0</v>
      </c>
      <c r="L420">
        <f t="shared" si="88"/>
        <v>0</v>
      </c>
      <c r="N420">
        <f t="shared" si="89"/>
        <v>0</v>
      </c>
      <c r="O420">
        <f t="shared" si="90"/>
        <v>0</v>
      </c>
      <c r="Q420">
        <f t="shared" si="91"/>
        <v>0</v>
      </c>
      <c r="R420">
        <f t="shared" si="92"/>
        <v>0</v>
      </c>
    </row>
    <row r="421" spans="11:18" x14ac:dyDescent="0.25">
      <c r="N421">
        <f t="shared" si="89"/>
        <v>0</v>
      </c>
      <c r="O421">
        <f t="shared" si="90"/>
        <v>0</v>
      </c>
      <c r="Q421">
        <f t="shared" si="91"/>
        <v>0</v>
      </c>
      <c r="R421">
        <f t="shared" si="92"/>
        <v>0</v>
      </c>
    </row>
    <row r="422" spans="11:18" x14ac:dyDescent="0.25">
      <c r="N422">
        <f t="shared" si="89"/>
        <v>0</v>
      </c>
      <c r="O422">
        <f t="shared" si="90"/>
        <v>0</v>
      </c>
      <c r="Q422">
        <f t="shared" si="91"/>
        <v>0</v>
      </c>
      <c r="R422">
        <f t="shared" si="92"/>
        <v>0</v>
      </c>
    </row>
    <row r="423" spans="11:18" x14ac:dyDescent="0.25">
      <c r="N423">
        <f t="shared" si="89"/>
        <v>0</v>
      </c>
      <c r="O423">
        <f t="shared" si="90"/>
        <v>0</v>
      </c>
      <c r="Q423">
        <f t="shared" si="91"/>
        <v>0</v>
      </c>
      <c r="R423">
        <f t="shared" si="92"/>
        <v>0</v>
      </c>
    </row>
    <row r="424" spans="11:18" x14ac:dyDescent="0.25">
      <c r="N424">
        <f t="shared" si="89"/>
        <v>0</v>
      </c>
      <c r="O424">
        <f t="shared" si="90"/>
        <v>0</v>
      </c>
      <c r="Q424">
        <f t="shared" si="91"/>
        <v>0</v>
      </c>
      <c r="R424">
        <f t="shared" si="92"/>
        <v>0</v>
      </c>
    </row>
    <row r="425" spans="11:18" x14ac:dyDescent="0.25">
      <c r="N425">
        <f t="shared" si="89"/>
        <v>0</v>
      </c>
      <c r="O425">
        <f t="shared" si="90"/>
        <v>0</v>
      </c>
      <c r="Q425">
        <f t="shared" si="91"/>
        <v>0</v>
      </c>
      <c r="R425">
        <f t="shared" si="92"/>
        <v>0</v>
      </c>
    </row>
    <row r="426" spans="11:18" x14ac:dyDescent="0.25">
      <c r="N426">
        <f t="shared" si="89"/>
        <v>0</v>
      </c>
      <c r="O426">
        <f t="shared" si="90"/>
        <v>0</v>
      </c>
      <c r="Q426">
        <f t="shared" si="91"/>
        <v>0</v>
      </c>
      <c r="R426">
        <f t="shared" si="92"/>
        <v>0</v>
      </c>
    </row>
    <row r="427" spans="11:18" x14ac:dyDescent="0.25">
      <c r="N427">
        <f t="shared" si="89"/>
        <v>0</v>
      </c>
      <c r="O427">
        <f t="shared" si="90"/>
        <v>0</v>
      </c>
      <c r="Q427">
        <f t="shared" si="91"/>
        <v>0</v>
      </c>
      <c r="R427">
        <f t="shared" si="92"/>
        <v>0</v>
      </c>
    </row>
    <row r="428" spans="11:18" x14ac:dyDescent="0.25">
      <c r="N428">
        <f t="shared" si="89"/>
        <v>0</v>
      </c>
      <c r="O428">
        <f t="shared" si="90"/>
        <v>0</v>
      </c>
      <c r="Q428">
        <f t="shared" si="91"/>
        <v>0</v>
      </c>
      <c r="R428">
        <f t="shared" si="92"/>
        <v>0</v>
      </c>
    </row>
    <row r="429" spans="11:18" x14ac:dyDescent="0.25">
      <c r="N429">
        <f t="shared" si="89"/>
        <v>0</v>
      </c>
      <c r="O429">
        <f t="shared" si="90"/>
        <v>0</v>
      </c>
      <c r="Q429">
        <f t="shared" si="91"/>
        <v>0</v>
      </c>
      <c r="R429">
        <f t="shared" si="92"/>
        <v>0</v>
      </c>
    </row>
    <row r="430" spans="11:18" x14ac:dyDescent="0.25">
      <c r="N430">
        <f t="shared" si="89"/>
        <v>0</v>
      </c>
      <c r="O430">
        <f t="shared" si="90"/>
        <v>0</v>
      </c>
      <c r="Q430">
        <f t="shared" si="91"/>
        <v>0</v>
      </c>
      <c r="R430">
        <f t="shared" si="92"/>
        <v>0</v>
      </c>
    </row>
    <row r="431" spans="11:18" x14ac:dyDescent="0.25">
      <c r="N431">
        <f t="shared" si="89"/>
        <v>0</v>
      </c>
      <c r="O431">
        <f t="shared" si="90"/>
        <v>0</v>
      </c>
      <c r="Q431">
        <f t="shared" si="91"/>
        <v>0</v>
      </c>
      <c r="R431">
        <f t="shared" si="92"/>
        <v>0</v>
      </c>
    </row>
    <row r="432" spans="11:18" x14ac:dyDescent="0.25">
      <c r="N432">
        <f t="shared" si="89"/>
        <v>0</v>
      </c>
      <c r="O432">
        <f t="shared" si="90"/>
        <v>0</v>
      </c>
      <c r="Q432">
        <f t="shared" si="91"/>
        <v>0</v>
      </c>
      <c r="R432">
        <f t="shared" si="92"/>
        <v>0</v>
      </c>
    </row>
    <row r="433" spans="14:18" x14ac:dyDescent="0.25">
      <c r="N433">
        <f t="shared" si="89"/>
        <v>0</v>
      </c>
      <c r="O433">
        <f t="shared" si="90"/>
        <v>0</v>
      </c>
      <c r="Q433">
        <f t="shared" si="91"/>
        <v>0</v>
      </c>
      <c r="R433">
        <f t="shared" si="92"/>
        <v>0</v>
      </c>
    </row>
    <row r="434" spans="14:18" x14ac:dyDescent="0.25">
      <c r="N434">
        <f t="shared" si="89"/>
        <v>0</v>
      </c>
      <c r="O434">
        <f t="shared" si="90"/>
        <v>0</v>
      </c>
      <c r="Q434">
        <f t="shared" si="91"/>
        <v>0</v>
      </c>
      <c r="R434">
        <f t="shared" si="92"/>
        <v>0</v>
      </c>
    </row>
    <row r="435" spans="14:18" x14ac:dyDescent="0.25">
      <c r="N435">
        <f t="shared" si="89"/>
        <v>0</v>
      </c>
      <c r="O435">
        <f t="shared" si="90"/>
        <v>0</v>
      </c>
      <c r="Q435">
        <f t="shared" si="91"/>
        <v>0</v>
      </c>
      <c r="R435">
        <f t="shared" si="92"/>
        <v>0</v>
      </c>
    </row>
    <row r="436" spans="14:18" x14ac:dyDescent="0.25">
      <c r="N436">
        <f t="shared" si="89"/>
        <v>0</v>
      </c>
      <c r="O436">
        <f t="shared" si="90"/>
        <v>0</v>
      </c>
      <c r="Q436">
        <f t="shared" si="91"/>
        <v>0</v>
      </c>
      <c r="R436">
        <f t="shared" si="92"/>
        <v>0</v>
      </c>
    </row>
    <row r="437" spans="14:18" x14ac:dyDescent="0.25">
      <c r="N437">
        <f t="shared" si="89"/>
        <v>0</v>
      </c>
      <c r="O437">
        <f t="shared" si="90"/>
        <v>0</v>
      </c>
      <c r="Q437">
        <f t="shared" si="91"/>
        <v>0</v>
      </c>
      <c r="R437">
        <f t="shared" si="92"/>
        <v>0</v>
      </c>
    </row>
    <row r="438" spans="14:18" x14ac:dyDescent="0.25">
      <c r="N438">
        <f t="shared" si="89"/>
        <v>0</v>
      </c>
      <c r="O438">
        <f t="shared" si="90"/>
        <v>0</v>
      </c>
      <c r="Q438">
        <f t="shared" si="91"/>
        <v>0</v>
      </c>
      <c r="R438">
        <f t="shared" si="92"/>
        <v>0</v>
      </c>
    </row>
    <row r="439" spans="14:18" x14ac:dyDescent="0.25">
      <c r="N439">
        <f t="shared" si="89"/>
        <v>0</v>
      </c>
      <c r="O439">
        <f t="shared" si="90"/>
        <v>0</v>
      </c>
      <c r="Q439">
        <f t="shared" si="91"/>
        <v>0</v>
      </c>
      <c r="R439">
        <f t="shared" si="92"/>
        <v>0</v>
      </c>
    </row>
    <row r="440" spans="14:18" x14ac:dyDescent="0.25">
      <c r="N440">
        <f t="shared" si="89"/>
        <v>0</v>
      </c>
      <c r="O440">
        <f t="shared" si="90"/>
        <v>0</v>
      </c>
      <c r="Q440">
        <f t="shared" si="91"/>
        <v>0</v>
      </c>
      <c r="R440">
        <f t="shared" si="92"/>
        <v>0</v>
      </c>
    </row>
    <row r="441" spans="14:18" x14ac:dyDescent="0.25">
      <c r="N441">
        <f t="shared" si="89"/>
        <v>0</v>
      </c>
      <c r="O441">
        <f t="shared" si="90"/>
        <v>0</v>
      </c>
      <c r="Q441">
        <f t="shared" si="91"/>
        <v>0</v>
      </c>
      <c r="R441">
        <f t="shared" si="92"/>
        <v>0</v>
      </c>
    </row>
    <row r="442" spans="14:18" x14ac:dyDescent="0.25">
      <c r="N442">
        <f t="shared" si="89"/>
        <v>0</v>
      </c>
      <c r="O442">
        <f t="shared" si="90"/>
        <v>0</v>
      </c>
      <c r="Q442">
        <f t="shared" si="91"/>
        <v>0</v>
      </c>
      <c r="R442">
        <f t="shared" si="92"/>
        <v>0</v>
      </c>
    </row>
    <row r="443" spans="14:18" x14ac:dyDescent="0.25">
      <c r="N443">
        <f t="shared" si="89"/>
        <v>0</v>
      </c>
      <c r="O443">
        <f t="shared" si="90"/>
        <v>0</v>
      </c>
      <c r="Q443">
        <f t="shared" si="91"/>
        <v>0</v>
      </c>
      <c r="R443">
        <f t="shared" si="92"/>
        <v>0</v>
      </c>
    </row>
    <row r="444" spans="14:18" x14ac:dyDescent="0.25">
      <c r="N444">
        <f t="shared" si="89"/>
        <v>0</v>
      </c>
      <c r="O444">
        <f t="shared" si="90"/>
        <v>0</v>
      </c>
      <c r="Q444">
        <f t="shared" si="91"/>
        <v>0</v>
      </c>
      <c r="R444">
        <f t="shared" si="92"/>
        <v>0</v>
      </c>
    </row>
    <row r="445" spans="14:18" x14ac:dyDescent="0.25">
      <c r="N445">
        <f t="shared" si="89"/>
        <v>0</v>
      </c>
      <c r="O445">
        <f t="shared" si="90"/>
        <v>0</v>
      </c>
      <c r="Q445">
        <f t="shared" si="91"/>
        <v>0</v>
      </c>
      <c r="R445">
        <f t="shared" si="92"/>
        <v>0</v>
      </c>
    </row>
    <row r="446" spans="14:18" x14ac:dyDescent="0.25">
      <c r="N446">
        <f t="shared" si="89"/>
        <v>0</v>
      </c>
      <c r="O446">
        <f t="shared" si="90"/>
        <v>0</v>
      </c>
      <c r="Q446">
        <f t="shared" si="91"/>
        <v>0</v>
      </c>
      <c r="R446">
        <f t="shared" si="92"/>
        <v>0</v>
      </c>
    </row>
    <row r="447" spans="14:18" x14ac:dyDescent="0.25">
      <c r="N447">
        <f t="shared" si="89"/>
        <v>0</v>
      </c>
      <c r="O447">
        <f t="shared" si="90"/>
        <v>0</v>
      </c>
      <c r="Q447">
        <f t="shared" si="91"/>
        <v>0</v>
      </c>
      <c r="R447">
        <f t="shared" si="92"/>
        <v>0</v>
      </c>
    </row>
    <row r="448" spans="14:18" x14ac:dyDescent="0.25">
      <c r="N448">
        <f t="shared" si="89"/>
        <v>0</v>
      </c>
      <c r="O448">
        <f t="shared" si="90"/>
        <v>0</v>
      </c>
      <c r="Q448">
        <f t="shared" si="91"/>
        <v>0</v>
      </c>
      <c r="R448">
        <f t="shared" si="92"/>
        <v>0</v>
      </c>
    </row>
    <row r="449" spans="14:18" x14ac:dyDescent="0.25">
      <c r="N449">
        <f t="shared" si="89"/>
        <v>0</v>
      </c>
      <c r="O449">
        <f t="shared" si="90"/>
        <v>0</v>
      </c>
      <c r="Q449">
        <f t="shared" si="91"/>
        <v>0</v>
      </c>
      <c r="R449">
        <f t="shared" si="92"/>
        <v>0</v>
      </c>
    </row>
    <row r="450" spans="14:18" x14ac:dyDescent="0.25">
      <c r="N450">
        <f t="shared" si="89"/>
        <v>0</v>
      </c>
      <c r="O450">
        <f t="shared" si="90"/>
        <v>0</v>
      </c>
      <c r="Q450">
        <f t="shared" si="91"/>
        <v>0</v>
      </c>
      <c r="R450">
        <f t="shared" si="92"/>
        <v>0</v>
      </c>
    </row>
    <row r="451" spans="14:18" x14ac:dyDescent="0.25">
      <c r="N451">
        <f t="shared" si="89"/>
        <v>0</v>
      </c>
      <c r="O451">
        <f t="shared" si="90"/>
        <v>0</v>
      </c>
      <c r="Q451">
        <f t="shared" si="91"/>
        <v>0</v>
      </c>
      <c r="R451">
        <f t="shared" si="92"/>
        <v>0</v>
      </c>
    </row>
    <row r="452" spans="14:18" x14ac:dyDescent="0.25">
      <c r="N452">
        <f t="shared" si="89"/>
        <v>0</v>
      </c>
      <c r="O452">
        <f t="shared" si="90"/>
        <v>0</v>
      </c>
      <c r="Q452">
        <f t="shared" si="91"/>
        <v>0</v>
      </c>
      <c r="R452">
        <f t="shared" si="92"/>
        <v>0</v>
      </c>
    </row>
    <row r="453" spans="14:18" x14ac:dyDescent="0.25">
      <c r="N453">
        <f t="shared" si="89"/>
        <v>0</v>
      </c>
      <c r="O453">
        <f t="shared" si="90"/>
        <v>0</v>
      </c>
      <c r="Q453">
        <f t="shared" si="91"/>
        <v>0</v>
      </c>
      <c r="R453">
        <f t="shared" si="92"/>
        <v>0</v>
      </c>
    </row>
    <row r="454" spans="14:18" x14ac:dyDescent="0.25">
      <c r="N454">
        <f t="shared" si="89"/>
        <v>0</v>
      </c>
      <c r="O454">
        <f t="shared" si="90"/>
        <v>0</v>
      </c>
      <c r="Q454">
        <f t="shared" si="91"/>
        <v>0</v>
      </c>
      <c r="R454">
        <f t="shared" si="92"/>
        <v>0</v>
      </c>
    </row>
    <row r="455" spans="14:18" x14ac:dyDescent="0.25">
      <c r="N455">
        <f t="shared" si="89"/>
        <v>0</v>
      </c>
      <c r="O455">
        <f t="shared" si="90"/>
        <v>0</v>
      </c>
      <c r="Q455">
        <f t="shared" si="91"/>
        <v>0</v>
      </c>
      <c r="R455">
        <f t="shared" si="92"/>
        <v>0</v>
      </c>
    </row>
    <row r="456" spans="14:18" x14ac:dyDescent="0.25">
      <c r="N456">
        <f t="shared" si="89"/>
        <v>0</v>
      </c>
      <c r="O456">
        <f t="shared" si="90"/>
        <v>0</v>
      </c>
      <c r="Q456">
        <f t="shared" si="91"/>
        <v>0</v>
      </c>
      <c r="R456">
        <f t="shared" si="92"/>
        <v>0</v>
      </c>
    </row>
    <row r="457" spans="14:18" x14ac:dyDescent="0.25">
      <c r="N457">
        <f t="shared" si="89"/>
        <v>0</v>
      </c>
      <c r="O457">
        <f t="shared" si="90"/>
        <v>0</v>
      </c>
      <c r="Q457">
        <f t="shared" si="91"/>
        <v>0</v>
      </c>
      <c r="R457">
        <f t="shared" si="92"/>
        <v>0</v>
      </c>
    </row>
    <row r="458" spans="14:18" x14ac:dyDescent="0.25">
      <c r="N458">
        <f t="shared" si="89"/>
        <v>0</v>
      </c>
      <c r="O458">
        <f t="shared" si="90"/>
        <v>0</v>
      </c>
      <c r="Q458">
        <f t="shared" si="91"/>
        <v>0</v>
      </c>
      <c r="R458">
        <f t="shared" si="92"/>
        <v>0</v>
      </c>
    </row>
    <row r="459" spans="14:18" x14ac:dyDescent="0.25">
      <c r="N459">
        <f t="shared" si="89"/>
        <v>0</v>
      </c>
      <c r="O459">
        <f t="shared" si="90"/>
        <v>0</v>
      </c>
      <c r="Q459">
        <f t="shared" si="91"/>
        <v>0</v>
      </c>
      <c r="R459">
        <f t="shared" si="92"/>
        <v>0</v>
      </c>
    </row>
    <row r="460" spans="14:18" x14ac:dyDescent="0.25">
      <c r="N460">
        <f t="shared" si="89"/>
        <v>0</v>
      </c>
      <c r="O460">
        <f t="shared" si="90"/>
        <v>0</v>
      </c>
      <c r="Q460">
        <f t="shared" si="91"/>
        <v>0</v>
      </c>
      <c r="R460">
        <f t="shared" si="92"/>
        <v>0</v>
      </c>
    </row>
    <row r="461" spans="14:18" x14ac:dyDescent="0.25">
      <c r="N461">
        <f t="shared" si="89"/>
        <v>0</v>
      </c>
      <c r="O461">
        <f t="shared" si="90"/>
        <v>0</v>
      </c>
      <c r="Q461">
        <f t="shared" si="91"/>
        <v>0</v>
      </c>
      <c r="R461">
        <f t="shared" si="92"/>
        <v>0</v>
      </c>
    </row>
    <row r="462" spans="14:18" x14ac:dyDescent="0.25">
      <c r="N462">
        <f t="shared" si="89"/>
        <v>0</v>
      </c>
      <c r="O462">
        <f t="shared" si="90"/>
        <v>0</v>
      </c>
      <c r="Q462">
        <f t="shared" si="91"/>
        <v>0</v>
      </c>
      <c r="R462">
        <f t="shared" si="92"/>
        <v>0</v>
      </c>
    </row>
    <row r="463" spans="14:18" x14ac:dyDescent="0.25">
      <c r="N463">
        <f t="shared" si="89"/>
        <v>0</v>
      </c>
      <c r="O463">
        <f t="shared" si="90"/>
        <v>0</v>
      </c>
      <c r="Q463">
        <f t="shared" si="91"/>
        <v>0</v>
      </c>
      <c r="R463">
        <f t="shared" si="92"/>
        <v>0</v>
      </c>
    </row>
    <row r="464" spans="14:18" x14ac:dyDescent="0.25">
      <c r="N464">
        <f t="shared" si="89"/>
        <v>0</v>
      </c>
      <c r="O464">
        <f t="shared" si="90"/>
        <v>0</v>
      </c>
      <c r="Q464">
        <f t="shared" si="91"/>
        <v>0</v>
      </c>
      <c r="R464">
        <f t="shared" si="92"/>
        <v>0</v>
      </c>
    </row>
    <row r="465" spans="14:18" x14ac:dyDescent="0.25">
      <c r="N465">
        <f t="shared" si="89"/>
        <v>0</v>
      </c>
      <c r="O465">
        <f t="shared" si="90"/>
        <v>0</v>
      </c>
      <c r="Q465">
        <f t="shared" si="91"/>
        <v>0</v>
      </c>
      <c r="R465">
        <f t="shared" si="92"/>
        <v>0</v>
      </c>
    </row>
    <row r="466" spans="14:18" x14ac:dyDescent="0.25">
      <c r="N466">
        <f t="shared" si="89"/>
        <v>0</v>
      </c>
      <c r="O466">
        <f t="shared" si="90"/>
        <v>0</v>
      </c>
      <c r="Q466">
        <f t="shared" si="91"/>
        <v>0</v>
      </c>
      <c r="R466">
        <f t="shared" si="92"/>
        <v>0</v>
      </c>
    </row>
    <row r="467" spans="14:18" x14ac:dyDescent="0.25">
      <c r="N467">
        <f t="shared" si="89"/>
        <v>0</v>
      </c>
      <c r="O467">
        <f t="shared" si="90"/>
        <v>0</v>
      </c>
      <c r="Q467">
        <f t="shared" si="91"/>
        <v>0</v>
      </c>
      <c r="R467">
        <f t="shared" si="92"/>
        <v>0</v>
      </c>
    </row>
    <row r="468" spans="14:18" x14ac:dyDescent="0.25">
      <c r="N468">
        <f t="shared" si="89"/>
        <v>0</v>
      </c>
      <c r="O468">
        <f t="shared" si="90"/>
        <v>0</v>
      </c>
      <c r="Q468">
        <f t="shared" si="91"/>
        <v>0</v>
      </c>
      <c r="R468">
        <f t="shared" si="92"/>
        <v>0</v>
      </c>
    </row>
    <row r="469" spans="14:18" x14ac:dyDescent="0.25">
      <c r="N469">
        <f t="shared" si="89"/>
        <v>0</v>
      </c>
      <c r="O469">
        <f t="shared" si="90"/>
        <v>0</v>
      </c>
      <c r="Q469">
        <f t="shared" si="91"/>
        <v>0</v>
      </c>
      <c r="R469">
        <f t="shared" si="92"/>
        <v>0</v>
      </c>
    </row>
    <row r="470" spans="14:18" x14ac:dyDescent="0.25">
      <c r="N470">
        <f t="shared" ref="N470:N533" si="93">N469+O$17</f>
        <v>0</v>
      </c>
      <c r="O470">
        <f t="shared" ref="O470:O533" si="94">O469+O$17*(-$C$8*O469/(1+$C$9*O469)*$C$7*PI()/4*$C$6^2/$C$4)</f>
        <v>0</v>
      </c>
      <c r="Q470">
        <f t="shared" ref="Q470:Q533" si="95">Q469+R$17</f>
        <v>0</v>
      </c>
      <c r="R470">
        <f t="shared" ref="R470:R533" si="96">R469+R$17*(-$C$8*R469/(1+$C$9*R469)*$C$7*PI()/4*$C$6^2/$C$4)</f>
        <v>0</v>
      </c>
    </row>
    <row r="471" spans="14:18" x14ac:dyDescent="0.25">
      <c r="N471">
        <f t="shared" si="93"/>
        <v>0</v>
      </c>
      <c r="O471">
        <f t="shared" si="94"/>
        <v>0</v>
      </c>
      <c r="Q471">
        <f t="shared" si="95"/>
        <v>0</v>
      </c>
      <c r="R471">
        <f t="shared" si="96"/>
        <v>0</v>
      </c>
    </row>
    <row r="472" spans="14:18" x14ac:dyDescent="0.25">
      <c r="N472">
        <f t="shared" si="93"/>
        <v>0</v>
      </c>
      <c r="O472">
        <f t="shared" si="94"/>
        <v>0</v>
      </c>
      <c r="Q472">
        <f t="shared" si="95"/>
        <v>0</v>
      </c>
      <c r="R472">
        <f t="shared" si="96"/>
        <v>0</v>
      </c>
    </row>
    <row r="473" spans="14:18" x14ac:dyDescent="0.25">
      <c r="N473">
        <f t="shared" si="93"/>
        <v>0</v>
      </c>
      <c r="O473">
        <f t="shared" si="94"/>
        <v>0</v>
      </c>
      <c r="Q473">
        <f t="shared" si="95"/>
        <v>0</v>
      </c>
      <c r="R473">
        <f t="shared" si="96"/>
        <v>0</v>
      </c>
    </row>
    <row r="474" spans="14:18" x14ac:dyDescent="0.25">
      <c r="N474">
        <f t="shared" si="93"/>
        <v>0</v>
      </c>
      <c r="O474">
        <f t="shared" si="94"/>
        <v>0</v>
      </c>
      <c r="Q474">
        <f t="shared" si="95"/>
        <v>0</v>
      </c>
      <c r="R474">
        <f t="shared" si="96"/>
        <v>0</v>
      </c>
    </row>
    <row r="475" spans="14:18" x14ac:dyDescent="0.25">
      <c r="N475">
        <f t="shared" si="93"/>
        <v>0</v>
      </c>
      <c r="O475">
        <f t="shared" si="94"/>
        <v>0</v>
      </c>
      <c r="Q475">
        <f t="shared" si="95"/>
        <v>0</v>
      </c>
      <c r="R475">
        <f t="shared" si="96"/>
        <v>0</v>
      </c>
    </row>
    <row r="476" spans="14:18" x14ac:dyDescent="0.25">
      <c r="N476">
        <f t="shared" si="93"/>
        <v>0</v>
      </c>
      <c r="O476">
        <f t="shared" si="94"/>
        <v>0</v>
      </c>
      <c r="Q476">
        <f t="shared" si="95"/>
        <v>0</v>
      </c>
      <c r="R476">
        <f t="shared" si="96"/>
        <v>0</v>
      </c>
    </row>
    <row r="477" spans="14:18" x14ac:dyDescent="0.25">
      <c r="N477">
        <f t="shared" si="93"/>
        <v>0</v>
      </c>
      <c r="O477">
        <f t="shared" si="94"/>
        <v>0</v>
      </c>
      <c r="Q477">
        <f t="shared" si="95"/>
        <v>0</v>
      </c>
      <c r="R477">
        <f t="shared" si="96"/>
        <v>0</v>
      </c>
    </row>
    <row r="478" spans="14:18" x14ac:dyDescent="0.25">
      <c r="N478">
        <f t="shared" si="93"/>
        <v>0</v>
      </c>
      <c r="O478">
        <f t="shared" si="94"/>
        <v>0</v>
      </c>
      <c r="Q478">
        <f t="shared" si="95"/>
        <v>0</v>
      </c>
      <c r="R478">
        <f t="shared" si="96"/>
        <v>0</v>
      </c>
    </row>
    <row r="479" spans="14:18" x14ac:dyDescent="0.25">
      <c r="N479">
        <f t="shared" si="93"/>
        <v>0</v>
      </c>
      <c r="O479">
        <f t="shared" si="94"/>
        <v>0</v>
      </c>
      <c r="Q479">
        <f t="shared" si="95"/>
        <v>0</v>
      </c>
      <c r="R479">
        <f t="shared" si="96"/>
        <v>0</v>
      </c>
    </row>
    <row r="480" spans="14:18" x14ac:dyDescent="0.25">
      <c r="N480">
        <f t="shared" si="93"/>
        <v>0</v>
      </c>
      <c r="O480">
        <f t="shared" si="94"/>
        <v>0</v>
      </c>
      <c r="Q480">
        <f t="shared" si="95"/>
        <v>0</v>
      </c>
      <c r="R480">
        <f t="shared" si="96"/>
        <v>0</v>
      </c>
    </row>
    <row r="481" spans="14:18" x14ac:dyDescent="0.25">
      <c r="N481">
        <f t="shared" si="93"/>
        <v>0</v>
      </c>
      <c r="O481">
        <f t="shared" si="94"/>
        <v>0</v>
      </c>
      <c r="Q481">
        <f t="shared" si="95"/>
        <v>0</v>
      </c>
      <c r="R481">
        <f t="shared" si="96"/>
        <v>0</v>
      </c>
    </row>
    <row r="482" spans="14:18" x14ac:dyDescent="0.25">
      <c r="N482">
        <f t="shared" si="93"/>
        <v>0</v>
      </c>
      <c r="O482">
        <f t="shared" si="94"/>
        <v>0</v>
      </c>
      <c r="Q482">
        <f t="shared" si="95"/>
        <v>0</v>
      </c>
      <c r="R482">
        <f t="shared" si="96"/>
        <v>0</v>
      </c>
    </row>
    <row r="483" spans="14:18" x14ac:dyDescent="0.25">
      <c r="N483">
        <f t="shared" si="93"/>
        <v>0</v>
      </c>
      <c r="O483">
        <f t="shared" si="94"/>
        <v>0</v>
      </c>
      <c r="Q483">
        <f t="shared" si="95"/>
        <v>0</v>
      </c>
      <c r="R483">
        <f t="shared" si="96"/>
        <v>0</v>
      </c>
    </row>
    <row r="484" spans="14:18" x14ac:dyDescent="0.25">
      <c r="N484">
        <f t="shared" si="93"/>
        <v>0</v>
      </c>
      <c r="O484">
        <f t="shared" si="94"/>
        <v>0</v>
      </c>
      <c r="Q484">
        <f t="shared" si="95"/>
        <v>0</v>
      </c>
      <c r="R484">
        <f t="shared" si="96"/>
        <v>0</v>
      </c>
    </row>
    <row r="485" spans="14:18" x14ac:dyDescent="0.25">
      <c r="N485">
        <f t="shared" si="93"/>
        <v>0</v>
      </c>
      <c r="O485">
        <f t="shared" si="94"/>
        <v>0</v>
      </c>
      <c r="Q485">
        <f t="shared" si="95"/>
        <v>0</v>
      </c>
      <c r="R485">
        <f t="shared" si="96"/>
        <v>0</v>
      </c>
    </row>
    <row r="486" spans="14:18" x14ac:dyDescent="0.25">
      <c r="N486">
        <f t="shared" si="93"/>
        <v>0</v>
      </c>
      <c r="O486">
        <f t="shared" si="94"/>
        <v>0</v>
      </c>
      <c r="Q486">
        <f t="shared" si="95"/>
        <v>0</v>
      </c>
      <c r="R486">
        <f t="shared" si="96"/>
        <v>0</v>
      </c>
    </row>
    <row r="487" spans="14:18" x14ac:dyDescent="0.25">
      <c r="N487">
        <f t="shared" si="93"/>
        <v>0</v>
      </c>
      <c r="O487">
        <f t="shared" si="94"/>
        <v>0</v>
      </c>
      <c r="Q487">
        <f t="shared" si="95"/>
        <v>0</v>
      </c>
      <c r="R487">
        <f t="shared" si="96"/>
        <v>0</v>
      </c>
    </row>
    <row r="488" spans="14:18" x14ac:dyDescent="0.25">
      <c r="N488">
        <f t="shared" si="93"/>
        <v>0</v>
      </c>
      <c r="O488">
        <f t="shared" si="94"/>
        <v>0</v>
      </c>
      <c r="Q488">
        <f t="shared" si="95"/>
        <v>0</v>
      </c>
      <c r="R488">
        <f t="shared" si="96"/>
        <v>0</v>
      </c>
    </row>
    <row r="489" spans="14:18" x14ac:dyDescent="0.25">
      <c r="N489">
        <f t="shared" si="93"/>
        <v>0</v>
      </c>
      <c r="O489">
        <f t="shared" si="94"/>
        <v>0</v>
      </c>
      <c r="Q489">
        <f t="shared" si="95"/>
        <v>0</v>
      </c>
      <c r="R489">
        <f t="shared" si="96"/>
        <v>0</v>
      </c>
    </row>
    <row r="490" spans="14:18" x14ac:dyDescent="0.25">
      <c r="N490">
        <f t="shared" si="93"/>
        <v>0</v>
      </c>
      <c r="O490">
        <f t="shared" si="94"/>
        <v>0</v>
      </c>
      <c r="Q490">
        <f t="shared" si="95"/>
        <v>0</v>
      </c>
      <c r="R490">
        <f t="shared" si="96"/>
        <v>0</v>
      </c>
    </row>
    <row r="491" spans="14:18" x14ac:dyDescent="0.25">
      <c r="N491">
        <f t="shared" si="93"/>
        <v>0</v>
      </c>
      <c r="O491">
        <f t="shared" si="94"/>
        <v>0</v>
      </c>
      <c r="Q491">
        <f t="shared" si="95"/>
        <v>0</v>
      </c>
      <c r="R491">
        <f t="shared" si="96"/>
        <v>0</v>
      </c>
    </row>
    <row r="492" spans="14:18" x14ac:dyDescent="0.25">
      <c r="N492">
        <f t="shared" si="93"/>
        <v>0</v>
      </c>
      <c r="O492">
        <f t="shared" si="94"/>
        <v>0</v>
      </c>
      <c r="Q492">
        <f t="shared" si="95"/>
        <v>0</v>
      </c>
      <c r="R492">
        <f t="shared" si="96"/>
        <v>0</v>
      </c>
    </row>
    <row r="493" spans="14:18" x14ac:dyDescent="0.25">
      <c r="N493">
        <f t="shared" si="93"/>
        <v>0</v>
      </c>
      <c r="O493">
        <f t="shared" si="94"/>
        <v>0</v>
      </c>
      <c r="Q493">
        <f t="shared" si="95"/>
        <v>0</v>
      </c>
      <c r="R493">
        <f t="shared" si="96"/>
        <v>0</v>
      </c>
    </row>
    <row r="494" spans="14:18" x14ac:dyDescent="0.25">
      <c r="N494">
        <f t="shared" si="93"/>
        <v>0</v>
      </c>
      <c r="O494">
        <f t="shared" si="94"/>
        <v>0</v>
      </c>
      <c r="Q494">
        <f t="shared" si="95"/>
        <v>0</v>
      </c>
      <c r="R494">
        <f t="shared" si="96"/>
        <v>0</v>
      </c>
    </row>
    <row r="495" spans="14:18" x14ac:dyDescent="0.25">
      <c r="N495">
        <f t="shared" si="93"/>
        <v>0</v>
      </c>
      <c r="O495">
        <f t="shared" si="94"/>
        <v>0</v>
      </c>
      <c r="Q495">
        <f t="shared" si="95"/>
        <v>0</v>
      </c>
      <c r="R495">
        <f t="shared" si="96"/>
        <v>0</v>
      </c>
    </row>
    <row r="496" spans="14:18" x14ac:dyDescent="0.25">
      <c r="N496">
        <f t="shared" si="93"/>
        <v>0</v>
      </c>
      <c r="O496">
        <f t="shared" si="94"/>
        <v>0</v>
      </c>
      <c r="Q496">
        <f t="shared" si="95"/>
        <v>0</v>
      </c>
      <c r="R496">
        <f t="shared" si="96"/>
        <v>0</v>
      </c>
    </row>
    <row r="497" spans="14:18" x14ac:dyDescent="0.25">
      <c r="N497">
        <f t="shared" si="93"/>
        <v>0</v>
      </c>
      <c r="O497">
        <f t="shared" si="94"/>
        <v>0</v>
      </c>
      <c r="Q497">
        <f t="shared" si="95"/>
        <v>0</v>
      </c>
      <c r="R497">
        <f t="shared" si="96"/>
        <v>0</v>
      </c>
    </row>
    <row r="498" spans="14:18" x14ac:dyDescent="0.25">
      <c r="N498">
        <f t="shared" si="93"/>
        <v>0</v>
      </c>
      <c r="O498">
        <f t="shared" si="94"/>
        <v>0</v>
      </c>
      <c r="Q498">
        <f t="shared" si="95"/>
        <v>0</v>
      </c>
      <c r="R498">
        <f t="shared" si="96"/>
        <v>0</v>
      </c>
    </row>
    <row r="499" spans="14:18" x14ac:dyDescent="0.25">
      <c r="N499">
        <f t="shared" si="93"/>
        <v>0</v>
      </c>
      <c r="O499">
        <f t="shared" si="94"/>
        <v>0</v>
      </c>
      <c r="Q499">
        <f t="shared" si="95"/>
        <v>0</v>
      </c>
      <c r="R499">
        <f t="shared" si="96"/>
        <v>0</v>
      </c>
    </row>
    <row r="500" spans="14:18" x14ac:dyDescent="0.25">
      <c r="N500">
        <f t="shared" si="93"/>
        <v>0</v>
      </c>
      <c r="O500">
        <f t="shared" si="94"/>
        <v>0</v>
      </c>
      <c r="Q500">
        <f t="shared" si="95"/>
        <v>0</v>
      </c>
      <c r="R500">
        <f t="shared" si="96"/>
        <v>0</v>
      </c>
    </row>
    <row r="501" spans="14:18" x14ac:dyDescent="0.25">
      <c r="N501">
        <f t="shared" si="93"/>
        <v>0</v>
      </c>
      <c r="O501">
        <f t="shared" si="94"/>
        <v>0</v>
      </c>
      <c r="Q501">
        <f t="shared" si="95"/>
        <v>0</v>
      </c>
      <c r="R501">
        <f t="shared" si="96"/>
        <v>0</v>
      </c>
    </row>
    <row r="502" spans="14:18" x14ac:dyDescent="0.25">
      <c r="N502">
        <f t="shared" si="93"/>
        <v>0</v>
      </c>
      <c r="O502">
        <f t="shared" si="94"/>
        <v>0</v>
      </c>
      <c r="Q502">
        <f t="shared" si="95"/>
        <v>0</v>
      </c>
      <c r="R502">
        <f t="shared" si="96"/>
        <v>0</v>
      </c>
    </row>
    <row r="503" spans="14:18" x14ac:dyDescent="0.25">
      <c r="N503">
        <f t="shared" si="93"/>
        <v>0</v>
      </c>
      <c r="O503">
        <f t="shared" si="94"/>
        <v>0</v>
      </c>
      <c r="Q503">
        <f t="shared" si="95"/>
        <v>0</v>
      </c>
      <c r="R503">
        <f t="shared" si="96"/>
        <v>0</v>
      </c>
    </row>
    <row r="504" spans="14:18" x14ac:dyDescent="0.25">
      <c r="N504">
        <f t="shared" si="93"/>
        <v>0</v>
      </c>
      <c r="O504">
        <f t="shared" si="94"/>
        <v>0</v>
      </c>
      <c r="Q504">
        <f t="shared" si="95"/>
        <v>0</v>
      </c>
      <c r="R504">
        <f t="shared" si="96"/>
        <v>0</v>
      </c>
    </row>
    <row r="505" spans="14:18" x14ac:dyDescent="0.25">
      <c r="N505">
        <f t="shared" si="93"/>
        <v>0</v>
      </c>
      <c r="O505">
        <f t="shared" si="94"/>
        <v>0</v>
      </c>
      <c r="Q505">
        <f t="shared" si="95"/>
        <v>0</v>
      </c>
      <c r="R505">
        <f t="shared" si="96"/>
        <v>0</v>
      </c>
    </row>
    <row r="506" spans="14:18" x14ac:dyDescent="0.25">
      <c r="N506">
        <f t="shared" si="93"/>
        <v>0</v>
      </c>
      <c r="O506">
        <f t="shared" si="94"/>
        <v>0</v>
      </c>
      <c r="Q506">
        <f t="shared" si="95"/>
        <v>0</v>
      </c>
      <c r="R506">
        <f t="shared" si="96"/>
        <v>0</v>
      </c>
    </row>
    <row r="507" spans="14:18" x14ac:dyDescent="0.25">
      <c r="N507">
        <f t="shared" si="93"/>
        <v>0</v>
      </c>
      <c r="O507">
        <f t="shared" si="94"/>
        <v>0</v>
      </c>
      <c r="Q507">
        <f t="shared" si="95"/>
        <v>0</v>
      </c>
      <c r="R507">
        <f t="shared" si="96"/>
        <v>0</v>
      </c>
    </row>
    <row r="508" spans="14:18" x14ac:dyDescent="0.25">
      <c r="N508">
        <f t="shared" si="93"/>
        <v>0</v>
      </c>
      <c r="O508">
        <f t="shared" si="94"/>
        <v>0</v>
      </c>
      <c r="Q508">
        <f t="shared" si="95"/>
        <v>0</v>
      </c>
      <c r="R508">
        <f t="shared" si="96"/>
        <v>0</v>
      </c>
    </row>
    <row r="509" spans="14:18" x14ac:dyDescent="0.25">
      <c r="N509">
        <f t="shared" si="93"/>
        <v>0</v>
      </c>
      <c r="O509">
        <f t="shared" si="94"/>
        <v>0</v>
      </c>
      <c r="Q509">
        <f t="shared" si="95"/>
        <v>0</v>
      </c>
      <c r="R509">
        <f t="shared" si="96"/>
        <v>0</v>
      </c>
    </row>
    <row r="510" spans="14:18" x14ac:dyDescent="0.25">
      <c r="N510">
        <f t="shared" si="93"/>
        <v>0</v>
      </c>
      <c r="O510">
        <f t="shared" si="94"/>
        <v>0</v>
      </c>
      <c r="Q510">
        <f t="shared" si="95"/>
        <v>0</v>
      </c>
      <c r="R510">
        <f t="shared" si="96"/>
        <v>0</v>
      </c>
    </row>
    <row r="511" spans="14:18" x14ac:dyDescent="0.25">
      <c r="N511">
        <f t="shared" si="93"/>
        <v>0</v>
      </c>
      <c r="O511">
        <f t="shared" si="94"/>
        <v>0</v>
      </c>
      <c r="Q511">
        <f t="shared" si="95"/>
        <v>0</v>
      </c>
      <c r="R511">
        <f t="shared" si="96"/>
        <v>0</v>
      </c>
    </row>
    <row r="512" spans="14:18" x14ac:dyDescent="0.25">
      <c r="N512">
        <f t="shared" si="93"/>
        <v>0</v>
      </c>
      <c r="O512">
        <f t="shared" si="94"/>
        <v>0</v>
      </c>
      <c r="Q512">
        <f t="shared" si="95"/>
        <v>0</v>
      </c>
      <c r="R512">
        <f t="shared" si="96"/>
        <v>0</v>
      </c>
    </row>
    <row r="513" spans="14:18" x14ac:dyDescent="0.25">
      <c r="N513">
        <f t="shared" si="93"/>
        <v>0</v>
      </c>
      <c r="O513">
        <f t="shared" si="94"/>
        <v>0</v>
      </c>
      <c r="Q513">
        <f t="shared" si="95"/>
        <v>0</v>
      </c>
      <c r="R513">
        <f t="shared" si="96"/>
        <v>0</v>
      </c>
    </row>
    <row r="514" spans="14:18" x14ac:dyDescent="0.25">
      <c r="N514">
        <f t="shared" si="93"/>
        <v>0</v>
      </c>
      <c r="O514">
        <f t="shared" si="94"/>
        <v>0</v>
      </c>
      <c r="Q514">
        <f t="shared" si="95"/>
        <v>0</v>
      </c>
      <c r="R514">
        <f t="shared" si="96"/>
        <v>0</v>
      </c>
    </row>
    <row r="515" spans="14:18" x14ac:dyDescent="0.25">
      <c r="N515">
        <f t="shared" si="93"/>
        <v>0</v>
      </c>
      <c r="O515">
        <f t="shared" si="94"/>
        <v>0</v>
      </c>
      <c r="Q515">
        <f t="shared" si="95"/>
        <v>0</v>
      </c>
      <c r="R515">
        <f t="shared" si="96"/>
        <v>0</v>
      </c>
    </row>
    <row r="516" spans="14:18" x14ac:dyDescent="0.25">
      <c r="N516">
        <f t="shared" si="93"/>
        <v>0</v>
      </c>
      <c r="O516">
        <f t="shared" si="94"/>
        <v>0</v>
      </c>
      <c r="Q516">
        <f t="shared" si="95"/>
        <v>0</v>
      </c>
      <c r="R516">
        <f t="shared" si="96"/>
        <v>0</v>
      </c>
    </row>
    <row r="517" spans="14:18" x14ac:dyDescent="0.25">
      <c r="N517">
        <f t="shared" si="93"/>
        <v>0</v>
      </c>
      <c r="O517">
        <f t="shared" si="94"/>
        <v>0</v>
      </c>
      <c r="Q517">
        <f t="shared" si="95"/>
        <v>0</v>
      </c>
      <c r="R517">
        <f t="shared" si="96"/>
        <v>0</v>
      </c>
    </row>
    <row r="518" spans="14:18" x14ac:dyDescent="0.25">
      <c r="N518">
        <f t="shared" si="93"/>
        <v>0</v>
      </c>
      <c r="O518">
        <f t="shared" si="94"/>
        <v>0</v>
      </c>
      <c r="Q518">
        <f t="shared" si="95"/>
        <v>0</v>
      </c>
      <c r="R518">
        <f t="shared" si="96"/>
        <v>0</v>
      </c>
    </row>
    <row r="519" spans="14:18" x14ac:dyDescent="0.25">
      <c r="N519">
        <f t="shared" si="93"/>
        <v>0</v>
      </c>
      <c r="O519">
        <f t="shared" si="94"/>
        <v>0</v>
      </c>
      <c r="Q519">
        <f t="shared" si="95"/>
        <v>0</v>
      </c>
      <c r="R519">
        <f t="shared" si="96"/>
        <v>0</v>
      </c>
    </row>
    <row r="520" spans="14:18" x14ac:dyDescent="0.25">
      <c r="N520">
        <f t="shared" si="93"/>
        <v>0</v>
      </c>
      <c r="O520">
        <f t="shared" si="94"/>
        <v>0</v>
      </c>
      <c r="Q520">
        <f t="shared" si="95"/>
        <v>0</v>
      </c>
      <c r="R520">
        <f t="shared" si="96"/>
        <v>0</v>
      </c>
    </row>
    <row r="521" spans="14:18" x14ac:dyDescent="0.25">
      <c r="N521">
        <f t="shared" si="93"/>
        <v>0</v>
      </c>
      <c r="O521">
        <f t="shared" si="94"/>
        <v>0</v>
      </c>
      <c r="Q521">
        <f t="shared" si="95"/>
        <v>0</v>
      </c>
      <c r="R521">
        <f t="shared" si="96"/>
        <v>0</v>
      </c>
    </row>
    <row r="522" spans="14:18" x14ac:dyDescent="0.25">
      <c r="N522">
        <f t="shared" si="93"/>
        <v>0</v>
      </c>
      <c r="O522">
        <f t="shared" si="94"/>
        <v>0</v>
      </c>
      <c r="Q522">
        <f t="shared" si="95"/>
        <v>0</v>
      </c>
      <c r="R522">
        <f t="shared" si="96"/>
        <v>0</v>
      </c>
    </row>
    <row r="523" spans="14:18" x14ac:dyDescent="0.25">
      <c r="N523">
        <f t="shared" si="93"/>
        <v>0</v>
      </c>
      <c r="O523">
        <f t="shared" si="94"/>
        <v>0</v>
      </c>
      <c r="Q523">
        <f t="shared" si="95"/>
        <v>0</v>
      </c>
      <c r="R523">
        <f t="shared" si="96"/>
        <v>0</v>
      </c>
    </row>
    <row r="524" spans="14:18" x14ac:dyDescent="0.25">
      <c r="N524">
        <f t="shared" si="93"/>
        <v>0</v>
      </c>
      <c r="O524">
        <f t="shared" si="94"/>
        <v>0</v>
      </c>
      <c r="Q524">
        <f t="shared" si="95"/>
        <v>0</v>
      </c>
      <c r="R524">
        <f t="shared" si="96"/>
        <v>0</v>
      </c>
    </row>
    <row r="525" spans="14:18" x14ac:dyDescent="0.25">
      <c r="N525">
        <f t="shared" si="93"/>
        <v>0</v>
      </c>
      <c r="O525">
        <f t="shared" si="94"/>
        <v>0</v>
      </c>
      <c r="Q525">
        <f t="shared" si="95"/>
        <v>0</v>
      </c>
      <c r="R525">
        <f t="shared" si="96"/>
        <v>0</v>
      </c>
    </row>
    <row r="526" spans="14:18" x14ac:dyDescent="0.25">
      <c r="N526">
        <f t="shared" si="93"/>
        <v>0</v>
      </c>
      <c r="O526">
        <f t="shared" si="94"/>
        <v>0</v>
      </c>
      <c r="Q526">
        <f t="shared" si="95"/>
        <v>0</v>
      </c>
      <c r="R526">
        <f t="shared" si="96"/>
        <v>0</v>
      </c>
    </row>
    <row r="527" spans="14:18" x14ac:dyDescent="0.25">
      <c r="N527">
        <f t="shared" si="93"/>
        <v>0</v>
      </c>
      <c r="O527">
        <f t="shared" si="94"/>
        <v>0</v>
      </c>
      <c r="Q527">
        <f t="shared" si="95"/>
        <v>0</v>
      </c>
      <c r="R527">
        <f t="shared" si="96"/>
        <v>0</v>
      </c>
    </row>
    <row r="528" spans="14:18" x14ac:dyDescent="0.25">
      <c r="N528">
        <f t="shared" si="93"/>
        <v>0</v>
      </c>
      <c r="O528">
        <f t="shared" si="94"/>
        <v>0</v>
      </c>
      <c r="Q528">
        <f t="shared" si="95"/>
        <v>0</v>
      </c>
      <c r="R528">
        <f t="shared" si="96"/>
        <v>0</v>
      </c>
    </row>
    <row r="529" spans="14:18" x14ac:dyDescent="0.25">
      <c r="N529">
        <f t="shared" si="93"/>
        <v>0</v>
      </c>
      <c r="O529">
        <f t="shared" si="94"/>
        <v>0</v>
      </c>
      <c r="Q529">
        <f t="shared" si="95"/>
        <v>0</v>
      </c>
      <c r="R529">
        <f t="shared" si="96"/>
        <v>0</v>
      </c>
    </row>
    <row r="530" spans="14:18" x14ac:dyDescent="0.25">
      <c r="N530">
        <f t="shared" si="93"/>
        <v>0</v>
      </c>
      <c r="O530">
        <f t="shared" si="94"/>
        <v>0</v>
      </c>
      <c r="Q530">
        <f t="shared" si="95"/>
        <v>0</v>
      </c>
      <c r="R530">
        <f t="shared" si="96"/>
        <v>0</v>
      </c>
    </row>
    <row r="531" spans="14:18" x14ac:dyDescent="0.25">
      <c r="N531">
        <f t="shared" si="93"/>
        <v>0</v>
      </c>
      <c r="O531">
        <f t="shared" si="94"/>
        <v>0</v>
      </c>
      <c r="Q531">
        <f t="shared" si="95"/>
        <v>0</v>
      </c>
      <c r="R531">
        <f t="shared" si="96"/>
        <v>0</v>
      </c>
    </row>
    <row r="532" spans="14:18" x14ac:dyDescent="0.25">
      <c r="N532">
        <f t="shared" si="93"/>
        <v>0</v>
      </c>
      <c r="O532">
        <f t="shared" si="94"/>
        <v>0</v>
      </c>
      <c r="Q532">
        <f t="shared" si="95"/>
        <v>0</v>
      </c>
      <c r="R532">
        <f t="shared" si="96"/>
        <v>0</v>
      </c>
    </row>
    <row r="533" spans="14:18" x14ac:dyDescent="0.25">
      <c r="N533">
        <f t="shared" si="93"/>
        <v>0</v>
      </c>
      <c r="O533">
        <f t="shared" si="94"/>
        <v>0</v>
      </c>
      <c r="Q533">
        <f t="shared" si="95"/>
        <v>0</v>
      </c>
      <c r="R533">
        <f t="shared" si="96"/>
        <v>0</v>
      </c>
    </row>
    <row r="534" spans="14:18" x14ac:dyDescent="0.25">
      <c r="N534">
        <f t="shared" ref="N534:N597" si="97">N533+O$17</f>
        <v>0</v>
      </c>
      <c r="O534">
        <f t="shared" ref="O534:O597" si="98">O533+O$17*(-$C$8*O533/(1+$C$9*O533)*$C$7*PI()/4*$C$6^2/$C$4)</f>
        <v>0</v>
      </c>
      <c r="Q534">
        <f t="shared" ref="Q534:Q597" si="99">Q533+R$17</f>
        <v>0</v>
      </c>
      <c r="R534">
        <f t="shared" ref="R534:R597" si="100">R533+R$17*(-$C$8*R533/(1+$C$9*R533)*$C$7*PI()/4*$C$6^2/$C$4)</f>
        <v>0</v>
      </c>
    </row>
    <row r="535" spans="14:18" x14ac:dyDescent="0.25">
      <c r="N535">
        <f t="shared" si="97"/>
        <v>0</v>
      </c>
      <c r="O535">
        <f t="shared" si="98"/>
        <v>0</v>
      </c>
      <c r="Q535">
        <f t="shared" si="99"/>
        <v>0</v>
      </c>
      <c r="R535">
        <f t="shared" si="100"/>
        <v>0</v>
      </c>
    </row>
    <row r="536" spans="14:18" x14ac:dyDescent="0.25">
      <c r="N536">
        <f t="shared" si="97"/>
        <v>0</v>
      </c>
      <c r="O536">
        <f t="shared" si="98"/>
        <v>0</v>
      </c>
      <c r="Q536">
        <f t="shared" si="99"/>
        <v>0</v>
      </c>
      <c r="R536">
        <f t="shared" si="100"/>
        <v>0</v>
      </c>
    </row>
    <row r="537" spans="14:18" x14ac:dyDescent="0.25">
      <c r="N537">
        <f t="shared" si="97"/>
        <v>0</v>
      </c>
      <c r="O537">
        <f t="shared" si="98"/>
        <v>0</v>
      </c>
      <c r="Q537">
        <f t="shared" si="99"/>
        <v>0</v>
      </c>
      <c r="R537">
        <f t="shared" si="100"/>
        <v>0</v>
      </c>
    </row>
    <row r="538" spans="14:18" x14ac:dyDescent="0.25">
      <c r="N538">
        <f t="shared" si="97"/>
        <v>0</v>
      </c>
      <c r="O538">
        <f t="shared" si="98"/>
        <v>0</v>
      </c>
      <c r="Q538">
        <f t="shared" si="99"/>
        <v>0</v>
      </c>
      <c r="R538">
        <f t="shared" si="100"/>
        <v>0</v>
      </c>
    </row>
    <row r="539" spans="14:18" x14ac:dyDescent="0.25">
      <c r="N539">
        <f t="shared" si="97"/>
        <v>0</v>
      </c>
      <c r="O539">
        <f t="shared" si="98"/>
        <v>0</v>
      </c>
      <c r="Q539">
        <f t="shared" si="99"/>
        <v>0</v>
      </c>
      <c r="R539">
        <f t="shared" si="100"/>
        <v>0</v>
      </c>
    </row>
    <row r="540" spans="14:18" x14ac:dyDescent="0.25">
      <c r="N540">
        <f t="shared" si="97"/>
        <v>0</v>
      </c>
      <c r="O540">
        <f t="shared" si="98"/>
        <v>0</v>
      </c>
      <c r="Q540">
        <f t="shared" si="99"/>
        <v>0</v>
      </c>
      <c r="R540">
        <f t="shared" si="100"/>
        <v>0</v>
      </c>
    </row>
    <row r="541" spans="14:18" x14ac:dyDescent="0.25">
      <c r="N541">
        <f t="shared" si="97"/>
        <v>0</v>
      </c>
      <c r="O541">
        <f t="shared" si="98"/>
        <v>0</v>
      </c>
      <c r="Q541">
        <f t="shared" si="99"/>
        <v>0</v>
      </c>
      <c r="R541">
        <f t="shared" si="100"/>
        <v>0</v>
      </c>
    </row>
    <row r="542" spans="14:18" x14ac:dyDescent="0.25">
      <c r="N542">
        <f t="shared" si="97"/>
        <v>0</v>
      </c>
      <c r="O542">
        <f t="shared" si="98"/>
        <v>0</v>
      </c>
      <c r="Q542">
        <f t="shared" si="99"/>
        <v>0</v>
      </c>
      <c r="R542">
        <f t="shared" si="100"/>
        <v>0</v>
      </c>
    </row>
    <row r="543" spans="14:18" x14ac:dyDescent="0.25">
      <c r="N543">
        <f t="shared" si="97"/>
        <v>0</v>
      </c>
      <c r="O543">
        <f t="shared" si="98"/>
        <v>0</v>
      </c>
      <c r="Q543">
        <f t="shared" si="99"/>
        <v>0</v>
      </c>
      <c r="R543">
        <f t="shared" si="100"/>
        <v>0</v>
      </c>
    </row>
    <row r="544" spans="14:18" x14ac:dyDescent="0.25">
      <c r="N544">
        <f t="shared" si="97"/>
        <v>0</v>
      </c>
      <c r="O544">
        <f t="shared" si="98"/>
        <v>0</v>
      </c>
      <c r="Q544">
        <f t="shared" si="99"/>
        <v>0</v>
      </c>
      <c r="R544">
        <f t="shared" si="100"/>
        <v>0</v>
      </c>
    </row>
    <row r="545" spans="14:18" x14ac:dyDescent="0.25">
      <c r="N545">
        <f t="shared" si="97"/>
        <v>0</v>
      </c>
      <c r="O545">
        <f t="shared" si="98"/>
        <v>0</v>
      </c>
      <c r="Q545">
        <f t="shared" si="99"/>
        <v>0</v>
      </c>
      <c r="R545">
        <f t="shared" si="100"/>
        <v>0</v>
      </c>
    </row>
    <row r="546" spans="14:18" x14ac:dyDescent="0.25">
      <c r="N546">
        <f t="shared" si="97"/>
        <v>0</v>
      </c>
      <c r="O546">
        <f t="shared" si="98"/>
        <v>0</v>
      </c>
      <c r="Q546">
        <f t="shared" si="99"/>
        <v>0</v>
      </c>
      <c r="R546">
        <f t="shared" si="100"/>
        <v>0</v>
      </c>
    </row>
    <row r="547" spans="14:18" x14ac:dyDescent="0.25">
      <c r="N547">
        <f t="shared" si="97"/>
        <v>0</v>
      </c>
      <c r="O547">
        <f t="shared" si="98"/>
        <v>0</v>
      </c>
      <c r="Q547">
        <f t="shared" si="99"/>
        <v>0</v>
      </c>
      <c r="R547">
        <f t="shared" si="100"/>
        <v>0</v>
      </c>
    </row>
    <row r="548" spans="14:18" x14ac:dyDescent="0.25">
      <c r="N548">
        <f t="shared" si="97"/>
        <v>0</v>
      </c>
      <c r="O548">
        <f t="shared" si="98"/>
        <v>0</v>
      </c>
      <c r="Q548">
        <f t="shared" si="99"/>
        <v>0</v>
      </c>
      <c r="R548">
        <f t="shared" si="100"/>
        <v>0</v>
      </c>
    </row>
    <row r="549" spans="14:18" x14ac:dyDescent="0.25">
      <c r="N549">
        <f t="shared" si="97"/>
        <v>0</v>
      </c>
      <c r="O549">
        <f t="shared" si="98"/>
        <v>0</v>
      </c>
      <c r="Q549">
        <f t="shared" si="99"/>
        <v>0</v>
      </c>
      <c r="R549">
        <f t="shared" si="100"/>
        <v>0</v>
      </c>
    </row>
    <row r="550" spans="14:18" x14ac:dyDescent="0.25">
      <c r="N550">
        <f t="shared" si="97"/>
        <v>0</v>
      </c>
      <c r="O550">
        <f t="shared" si="98"/>
        <v>0</v>
      </c>
      <c r="Q550">
        <f t="shared" si="99"/>
        <v>0</v>
      </c>
      <c r="R550">
        <f t="shared" si="100"/>
        <v>0</v>
      </c>
    </row>
    <row r="551" spans="14:18" x14ac:dyDescent="0.25">
      <c r="N551">
        <f t="shared" si="97"/>
        <v>0</v>
      </c>
      <c r="O551">
        <f t="shared" si="98"/>
        <v>0</v>
      </c>
      <c r="Q551">
        <f t="shared" si="99"/>
        <v>0</v>
      </c>
      <c r="R551">
        <f t="shared" si="100"/>
        <v>0</v>
      </c>
    </row>
    <row r="552" spans="14:18" x14ac:dyDescent="0.25">
      <c r="N552">
        <f t="shared" si="97"/>
        <v>0</v>
      </c>
      <c r="O552">
        <f t="shared" si="98"/>
        <v>0</v>
      </c>
      <c r="Q552">
        <f t="shared" si="99"/>
        <v>0</v>
      </c>
      <c r="R552">
        <f t="shared" si="100"/>
        <v>0</v>
      </c>
    </row>
    <row r="553" spans="14:18" x14ac:dyDescent="0.25">
      <c r="N553">
        <f t="shared" si="97"/>
        <v>0</v>
      </c>
      <c r="O553">
        <f t="shared" si="98"/>
        <v>0</v>
      </c>
      <c r="Q553">
        <f t="shared" si="99"/>
        <v>0</v>
      </c>
      <c r="R553">
        <f t="shared" si="100"/>
        <v>0</v>
      </c>
    </row>
    <row r="554" spans="14:18" x14ac:dyDescent="0.25">
      <c r="N554">
        <f t="shared" si="97"/>
        <v>0</v>
      </c>
      <c r="O554">
        <f t="shared" si="98"/>
        <v>0</v>
      </c>
      <c r="Q554">
        <f t="shared" si="99"/>
        <v>0</v>
      </c>
      <c r="R554">
        <f t="shared" si="100"/>
        <v>0</v>
      </c>
    </row>
    <row r="555" spans="14:18" x14ac:dyDescent="0.25">
      <c r="N555">
        <f t="shared" si="97"/>
        <v>0</v>
      </c>
      <c r="O555">
        <f t="shared" si="98"/>
        <v>0</v>
      </c>
      <c r="Q555">
        <f t="shared" si="99"/>
        <v>0</v>
      </c>
      <c r="R555">
        <f t="shared" si="100"/>
        <v>0</v>
      </c>
    </row>
    <row r="556" spans="14:18" x14ac:dyDescent="0.25">
      <c r="N556">
        <f t="shared" si="97"/>
        <v>0</v>
      </c>
      <c r="O556">
        <f t="shared" si="98"/>
        <v>0</v>
      </c>
      <c r="Q556">
        <f t="shared" si="99"/>
        <v>0</v>
      </c>
      <c r="R556">
        <f t="shared" si="100"/>
        <v>0</v>
      </c>
    </row>
    <row r="557" spans="14:18" x14ac:dyDescent="0.25">
      <c r="N557">
        <f t="shared" si="97"/>
        <v>0</v>
      </c>
      <c r="O557">
        <f t="shared" si="98"/>
        <v>0</v>
      </c>
      <c r="Q557">
        <f t="shared" si="99"/>
        <v>0</v>
      </c>
      <c r="R557">
        <f t="shared" si="100"/>
        <v>0</v>
      </c>
    </row>
    <row r="558" spans="14:18" x14ac:dyDescent="0.25">
      <c r="N558">
        <f t="shared" si="97"/>
        <v>0</v>
      </c>
      <c r="O558">
        <f t="shared" si="98"/>
        <v>0</v>
      </c>
      <c r="Q558">
        <f t="shared" si="99"/>
        <v>0</v>
      </c>
      <c r="R558">
        <f t="shared" si="100"/>
        <v>0</v>
      </c>
    </row>
    <row r="559" spans="14:18" x14ac:dyDescent="0.25">
      <c r="N559">
        <f t="shared" si="97"/>
        <v>0</v>
      </c>
      <c r="O559">
        <f t="shared" si="98"/>
        <v>0</v>
      </c>
      <c r="Q559">
        <f t="shared" si="99"/>
        <v>0</v>
      </c>
      <c r="R559">
        <f t="shared" si="100"/>
        <v>0</v>
      </c>
    </row>
    <row r="560" spans="14:18" x14ac:dyDescent="0.25">
      <c r="N560">
        <f t="shared" si="97"/>
        <v>0</v>
      </c>
      <c r="O560">
        <f t="shared" si="98"/>
        <v>0</v>
      </c>
      <c r="Q560">
        <f t="shared" si="99"/>
        <v>0</v>
      </c>
      <c r="R560">
        <f t="shared" si="100"/>
        <v>0</v>
      </c>
    </row>
    <row r="561" spans="14:18" x14ac:dyDescent="0.25">
      <c r="N561">
        <f t="shared" si="97"/>
        <v>0</v>
      </c>
      <c r="O561">
        <f t="shared" si="98"/>
        <v>0</v>
      </c>
      <c r="Q561">
        <f t="shared" si="99"/>
        <v>0</v>
      </c>
      <c r="R561">
        <f t="shared" si="100"/>
        <v>0</v>
      </c>
    </row>
    <row r="562" spans="14:18" x14ac:dyDescent="0.25">
      <c r="N562">
        <f t="shared" si="97"/>
        <v>0</v>
      </c>
      <c r="O562">
        <f t="shared" si="98"/>
        <v>0</v>
      </c>
      <c r="Q562">
        <f t="shared" si="99"/>
        <v>0</v>
      </c>
      <c r="R562">
        <f t="shared" si="100"/>
        <v>0</v>
      </c>
    </row>
    <row r="563" spans="14:18" x14ac:dyDescent="0.25">
      <c r="N563">
        <f t="shared" si="97"/>
        <v>0</v>
      </c>
      <c r="O563">
        <f t="shared" si="98"/>
        <v>0</v>
      </c>
      <c r="Q563">
        <f t="shared" si="99"/>
        <v>0</v>
      </c>
      <c r="R563">
        <f t="shared" si="100"/>
        <v>0</v>
      </c>
    </row>
    <row r="564" spans="14:18" x14ac:dyDescent="0.25">
      <c r="N564">
        <f t="shared" si="97"/>
        <v>0</v>
      </c>
      <c r="O564">
        <f t="shared" si="98"/>
        <v>0</v>
      </c>
      <c r="Q564">
        <f t="shared" si="99"/>
        <v>0</v>
      </c>
      <c r="R564">
        <f t="shared" si="100"/>
        <v>0</v>
      </c>
    </row>
    <row r="565" spans="14:18" x14ac:dyDescent="0.25">
      <c r="N565">
        <f t="shared" si="97"/>
        <v>0</v>
      </c>
      <c r="O565">
        <f t="shared" si="98"/>
        <v>0</v>
      </c>
      <c r="Q565">
        <f t="shared" si="99"/>
        <v>0</v>
      </c>
      <c r="R565">
        <f t="shared" si="100"/>
        <v>0</v>
      </c>
    </row>
    <row r="566" spans="14:18" x14ac:dyDescent="0.25">
      <c r="N566">
        <f t="shared" si="97"/>
        <v>0</v>
      </c>
      <c r="O566">
        <f t="shared" si="98"/>
        <v>0</v>
      </c>
      <c r="Q566">
        <f t="shared" si="99"/>
        <v>0</v>
      </c>
      <c r="R566">
        <f t="shared" si="100"/>
        <v>0</v>
      </c>
    </row>
    <row r="567" spans="14:18" x14ac:dyDescent="0.25">
      <c r="N567">
        <f t="shared" si="97"/>
        <v>0</v>
      </c>
      <c r="O567">
        <f t="shared" si="98"/>
        <v>0</v>
      </c>
      <c r="Q567">
        <f t="shared" si="99"/>
        <v>0</v>
      </c>
      <c r="R567">
        <f t="shared" si="100"/>
        <v>0</v>
      </c>
    </row>
    <row r="568" spans="14:18" x14ac:dyDescent="0.25">
      <c r="N568">
        <f t="shared" si="97"/>
        <v>0</v>
      </c>
      <c r="O568">
        <f t="shared" si="98"/>
        <v>0</v>
      </c>
      <c r="Q568">
        <f t="shared" si="99"/>
        <v>0</v>
      </c>
      <c r="R568">
        <f t="shared" si="100"/>
        <v>0</v>
      </c>
    </row>
    <row r="569" spans="14:18" x14ac:dyDescent="0.25">
      <c r="N569">
        <f t="shared" si="97"/>
        <v>0</v>
      </c>
      <c r="O569">
        <f t="shared" si="98"/>
        <v>0</v>
      </c>
      <c r="Q569">
        <f t="shared" si="99"/>
        <v>0</v>
      </c>
      <c r="R569">
        <f t="shared" si="100"/>
        <v>0</v>
      </c>
    </row>
    <row r="570" spans="14:18" x14ac:dyDescent="0.25">
      <c r="N570">
        <f t="shared" si="97"/>
        <v>0</v>
      </c>
      <c r="O570">
        <f t="shared" si="98"/>
        <v>0</v>
      </c>
      <c r="Q570">
        <f t="shared" si="99"/>
        <v>0</v>
      </c>
      <c r="R570">
        <f t="shared" si="100"/>
        <v>0</v>
      </c>
    </row>
    <row r="571" spans="14:18" x14ac:dyDescent="0.25">
      <c r="N571">
        <f t="shared" si="97"/>
        <v>0</v>
      </c>
      <c r="O571">
        <f t="shared" si="98"/>
        <v>0</v>
      </c>
      <c r="Q571">
        <f t="shared" si="99"/>
        <v>0</v>
      </c>
      <c r="R571">
        <f t="shared" si="100"/>
        <v>0</v>
      </c>
    </row>
    <row r="572" spans="14:18" x14ac:dyDescent="0.25">
      <c r="N572">
        <f t="shared" si="97"/>
        <v>0</v>
      </c>
      <c r="O572">
        <f t="shared" si="98"/>
        <v>0</v>
      </c>
      <c r="Q572">
        <f t="shared" si="99"/>
        <v>0</v>
      </c>
      <c r="R572">
        <f t="shared" si="100"/>
        <v>0</v>
      </c>
    </row>
    <row r="573" spans="14:18" x14ac:dyDescent="0.25">
      <c r="N573">
        <f t="shared" si="97"/>
        <v>0</v>
      </c>
      <c r="O573">
        <f t="shared" si="98"/>
        <v>0</v>
      </c>
      <c r="Q573">
        <f t="shared" si="99"/>
        <v>0</v>
      </c>
      <c r="R573">
        <f t="shared" si="100"/>
        <v>0</v>
      </c>
    </row>
    <row r="574" spans="14:18" x14ac:dyDescent="0.25">
      <c r="N574">
        <f t="shared" si="97"/>
        <v>0</v>
      </c>
      <c r="O574">
        <f t="shared" si="98"/>
        <v>0</v>
      </c>
      <c r="Q574">
        <f t="shared" si="99"/>
        <v>0</v>
      </c>
      <c r="R574">
        <f t="shared" si="100"/>
        <v>0</v>
      </c>
    </row>
    <row r="575" spans="14:18" x14ac:dyDescent="0.25">
      <c r="N575">
        <f t="shared" si="97"/>
        <v>0</v>
      </c>
      <c r="O575">
        <f t="shared" si="98"/>
        <v>0</v>
      </c>
      <c r="Q575">
        <f t="shared" si="99"/>
        <v>0</v>
      </c>
      <c r="R575">
        <f t="shared" si="100"/>
        <v>0</v>
      </c>
    </row>
    <row r="576" spans="14:18" x14ac:dyDescent="0.25">
      <c r="N576">
        <f t="shared" si="97"/>
        <v>0</v>
      </c>
      <c r="O576">
        <f t="shared" si="98"/>
        <v>0</v>
      </c>
      <c r="Q576">
        <f t="shared" si="99"/>
        <v>0</v>
      </c>
      <c r="R576">
        <f t="shared" si="100"/>
        <v>0</v>
      </c>
    </row>
    <row r="577" spans="14:18" x14ac:dyDescent="0.25">
      <c r="N577">
        <f t="shared" si="97"/>
        <v>0</v>
      </c>
      <c r="O577">
        <f t="shared" si="98"/>
        <v>0</v>
      </c>
      <c r="Q577">
        <f t="shared" si="99"/>
        <v>0</v>
      </c>
      <c r="R577">
        <f t="shared" si="100"/>
        <v>0</v>
      </c>
    </row>
    <row r="578" spans="14:18" x14ac:dyDescent="0.25">
      <c r="N578">
        <f t="shared" si="97"/>
        <v>0</v>
      </c>
      <c r="O578">
        <f t="shared" si="98"/>
        <v>0</v>
      </c>
      <c r="Q578">
        <f t="shared" si="99"/>
        <v>0</v>
      </c>
      <c r="R578">
        <f t="shared" si="100"/>
        <v>0</v>
      </c>
    </row>
    <row r="579" spans="14:18" x14ac:dyDescent="0.25">
      <c r="N579">
        <f t="shared" si="97"/>
        <v>0</v>
      </c>
      <c r="O579">
        <f t="shared" si="98"/>
        <v>0</v>
      </c>
      <c r="Q579">
        <f t="shared" si="99"/>
        <v>0</v>
      </c>
      <c r="R579">
        <f t="shared" si="100"/>
        <v>0</v>
      </c>
    </row>
    <row r="580" spans="14:18" x14ac:dyDescent="0.25">
      <c r="N580">
        <f t="shared" si="97"/>
        <v>0</v>
      </c>
      <c r="O580">
        <f t="shared" si="98"/>
        <v>0</v>
      </c>
      <c r="Q580">
        <f t="shared" si="99"/>
        <v>0</v>
      </c>
      <c r="R580">
        <f t="shared" si="100"/>
        <v>0</v>
      </c>
    </row>
    <row r="581" spans="14:18" x14ac:dyDescent="0.25">
      <c r="N581">
        <f t="shared" si="97"/>
        <v>0</v>
      </c>
      <c r="O581">
        <f t="shared" si="98"/>
        <v>0</v>
      </c>
      <c r="Q581">
        <f t="shared" si="99"/>
        <v>0</v>
      </c>
      <c r="R581">
        <f t="shared" si="100"/>
        <v>0</v>
      </c>
    </row>
    <row r="582" spans="14:18" x14ac:dyDescent="0.25">
      <c r="N582">
        <f t="shared" si="97"/>
        <v>0</v>
      </c>
      <c r="O582">
        <f t="shared" si="98"/>
        <v>0</v>
      </c>
      <c r="Q582">
        <f t="shared" si="99"/>
        <v>0</v>
      </c>
      <c r="R582">
        <f t="shared" si="100"/>
        <v>0</v>
      </c>
    </row>
    <row r="583" spans="14:18" x14ac:dyDescent="0.25">
      <c r="N583">
        <f t="shared" si="97"/>
        <v>0</v>
      </c>
      <c r="O583">
        <f t="shared" si="98"/>
        <v>0</v>
      </c>
      <c r="Q583">
        <f t="shared" si="99"/>
        <v>0</v>
      </c>
      <c r="R583">
        <f t="shared" si="100"/>
        <v>0</v>
      </c>
    </row>
    <row r="584" spans="14:18" x14ac:dyDescent="0.25">
      <c r="N584">
        <f t="shared" si="97"/>
        <v>0</v>
      </c>
      <c r="O584">
        <f t="shared" si="98"/>
        <v>0</v>
      </c>
      <c r="Q584">
        <f t="shared" si="99"/>
        <v>0</v>
      </c>
      <c r="R584">
        <f t="shared" si="100"/>
        <v>0</v>
      </c>
    </row>
    <row r="585" spans="14:18" x14ac:dyDescent="0.25">
      <c r="N585">
        <f t="shared" si="97"/>
        <v>0</v>
      </c>
      <c r="O585">
        <f t="shared" si="98"/>
        <v>0</v>
      </c>
      <c r="Q585">
        <f t="shared" si="99"/>
        <v>0</v>
      </c>
      <c r="R585">
        <f t="shared" si="100"/>
        <v>0</v>
      </c>
    </row>
    <row r="586" spans="14:18" x14ac:dyDescent="0.25">
      <c r="N586">
        <f t="shared" si="97"/>
        <v>0</v>
      </c>
      <c r="O586">
        <f t="shared" si="98"/>
        <v>0</v>
      </c>
      <c r="Q586">
        <f t="shared" si="99"/>
        <v>0</v>
      </c>
      <c r="R586">
        <f t="shared" si="100"/>
        <v>0</v>
      </c>
    </row>
    <row r="587" spans="14:18" x14ac:dyDescent="0.25">
      <c r="N587">
        <f t="shared" si="97"/>
        <v>0</v>
      </c>
      <c r="O587">
        <f t="shared" si="98"/>
        <v>0</v>
      </c>
      <c r="Q587">
        <f t="shared" si="99"/>
        <v>0</v>
      </c>
      <c r="R587">
        <f t="shared" si="100"/>
        <v>0</v>
      </c>
    </row>
    <row r="588" spans="14:18" x14ac:dyDescent="0.25">
      <c r="N588">
        <f t="shared" si="97"/>
        <v>0</v>
      </c>
      <c r="O588">
        <f t="shared" si="98"/>
        <v>0</v>
      </c>
      <c r="Q588">
        <f t="shared" si="99"/>
        <v>0</v>
      </c>
      <c r="R588">
        <f t="shared" si="100"/>
        <v>0</v>
      </c>
    </row>
    <row r="589" spans="14:18" x14ac:dyDescent="0.25">
      <c r="N589">
        <f t="shared" si="97"/>
        <v>0</v>
      </c>
      <c r="O589">
        <f t="shared" si="98"/>
        <v>0</v>
      </c>
      <c r="Q589">
        <f t="shared" si="99"/>
        <v>0</v>
      </c>
      <c r="R589">
        <f t="shared" si="100"/>
        <v>0</v>
      </c>
    </row>
    <row r="590" spans="14:18" x14ac:dyDescent="0.25">
      <c r="N590">
        <f t="shared" si="97"/>
        <v>0</v>
      </c>
      <c r="O590">
        <f t="shared" si="98"/>
        <v>0</v>
      </c>
      <c r="Q590">
        <f t="shared" si="99"/>
        <v>0</v>
      </c>
      <c r="R590">
        <f t="shared" si="100"/>
        <v>0</v>
      </c>
    </row>
    <row r="591" spans="14:18" x14ac:dyDescent="0.25">
      <c r="N591">
        <f t="shared" si="97"/>
        <v>0</v>
      </c>
      <c r="O591">
        <f t="shared" si="98"/>
        <v>0</v>
      </c>
      <c r="Q591">
        <f t="shared" si="99"/>
        <v>0</v>
      </c>
      <c r="R591">
        <f t="shared" si="100"/>
        <v>0</v>
      </c>
    </row>
    <row r="592" spans="14:18" x14ac:dyDescent="0.25">
      <c r="N592">
        <f t="shared" si="97"/>
        <v>0</v>
      </c>
      <c r="O592">
        <f t="shared" si="98"/>
        <v>0</v>
      </c>
      <c r="Q592">
        <f t="shared" si="99"/>
        <v>0</v>
      </c>
      <c r="R592">
        <f t="shared" si="100"/>
        <v>0</v>
      </c>
    </row>
    <row r="593" spans="14:18" x14ac:dyDescent="0.25">
      <c r="N593">
        <f t="shared" si="97"/>
        <v>0</v>
      </c>
      <c r="O593">
        <f t="shared" si="98"/>
        <v>0</v>
      </c>
      <c r="Q593">
        <f t="shared" si="99"/>
        <v>0</v>
      </c>
      <c r="R593">
        <f t="shared" si="100"/>
        <v>0</v>
      </c>
    </row>
    <row r="594" spans="14:18" x14ac:dyDescent="0.25">
      <c r="N594">
        <f t="shared" si="97"/>
        <v>0</v>
      </c>
      <c r="O594">
        <f t="shared" si="98"/>
        <v>0</v>
      </c>
      <c r="Q594">
        <f t="shared" si="99"/>
        <v>0</v>
      </c>
      <c r="R594">
        <f t="shared" si="100"/>
        <v>0</v>
      </c>
    </row>
    <row r="595" spans="14:18" x14ac:dyDescent="0.25">
      <c r="N595">
        <f t="shared" si="97"/>
        <v>0</v>
      </c>
      <c r="O595">
        <f t="shared" si="98"/>
        <v>0</v>
      </c>
      <c r="Q595">
        <f t="shared" si="99"/>
        <v>0</v>
      </c>
      <c r="R595">
        <f t="shared" si="100"/>
        <v>0</v>
      </c>
    </row>
    <row r="596" spans="14:18" x14ac:dyDescent="0.25">
      <c r="N596">
        <f t="shared" si="97"/>
        <v>0</v>
      </c>
      <c r="O596">
        <f t="shared" si="98"/>
        <v>0</v>
      </c>
      <c r="Q596">
        <f t="shared" si="99"/>
        <v>0</v>
      </c>
      <c r="R596">
        <f t="shared" si="100"/>
        <v>0</v>
      </c>
    </row>
    <row r="597" spans="14:18" x14ac:dyDescent="0.25">
      <c r="N597">
        <f t="shared" si="97"/>
        <v>0</v>
      </c>
      <c r="O597">
        <f t="shared" si="98"/>
        <v>0</v>
      </c>
      <c r="Q597">
        <f t="shared" si="99"/>
        <v>0</v>
      </c>
      <c r="R597">
        <f t="shared" si="100"/>
        <v>0</v>
      </c>
    </row>
    <row r="598" spans="14:18" x14ac:dyDescent="0.25">
      <c r="N598">
        <f t="shared" ref="N598:N661" si="101">N597+O$17</f>
        <v>0</v>
      </c>
      <c r="O598">
        <f t="shared" ref="O598:O661" si="102">O597+O$17*(-$C$8*O597/(1+$C$9*O597)*$C$7*PI()/4*$C$6^2/$C$4)</f>
        <v>0</v>
      </c>
      <c r="Q598">
        <f t="shared" ref="Q598:Q661" si="103">Q597+R$17</f>
        <v>0</v>
      </c>
      <c r="R598">
        <f t="shared" ref="R598:R661" si="104">R597+R$17*(-$C$8*R597/(1+$C$9*R597)*$C$7*PI()/4*$C$6^2/$C$4)</f>
        <v>0</v>
      </c>
    </row>
    <row r="599" spans="14:18" x14ac:dyDescent="0.25">
      <c r="N599">
        <f t="shared" si="101"/>
        <v>0</v>
      </c>
      <c r="O599">
        <f t="shared" si="102"/>
        <v>0</v>
      </c>
      <c r="Q599">
        <f t="shared" si="103"/>
        <v>0</v>
      </c>
      <c r="R599">
        <f t="shared" si="104"/>
        <v>0</v>
      </c>
    </row>
    <row r="600" spans="14:18" x14ac:dyDescent="0.25">
      <c r="N600">
        <f t="shared" si="101"/>
        <v>0</v>
      </c>
      <c r="O600">
        <f t="shared" si="102"/>
        <v>0</v>
      </c>
      <c r="Q600">
        <f t="shared" si="103"/>
        <v>0</v>
      </c>
      <c r="R600">
        <f t="shared" si="104"/>
        <v>0</v>
      </c>
    </row>
    <row r="601" spans="14:18" x14ac:dyDescent="0.25">
      <c r="N601">
        <f t="shared" si="101"/>
        <v>0</v>
      </c>
      <c r="O601">
        <f t="shared" si="102"/>
        <v>0</v>
      </c>
      <c r="Q601">
        <f t="shared" si="103"/>
        <v>0</v>
      </c>
      <c r="R601">
        <f t="shared" si="104"/>
        <v>0</v>
      </c>
    </row>
    <row r="602" spans="14:18" x14ac:dyDescent="0.25">
      <c r="N602">
        <f t="shared" si="101"/>
        <v>0</v>
      </c>
      <c r="O602">
        <f t="shared" si="102"/>
        <v>0</v>
      </c>
      <c r="Q602">
        <f t="shared" si="103"/>
        <v>0</v>
      </c>
      <c r="R602">
        <f t="shared" si="104"/>
        <v>0</v>
      </c>
    </row>
    <row r="603" spans="14:18" x14ac:dyDescent="0.25">
      <c r="N603">
        <f t="shared" si="101"/>
        <v>0</v>
      </c>
      <c r="O603">
        <f t="shared" si="102"/>
        <v>0</v>
      </c>
      <c r="Q603">
        <f t="shared" si="103"/>
        <v>0</v>
      </c>
      <c r="R603">
        <f t="shared" si="104"/>
        <v>0</v>
      </c>
    </row>
    <row r="604" spans="14:18" x14ac:dyDescent="0.25">
      <c r="N604">
        <f t="shared" si="101"/>
        <v>0</v>
      </c>
      <c r="O604">
        <f t="shared" si="102"/>
        <v>0</v>
      </c>
      <c r="Q604">
        <f t="shared" si="103"/>
        <v>0</v>
      </c>
      <c r="R604">
        <f t="shared" si="104"/>
        <v>0</v>
      </c>
    </row>
    <row r="605" spans="14:18" x14ac:dyDescent="0.25">
      <c r="N605">
        <f t="shared" si="101"/>
        <v>0</v>
      </c>
      <c r="O605">
        <f t="shared" si="102"/>
        <v>0</v>
      </c>
      <c r="Q605">
        <f t="shared" si="103"/>
        <v>0</v>
      </c>
      <c r="R605">
        <f t="shared" si="104"/>
        <v>0</v>
      </c>
    </row>
    <row r="606" spans="14:18" x14ac:dyDescent="0.25">
      <c r="N606">
        <f t="shared" si="101"/>
        <v>0</v>
      </c>
      <c r="O606">
        <f t="shared" si="102"/>
        <v>0</v>
      </c>
      <c r="Q606">
        <f t="shared" si="103"/>
        <v>0</v>
      </c>
      <c r="R606">
        <f t="shared" si="104"/>
        <v>0</v>
      </c>
    </row>
    <row r="607" spans="14:18" x14ac:dyDescent="0.25">
      <c r="N607">
        <f t="shared" si="101"/>
        <v>0</v>
      </c>
      <c r="O607">
        <f t="shared" si="102"/>
        <v>0</v>
      </c>
      <c r="Q607">
        <f t="shared" si="103"/>
        <v>0</v>
      </c>
      <c r="R607">
        <f t="shared" si="104"/>
        <v>0</v>
      </c>
    </row>
    <row r="608" spans="14:18" x14ac:dyDescent="0.25">
      <c r="N608">
        <f t="shared" si="101"/>
        <v>0</v>
      </c>
      <c r="O608">
        <f t="shared" si="102"/>
        <v>0</v>
      </c>
      <c r="Q608">
        <f t="shared" si="103"/>
        <v>0</v>
      </c>
      <c r="R608">
        <f t="shared" si="104"/>
        <v>0</v>
      </c>
    </row>
    <row r="609" spans="14:18" x14ac:dyDescent="0.25">
      <c r="N609">
        <f t="shared" si="101"/>
        <v>0</v>
      </c>
      <c r="O609">
        <f t="shared" si="102"/>
        <v>0</v>
      </c>
      <c r="Q609">
        <f t="shared" si="103"/>
        <v>0</v>
      </c>
      <c r="R609">
        <f t="shared" si="104"/>
        <v>0</v>
      </c>
    </row>
    <row r="610" spans="14:18" x14ac:dyDescent="0.25">
      <c r="N610">
        <f t="shared" si="101"/>
        <v>0</v>
      </c>
      <c r="O610">
        <f t="shared" si="102"/>
        <v>0</v>
      </c>
      <c r="Q610">
        <f t="shared" si="103"/>
        <v>0</v>
      </c>
      <c r="R610">
        <f t="shared" si="104"/>
        <v>0</v>
      </c>
    </row>
    <row r="611" spans="14:18" x14ac:dyDescent="0.25">
      <c r="N611">
        <f t="shared" si="101"/>
        <v>0</v>
      </c>
      <c r="O611">
        <f t="shared" si="102"/>
        <v>0</v>
      </c>
      <c r="Q611">
        <f t="shared" si="103"/>
        <v>0</v>
      </c>
      <c r="R611">
        <f t="shared" si="104"/>
        <v>0</v>
      </c>
    </row>
    <row r="612" spans="14:18" x14ac:dyDescent="0.25">
      <c r="N612">
        <f t="shared" si="101"/>
        <v>0</v>
      </c>
      <c r="O612">
        <f t="shared" si="102"/>
        <v>0</v>
      </c>
      <c r="Q612">
        <f t="shared" si="103"/>
        <v>0</v>
      </c>
      <c r="R612">
        <f t="shared" si="104"/>
        <v>0</v>
      </c>
    </row>
    <row r="613" spans="14:18" x14ac:dyDescent="0.25">
      <c r="N613">
        <f t="shared" si="101"/>
        <v>0</v>
      </c>
      <c r="O613">
        <f t="shared" si="102"/>
        <v>0</v>
      </c>
      <c r="Q613">
        <f t="shared" si="103"/>
        <v>0</v>
      </c>
      <c r="R613">
        <f t="shared" si="104"/>
        <v>0</v>
      </c>
    </row>
    <row r="614" spans="14:18" x14ac:dyDescent="0.25">
      <c r="N614">
        <f t="shared" si="101"/>
        <v>0</v>
      </c>
      <c r="O614">
        <f t="shared" si="102"/>
        <v>0</v>
      </c>
      <c r="Q614">
        <f t="shared" si="103"/>
        <v>0</v>
      </c>
      <c r="R614">
        <f t="shared" si="104"/>
        <v>0</v>
      </c>
    </row>
    <row r="615" spans="14:18" x14ac:dyDescent="0.25">
      <c r="N615">
        <f t="shared" si="101"/>
        <v>0</v>
      </c>
      <c r="O615">
        <f t="shared" si="102"/>
        <v>0</v>
      </c>
      <c r="Q615">
        <f t="shared" si="103"/>
        <v>0</v>
      </c>
      <c r="R615">
        <f t="shared" si="104"/>
        <v>0</v>
      </c>
    </row>
    <row r="616" spans="14:18" x14ac:dyDescent="0.25">
      <c r="N616">
        <f t="shared" si="101"/>
        <v>0</v>
      </c>
      <c r="O616">
        <f t="shared" si="102"/>
        <v>0</v>
      </c>
      <c r="Q616">
        <f t="shared" si="103"/>
        <v>0</v>
      </c>
      <c r="R616">
        <f t="shared" si="104"/>
        <v>0</v>
      </c>
    </row>
    <row r="617" spans="14:18" x14ac:dyDescent="0.25">
      <c r="N617">
        <f t="shared" si="101"/>
        <v>0</v>
      </c>
      <c r="O617">
        <f t="shared" si="102"/>
        <v>0</v>
      </c>
      <c r="Q617">
        <f t="shared" si="103"/>
        <v>0</v>
      </c>
      <c r="R617">
        <f t="shared" si="104"/>
        <v>0</v>
      </c>
    </row>
    <row r="618" spans="14:18" x14ac:dyDescent="0.25">
      <c r="N618">
        <f t="shared" si="101"/>
        <v>0</v>
      </c>
      <c r="O618">
        <f t="shared" si="102"/>
        <v>0</v>
      </c>
      <c r="Q618">
        <f t="shared" si="103"/>
        <v>0</v>
      </c>
      <c r="R618">
        <f t="shared" si="104"/>
        <v>0</v>
      </c>
    </row>
    <row r="619" spans="14:18" x14ac:dyDescent="0.25">
      <c r="N619">
        <f t="shared" si="101"/>
        <v>0</v>
      </c>
      <c r="O619">
        <f t="shared" si="102"/>
        <v>0</v>
      </c>
      <c r="Q619">
        <f t="shared" si="103"/>
        <v>0</v>
      </c>
      <c r="R619">
        <f t="shared" si="104"/>
        <v>0</v>
      </c>
    </row>
    <row r="620" spans="14:18" x14ac:dyDescent="0.25">
      <c r="N620">
        <f t="shared" si="101"/>
        <v>0</v>
      </c>
      <c r="O620">
        <f t="shared" si="102"/>
        <v>0</v>
      </c>
      <c r="Q620">
        <f t="shared" si="103"/>
        <v>0</v>
      </c>
      <c r="R620">
        <f t="shared" si="104"/>
        <v>0</v>
      </c>
    </row>
    <row r="621" spans="14:18" x14ac:dyDescent="0.25">
      <c r="N621">
        <f t="shared" si="101"/>
        <v>0</v>
      </c>
      <c r="O621">
        <f t="shared" si="102"/>
        <v>0</v>
      </c>
      <c r="Q621">
        <f t="shared" si="103"/>
        <v>0</v>
      </c>
      <c r="R621">
        <f t="shared" si="104"/>
        <v>0</v>
      </c>
    </row>
    <row r="622" spans="14:18" x14ac:dyDescent="0.25">
      <c r="N622">
        <f t="shared" si="101"/>
        <v>0</v>
      </c>
      <c r="O622">
        <f t="shared" si="102"/>
        <v>0</v>
      </c>
      <c r="Q622">
        <f t="shared" si="103"/>
        <v>0</v>
      </c>
      <c r="R622">
        <f t="shared" si="104"/>
        <v>0</v>
      </c>
    </row>
    <row r="623" spans="14:18" x14ac:dyDescent="0.25">
      <c r="N623">
        <f t="shared" si="101"/>
        <v>0</v>
      </c>
      <c r="O623">
        <f t="shared" si="102"/>
        <v>0</v>
      </c>
      <c r="Q623">
        <f t="shared" si="103"/>
        <v>0</v>
      </c>
      <c r="R623">
        <f t="shared" si="104"/>
        <v>0</v>
      </c>
    </row>
    <row r="624" spans="14:18" x14ac:dyDescent="0.25">
      <c r="N624">
        <f t="shared" si="101"/>
        <v>0</v>
      </c>
      <c r="O624">
        <f t="shared" si="102"/>
        <v>0</v>
      </c>
      <c r="Q624">
        <f t="shared" si="103"/>
        <v>0</v>
      </c>
      <c r="R624">
        <f t="shared" si="104"/>
        <v>0</v>
      </c>
    </row>
    <row r="625" spans="14:18" x14ac:dyDescent="0.25">
      <c r="N625">
        <f t="shared" si="101"/>
        <v>0</v>
      </c>
      <c r="O625">
        <f t="shared" si="102"/>
        <v>0</v>
      </c>
      <c r="Q625">
        <f t="shared" si="103"/>
        <v>0</v>
      </c>
      <c r="R625">
        <f t="shared" si="104"/>
        <v>0</v>
      </c>
    </row>
    <row r="626" spans="14:18" x14ac:dyDescent="0.25">
      <c r="N626">
        <f t="shared" si="101"/>
        <v>0</v>
      </c>
      <c r="O626">
        <f t="shared" si="102"/>
        <v>0</v>
      </c>
      <c r="Q626">
        <f t="shared" si="103"/>
        <v>0</v>
      </c>
      <c r="R626">
        <f t="shared" si="104"/>
        <v>0</v>
      </c>
    </row>
    <row r="627" spans="14:18" x14ac:dyDescent="0.25">
      <c r="N627">
        <f t="shared" si="101"/>
        <v>0</v>
      </c>
      <c r="O627">
        <f t="shared" si="102"/>
        <v>0</v>
      </c>
      <c r="Q627">
        <f t="shared" si="103"/>
        <v>0</v>
      </c>
      <c r="R627">
        <f t="shared" si="104"/>
        <v>0</v>
      </c>
    </row>
    <row r="628" spans="14:18" x14ac:dyDescent="0.25">
      <c r="N628">
        <f t="shared" si="101"/>
        <v>0</v>
      </c>
      <c r="O628">
        <f t="shared" si="102"/>
        <v>0</v>
      </c>
      <c r="Q628">
        <f t="shared" si="103"/>
        <v>0</v>
      </c>
      <c r="R628">
        <f t="shared" si="104"/>
        <v>0</v>
      </c>
    </row>
    <row r="629" spans="14:18" x14ac:dyDescent="0.25">
      <c r="N629">
        <f t="shared" si="101"/>
        <v>0</v>
      </c>
      <c r="O629">
        <f t="shared" si="102"/>
        <v>0</v>
      </c>
      <c r="Q629">
        <f t="shared" si="103"/>
        <v>0</v>
      </c>
      <c r="R629">
        <f t="shared" si="104"/>
        <v>0</v>
      </c>
    </row>
    <row r="630" spans="14:18" x14ac:dyDescent="0.25">
      <c r="N630">
        <f t="shared" si="101"/>
        <v>0</v>
      </c>
      <c r="O630">
        <f t="shared" si="102"/>
        <v>0</v>
      </c>
      <c r="Q630">
        <f t="shared" si="103"/>
        <v>0</v>
      </c>
      <c r="R630">
        <f t="shared" si="104"/>
        <v>0</v>
      </c>
    </row>
    <row r="631" spans="14:18" x14ac:dyDescent="0.25">
      <c r="N631">
        <f t="shared" si="101"/>
        <v>0</v>
      </c>
      <c r="O631">
        <f t="shared" si="102"/>
        <v>0</v>
      </c>
      <c r="Q631">
        <f t="shared" si="103"/>
        <v>0</v>
      </c>
      <c r="R631">
        <f t="shared" si="104"/>
        <v>0</v>
      </c>
    </row>
    <row r="632" spans="14:18" x14ac:dyDescent="0.25">
      <c r="N632">
        <f t="shared" si="101"/>
        <v>0</v>
      </c>
      <c r="O632">
        <f t="shared" si="102"/>
        <v>0</v>
      </c>
      <c r="Q632">
        <f t="shared" si="103"/>
        <v>0</v>
      </c>
      <c r="R632">
        <f t="shared" si="104"/>
        <v>0</v>
      </c>
    </row>
    <row r="633" spans="14:18" x14ac:dyDescent="0.25">
      <c r="N633">
        <f t="shared" si="101"/>
        <v>0</v>
      </c>
      <c r="O633">
        <f t="shared" si="102"/>
        <v>0</v>
      </c>
      <c r="Q633">
        <f t="shared" si="103"/>
        <v>0</v>
      </c>
      <c r="R633">
        <f t="shared" si="104"/>
        <v>0</v>
      </c>
    </row>
    <row r="634" spans="14:18" x14ac:dyDescent="0.25">
      <c r="N634">
        <f t="shared" si="101"/>
        <v>0</v>
      </c>
      <c r="O634">
        <f t="shared" si="102"/>
        <v>0</v>
      </c>
      <c r="Q634">
        <f t="shared" si="103"/>
        <v>0</v>
      </c>
      <c r="R634">
        <f t="shared" si="104"/>
        <v>0</v>
      </c>
    </row>
    <row r="635" spans="14:18" x14ac:dyDescent="0.25">
      <c r="N635">
        <f t="shared" si="101"/>
        <v>0</v>
      </c>
      <c r="O635">
        <f t="shared" si="102"/>
        <v>0</v>
      </c>
      <c r="Q635">
        <f t="shared" si="103"/>
        <v>0</v>
      </c>
      <c r="R635">
        <f t="shared" si="104"/>
        <v>0</v>
      </c>
    </row>
    <row r="636" spans="14:18" x14ac:dyDescent="0.25">
      <c r="N636">
        <f t="shared" si="101"/>
        <v>0</v>
      </c>
      <c r="O636">
        <f t="shared" si="102"/>
        <v>0</v>
      </c>
      <c r="Q636">
        <f t="shared" si="103"/>
        <v>0</v>
      </c>
      <c r="R636">
        <f t="shared" si="104"/>
        <v>0</v>
      </c>
    </row>
    <row r="637" spans="14:18" x14ac:dyDescent="0.25">
      <c r="N637">
        <f t="shared" si="101"/>
        <v>0</v>
      </c>
      <c r="O637">
        <f t="shared" si="102"/>
        <v>0</v>
      </c>
      <c r="Q637">
        <f t="shared" si="103"/>
        <v>0</v>
      </c>
      <c r="R637">
        <f t="shared" si="104"/>
        <v>0</v>
      </c>
    </row>
    <row r="638" spans="14:18" x14ac:dyDescent="0.25">
      <c r="N638">
        <f t="shared" si="101"/>
        <v>0</v>
      </c>
      <c r="O638">
        <f t="shared" si="102"/>
        <v>0</v>
      </c>
      <c r="Q638">
        <f t="shared" si="103"/>
        <v>0</v>
      </c>
      <c r="R638">
        <f t="shared" si="104"/>
        <v>0</v>
      </c>
    </row>
    <row r="639" spans="14:18" x14ac:dyDescent="0.25">
      <c r="N639">
        <f t="shared" si="101"/>
        <v>0</v>
      </c>
      <c r="O639">
        <f t="shared" si="102"/>
        <v>0</v>
      </c>
      <c r="Q639">
        <f t="shared" si="103"/>
        <v>0</v>
      </c>
      <c r="R639">
        <f t="shared" si="104"/>
        <v>0</v>
      </c>
    </row>
    <row r="640" spans="14:18" x14ac:dyDescent="0.25">
      <c r="N640">
        <f t="shared" si="101"/>
        <v>0</v>
      </c>
      <c r="O640">
        <f t="shared" si="102"/>
        <v>0</v>
      </c>
      <c r="Q640">
        <f t="shared" si="103"/>
        <v>0</v>
      </c>
      <c r="R640">
        <f t="shared" si="104"/>
        <v>0</v>
      </c>
    </row>
    <row r="641" spans="14:18" x14ac:dyDescent="0.25">
      <c r="N641">
        <f t="shared" si="101"/>
        <v>0</v>
      </c>
      <c r="O641">
        <f t="shared" si="102"/>
        <v>0</v>
      </c>
      <c r="Q641">
        <f t="shared" si="103"/>
        <v>0</v>
      </c>
      <c r="R641">
        <f t="shared" si="104"/>
        <v>0</v>
      </c>
    </row>
    <row r="642" spans="14:18" x14ac:dyDescent="0.25">
      <c r="N642">
        <f t="shared" si="101"/>
        <v>0</v>
      </c>
      <c r="O642">
        <f t="shared" si="102"/>
        <v>0</v>
      </c>
      <c r="Q642">
        <f t="shared" si="103"/>
        <v>0</v>
      </c>
      <c r="R642">
        <f t="shared" si="104"/>
        <v>0</v>
      </c>
    </row>
    <row r="643" spans="14:18" x14ac:dyDescent="0.25">
      <c r="N643">
        <f t="shared" si="101"/>
        <v>0</v>
      </c>
      <c r="O643">
        <f t="shared" si="102"/>
        <v>0</v>
      </c>
      <c r="Q643">
        <f t="shared" si="103"/>
        <v>0</v>
      </c>
      <c r="R643">
        <f t="shared" si="104"/>
        <v>0</v>
      </c>
    </row>
    <row r="644" spans="14:18" x14ac:dyDescent="0.25">
      <c r="N644">
        <f t="shared" si="101"/>
        <v>0</v>
      </c>
      <c r="O644">
        <f t="shared" si="102"/>
        <v>0</v>
      </c>
      <c r="Q644">
        <f t="shared" si="103"/>
        <v>0</v>
      </c>
      <c r="R644">
        <f t="shared" si="104"/>
        <v>0</v>
      </c>
    </row>
    <row r="645" spans="14:18" x14ac:dyDescent="0.25">
      <c r="N645">
        <f t="shared" si="101"/>
        <v>0</v>
      </c>
      <c r="O645">
        <f t="shared" si="102"/>
        <v>0</v>
      </c>
      <c r="Q645">
        <f t="shared" si="103"/>
        <v>0</v>
      </c>
      <c r="R645">
        <f t="shared" si="104"/>
        <v>0</v>
      </c>
    </row>
    <row r="646" spans="14:18" x14ac:dyDescent="0.25">
      <c r="N646">
        <f t="shared" si="101"/>
        <v>0</v>
      </c>
      <c r="O646">
        <f t="shared" si="102"/>
        <v>0</v>
      </c>
      <c r="Q646">
        <f t="shared" si="103"/>
        <v>0</v>
      </c>
      <c r="R646">
        <f t="shared" si="104"/>
        <v>0</v>
      </c>
    </row>
    <row r="647" spans="14:18" x14ac:dyDescent="0.25">
      <c r="N647">
        <f t="shared" si="101"/>
        <v>0</v>
      </c>
      <c r="O647">
        <f t="shared" si="102"/>
        <v>0</v>
      </c>
      <c r="Q647">
        <f t="shared" si="103"/>
        <v>0</v>
      </c>
      <c r="R647">
        <f t="shared" si="104"/>
        <v>0</v>
      </c>
    </row>
    <row r="648" spans="14:18" x14ac:dyDescent="0.25">
      <c r="N648">
        <f t="shared" si="101"/>
        <v>0</v>
      </c>
      <c r="O648">
        <f t="shared" si="102"/>
        <v>0</v>
      </c>
      <c r="Q648">
        <f t="shared" si="103"/>
        <v>0</v>
      </c>
      <c r="R648">
        <f t="shared" si="104"/>
        <v>0</v>
      </c>
    </row>
    <row r="649" spans="14:18" x14ac:dyDescent="0.25">
      <c r="N649">
        <f t="shared" si="101"/>
        <v>0</v>
      </c>
      <c r="O649">
        <f t="shared" si="102"/>
        <v>0</v>
      </c>
      <c r="Q649">
        <f t="shared" si="103"/>
        <v>0</v>
      </c>
      <c r="R649">
        <f t="shared" si="104"/>
        <v>0</v>
      </c>
    </row>
    <row r="650" spans="14:18" x14ac:dyDescent="0.25">
      <c r="N650">
        <f t="shared" si="101"/>
        <v>0</v>
      </c>
      <c r="O650">
        <f t="shared" si="102"/>
        <v>0</v>
      </c>
      <c r="Q650">
        <f t="shared" si="103"/>
        <v>0</v>
      </c>
      <c r="R650">
        <f t="shared" si="104"/>
        <v>0</v>
      </c>
    </row>
    <row r="651" spans="14:18" x14ac:dyDescent="0.25">
      <c r="N651">
        <f t="shared" si="101"/>
        <v>0</v>
      </c>
      <c r="O651">
        <f t="shared" si="102"/>
        <v>0</v>
      </c>
      <c r="Q651">
        <f t="shared" si="103"/>
        <v>0</v>
      </c>
      <c r="R651">
        <f t="shared" si="104"/>
        <v>0</v>
      </c>
    </row>
    <row r="652" spans="14:18" x14ac:dyDescent="0.25">
      <c r="N652">
        <f t="shared" si="101"/>
        <v>0</v>
      </c>
      <c r="O652">
        <f t="shared" si="102"/>
        <v>0</v>
      </c>
      <c r="Q652">
        <f t="shared" si="103"/>
        <v>0</v>
      </c>
      <c r="R652">
        <f t="shared" si="104"/>
        <v>0</v>
      </c>
    </row>
    <row r="653" spans="14:18" x14ac:dyDescent="0.25">
      <c r="N653">
        <f t="shared" si="101"/>
        <v>0</v>
      </c>
      <c r="O653">
        <f t="shared" si="102"/>
        <v>0</v>
      </c>
      <c r="Q653">
        <f t="shared" si="103"/>
        <v>0</v>
      </c>
      <c r="R653">
        <f t="shared" si="104"/>
        <v>0</v>
      </c>
    </row>
    <row r="654" spans="14:18" x14ac:dyDescent="0.25">
      <c r="N654">
        <f t="shared" si="101"/>
        <v>0</v>
      </c>
      <c r="O654">
        <f t="shared" si="102"/>
        <v>0</v>
      </c>
      <c r="Q654">
        <f t="shared" si="103"/>
        <v>0</v>
      </c>
      <c r="R654">
        <f t="shared" si="104"/>
        <v>0</v>
      </c>
    </row>
    <row r="655" spans="14:18" x14ac:dyDescent="0.25">
      <c r="N655">
        <f t="shared" si="101"/>
        <v>0</v>
      </c>
      <c r="O655">
        <f t="shared" si="102"/>
        <v>0</v>
      </c>
      <c r="Q655">
        <f t="shared" si="103"/>
        <v>0</v>
      </c>
      <c r="R655">
        <f t="shared" si="104"/>
        <v>0</v>
      </c>
    </row>
    <row r="656" spans="14:18" x14ac:dyDescent="0.25">
      <c r="N656">
        <f t="shared" si="101"/>
        <v>0</v>
      </c>
      <c r="O656">
        <f t="shared" si="102"/>
        <v>0</v>
      </c>
      <c r="Q656">
        <f t="shared" si="103"/>
        <v>0</v>
      </c>
      <c r="R656">
        <f t="shared" si="104"/>
        <v>0</v>
      </c>
    </row>
    <row r="657" spans="14:18" x14ac:dyDescent="0.25">
      <c r="N657">
        <f t="shared" si="101"/>
        <v>0</v>
      </c>
      <c r="O657">
        <f t="shared" si="102"/>
        <v>0</v>
      </c>
      <c r="Q657">
        <f t="shared" si="103"/>
        <v>0</v>
      </c>
      <c r="R657">
        <f t="shared" si="104"/>
        <v>0</v>
      </c>
    </row>
    <row r="658" spans="14:18" x14ac:dyDescent="0.25">
      <c r="N658">
        <f t="shared" si="101"/>
        <v>0</v>
      </c>
      <c r="O658">
        <f t="shared" si="102"/>
        <v>0</v>
      </c>
      <c r="Q658">
        <f t="shared" si="103"/>
        <v>0</v>
      </c>
      <c r="R658">
        <f t="shared" si="104"/>
        <v>0</v>
      </c>
    </row>
    <row r="659" spans="14:18" x14ac:dyDescent="0.25">
      <c r="N659">
        <f t="shared" si="101"/>
        <v>0</v>
      </c>
      <c r="O659">
        <f t="shared" si="102"/>
        <v>0</v>
      </c>
      <c r="Q659">
        <f t="shared" si="103"/>
        <v>0</v>
      </c>
      <c r="R659">
        <f t="shared" si="104"/>
        <v>0</v>
      </c>
    </row>
    <row r="660" spans="14:18" x14ac:dyDescent="0.25">
      <c r="N660">
        <f t="shared" si="101"/>
        <v>0</v>
      </c>
      <c r="O660">
        <f t="shared" si="102"/>
        <v>0</v>
      </c>
      <c r="Q660">
        <f t="shared" si="103"/>
        <v>0</v>
      </c>
      <c r="R660">
        <f t="shared" si="104"/>
        <v>0</v>
      </c>
    </row>
    <row r="661" spans="14:18" x14ac:dyDescent="0.25">
      <c r="N661">
        <f t="shared" si="101"/>
        <v>0</v>
      </c>
      <c r="O661">
        <f t="shared" si="102"/>
        <v>0</v>
      </c>
      <c r="Q661">
        <f t="shared" si="103"/>
        <v>0</v>
      </c>
      <c r="R661">
        <f t="shared" si="104"/>
        <v>0</v>
      </c>
    </row>
    <row r="662" spans="14:18" x14ac:dyDescent="0.25">
      <c r="N662">
        <f t="shared" ref="N662:N725" si="105">N661+O$17</f>
        <v>0</v>
      </c>
      <c r="O662">
        <f t="shared" ref="O662:O725" si="106">O661+O$17*(-$C$8*O661/(1+$C$9*O661)*$C$7*PI()/4*$C$6^2/$C$4)</f>
        <v>0</v>
      </c>
      <c r="Q662">
        <f t="shared" ref="Q662:Q725" si="107">Q661+R$17</f>
        <v>0</v>
      </c>
      <c r="R662">
        <f t="shared" ref="R662:R725" si="108">R661+R$17*(-$C$8*R661/(1+$C$9*R661)*$C$7*PI()/4*$C$6^2/$C$4)</f>
        <v>0</v>
      </c>
    </row>
    <row r="663" spans="14:18" x14ac:dyDescent="0.25">
      <c r="N663">
        <f t="shared" si="105"/>
        <v>0</v>
      </c>
      <c r="O663">
        <f t="shared" si="106"/>
        <v>0</v>
      </c>
      <c r="Q663">
        <f t="shared" si="107"/>
        <v>0</v>
      </c>
      <c r="R663">
        <f t="shared" si="108"/>
        <v>0</v>
      </c>
    </row>
    <row r="664" spans="14:18" x14ac:dyDescent="0.25">
      <c r="N664">
        <f t="shared" si="105"/>
        <v>0</v>
      </c>
      <c r="O664">
        <f t="shared" si="106"/>
        <v>0</v>
      </c>
      <c r="Q664">
        <f t="shared" si="107"/>
        <v>0</v>
      </c>
      <c r="R664">
        <f t="shared" si="108"/>
        <v>0</v>
      </c>
    </row>
    <row r="665" spans="14:18" x14ac:dyDescent="0.25">
      <c r="N665">
        <f t="shared" si="105"/>
        <v>0</v>
      </c>
      <c r="O665">
        <f t="shared" si="106"/>
        <v>0</v>
      </c>
      <c r="Q665">
        <f t="shared" si="107"/>
        <v>0</v>
      </c>
      <c r="R665">
        <f t="shared" si="108"/>
        <v>0</v>
      </c>
    </row>
    <row r="666" spans="14:18" x14ac:dyDescent="0.25">
      <c r="N666">
        <f t="shared" si="105"/>
        <v>0</v>
      </c>
      <c r="O666">
        <f t="shared" si="106"/>
        <v>0</v>
      </c>
      <c r="Q666">
        <f t="shared" si="107"/>
        <v>0</v>
      </c>
      <c r="R666">
        <f t="shared" si="108"/>
        <v>0</v>
      </c>
    </row>
    <row r="667" spans="14:18" x14ac:dyDescent="0.25">
      <c r="N667">
        <f t="shared" si="105"/>
        <v>0</v>
      </c>
      <c r="O667">
        <f t="shared" si="106"/>
        <v>0</v>
      </c>
      <c r="Q667">
        <f t="shared" si="107"/>
        <v>0</v>
      </c>
      <c r="R667">
        <f t="shared" si="108"/>
        <v>0</v>
      </c>
    </row>
    <row r="668" spans="14:18" x14ac:dyDescent="0.25">
      <c r="N668">
        <f t="shared" si="105"/>
        <v>0</v>
      </c>
      <c r="O668">
        <f t="shared" si="106"/>
        <v>0</v>
      </c>
      <c r="Q668">
        <f t="shared" si="107"/>
        <v>0</v>
      </c>
      <c r="R668">
        <f t="shared" si="108"/>
        <v>0</v>
      </c>
    </row>
    <row r="669" spans="14:18" x14ac:dyDescent="0.25">
      <c r="N669">
        <f t="shared" si="105"/>
        <v>0</v>
      </c>
      <c r="O669">
        <f t="shared" si="106"/>
        <v>0</v>
      </c>
      <c r="Q669">
        <f t="shared" si="107"/>
        <v>0</v>
      </c>
      <c r="R669">
        <f t="shared" si="108"/>
        <v>0</v>
      </c>
    </row>
    <row r="670" spans="14:18" x14ac:dyDescent="0.25">
      <c r="N670">
        <f t="shared" si="105"/>
        <v>0</v>
      </c>
      <c r="O670">
        <f t="shared" si="106"/>
        <v>0</v>
      </c>
      <c r="Q670">
        <f t="shared" si="107"/>
        <v>0</v>
      </c>
      <c r="R670">
        <f t="shared" si="108"/>
        <v>0</v>
      </c>
    </row>
    <row r="671" spans="14:18" x14ac:dyDescent="0.25">
      <c r="N671">
        <f t="shared" si="105"/>
        <v>0</v>
      </c>
      <c r="O671">
        <f t="shared" si="106"/>
        <v>0</v>
      </c>
      <c r="Q671">
        <f t="shared" si="107"/>
        <v>0</v>
      </c>
      <c r="R671">
        <f t="shared" si="108"/>
        <v>0</v>
      </c>
    </row>
    <row r="672" spans="14:18" x14ac:dyDescent="0.25">
      <c r="N672">
        <f t="shared" si="105"/>
        <v>0</v>
      </c>
      <c r="O672">
        <f t="shared" si="106"/>
        <v>0</v>
      </c>
      <c r="Q672">
        <f t="shared" si="107"/>
        <v>0</v>
      </c>
      <c r="R672">
        <f t="shared" si="108"/>
        <v>0</v>
      </c>
    </row>
    <row r="673" spans="14:18" x14ac:dyDescent="0.25">
      <c r="N673">
        <f t="shared" si="105"/>
        <v>0</v>
      </c>
      <c r="O673">
        <f t="shared" si="106"/>
        <v>0</v>
      </c>
      <c r="Q673">
        <f t="shared" si="107"/>
        <v>0</v>
      </c>
      <c r="R673">
        <f t="shared" si="108"/>
        <v>0</v>
      </c>
    </row>
    <row r="674" spans="14:18" x14ac:dyDescent="0.25">
      <c r="N674">
        <f t="shared" si="105"/>
        <v>0</v>
      </c>
      <c r="O674">
        <f t="shared" si="106"/>
        <v>0</v>
      </c>
      <c r="Q674">
        <f t="shared" si="107"/>
        <v>0</v>
      </c>
      <c r="R674">
        <f t="shared" si="108"/>
        <v>0</v>
      </c>
    </row>
    <row r="675" spans="14:18" x14ac:dyDescent="0.25">
      <c r="N675">
        <f t="shared" si="105"/>
        <v>0</v>
      </c>
      <c r="O675">
        <f t="shared" si="106"/>
        <v>0</v>
      </c>
      <c r="Q675">
        <f t="shared" si="107"/>
        <v>0</v>
      </c>
      <c r="R675">
        <f t="shared" si="108"/>
        <v>0</v>
      </c>
    </row>
    <row r="676" spans="14:18" x14ac:dyDescent="0.25">
      <c r="N676">
        <f t="shared" si="105"/>
        <v>0</v>
      </c>
      <c r="O676">
        <f t="shared" si="106"/>
        <v>0</v>
      </c>
      <c r="Q676">
        <f t="shared" si="107"/>
        <v>0</v>
      </c>
      <c r="R676">
        <f t="shared" si="108"/>
        <v>0</v>
      </c>
    </row>
    <row r="677" spans="14:18" x14ac:dyDescent="0.25">
      <c r="N677">
        <f t="shared" si="105"/>
        <v>0</v>
      </c>
      <c r="O677">
        <f t="shared" si="106"/>
        <v>0</v>
      </c>
      <c r="Q677">
        <f t="shared" si="107"/>
        <v>0</v>
      </c>
      <c r="R677">
        <f t="shared" si="108"/>
        <v>0</v>
      </c>
    </row>
    <row r="678" spans="14:18" x14ac:dyDescent="0.25">
      <c r="N678">
        <f t="shared" si="105"/>
        <v>0</v>
      </c>
      <c r="O678">
        <f t="shared" si="106"/>
        <v>0</v>
      </c>
      <c r="Q678">
        <f t="shared" si="107"/>
        <v>0</v>
      </c>
      <c r="R678">
        <f t="shared" si="108"/>
        <v>0</v>
      </c>
    </row>
    <row r="679" spans="14:18" x14ac:dyDescent="0.25">
      <c r="N679">
        <f t="shared" si="105"/>
        <v>0</v>
      </c>
      <c r="O679">
        <f t="shared" si="106"/>
        <v>0</v>
      </c>
      <c r="Q679">
        <f t="shared" si="107"/>
        <v>0</v>
      </c>
      <c r="R679">
        <f t="shared" si="108"/>
        <v>0</v>
      </c>
    </row>
    <row r="680" spans="14:18" x14ac:dyDescent="0.25">
      <c r="N680">
        <f t="shared" si="105"/>
        <v>0</v>
      </c>
      <c r="O680">
        <f t="shared" si="106"/>
        <v>0</v>
      </c>
      <c r="Q680">
        <f t="shared" si="107"/>
        <v>0</v>
      </c>
      <c r="R680">
        <f t="shared" si="108"/>
        <v>0</v>
      </c>
    </row>
    <row r="681" spans="14:18" x14ac:dyDescent="0.25">
      <c r="N681">
        <f t="shared" si="105"/>
        <v>0</v>
      </c>
      <c r="O681">
        <f t="shared" si="106"/>
        <v>0</v>
      </c>
      <c r="Q681">
        <f t="shared" si="107"/>
        <v>0</v>
      </c>
      <c r="R681">
        <f t="shared" si="108"/>
        <v>0</v>
      </c>
    </row>
    <row r="682" spans="14:18" x14ac:dyDescent="0.25">
      <c r="N682">
        <f t="shared" si="105"/>
        <v>0</v>
      </c>
      <c r="O682">
        <f t="shared" si="106"/>
        <v>0</v>
      </c>
      <c r="Q682">
        <f t="shared" si="107"/>
        <v>0</v>
      </c>
      <c r="R682">
        <f t="shared" si="108"/>
        <v>0</v>
      </c>
    </row>
    <row r="683" spans="14:18" x14ac:dyDescent="0.25">
      <c r="N683">
        <f t="shared" si="105"/>
        <v>0</v>
      </c>
      <c r="O683">
        <f t="shared" si="106"/>
        <v>0</v>
      </c>
      <c r="Q683">
        <f t="shared" si="107"/>
        <v>0</v>
      </c>
      <c r="R683">
        <f t="shared" si="108"/>
        <v>0</v>
      </c>
    </row>
    <row r="684" spans="14:18" x14ac:dyDescent="0.25">
      <c r="N684">
        <f t="shared" si="105"/>
        <v>0</v>
      </c>
      <c r="O684">
        <f t="shared" si="106"/>
        <v>0</v>
      </c>
      <c r="Q684">
        <f t="shared" si="107"/>
        <v>0</v>
      </c>
      <c r="R684">
        <f t="shared" si="108"/>
        <v>0</v>
      </c>
    </row>
    <row r="685" spans="14:18" x14ac:dyDescent="0.25">
      <c r="N685">
        <f t="shared" si="105"/>
        <v>0</v>
      </c>
      <c r="O685">
        <f t="shared" si="106"/>
        <v>0</v>
      </c>
      <c r="Q685">
        <f t="shared" si="107"/>
        <v>0</v>
      </c>
      <c r="R685">
        <f t="shared" si="108"/>
        <v>0</v>
      </c>
    </row>
    <row r="686" spans="14:18" x14ac:dyDescent="0.25">
      <c r="N686">
        <f t="shared" si="105"/>
        <v>0</v>
      </c>
      <c r="O686">
        <f t="shared" si="106"/>
        <v>0</v>
      </c>
      <c r="Q686">
        <f t="shared" si="107"/>
        <v>0</v>
      </c>
      <c r="R686">
        <f t="shared" si="108"/>
        <v>0</v>
      </c>
    </row>
    <row r="687" spans="14:18" x14ac:dyDescent="0.25">
      <c r="N687">
        <f t="shared" si="105"/>
        <v>0</v>
      </c>
      <c r="O687">
        <f t="shared" si="106"/>
        <v>0</v>
      </c>
      <c r="Q687">
        <f t="shared" si="107"/>
        <v>0</v>
      </c>
      <c r="R687">
        <f t="shared" si="108"/>
        <v>0</v>
      </c>
    </row>
    <row r="688" spans="14:18" x14ac:dyDescent="0.25">
      <c r="N688">
        <f t="shared" si="105"/>
        <v>0</v>
      </c>
      <c r="O688">
        <f t="shared" si="106"/>
        <v>0</v>
      </c>
      <c r="Q688">
        <f t="shared" si="107"/>
        <v>0</v>
      </c>
      <c r="R688">
        <f t="shared" si="108"/>
        <v>0</v>
      </c>
    </row>
    <row r="689" spans="14:18" x14ac:dyDescent="0.25">
      <c r="N689">
        <f t="shared" si="105"/>
        <v>0</v>
      </c>
      <c r="O689">
        <f t="shared" si="106"/>
        <v>0</v>
      </c>
      <c r="Q689">
        <f t="shared" si="107"/>
        <v>0</v>
      </c>
      <c r="R689">
        <f t="shared" si="108"/>
        <v>0</v>
      </c>
    </row>
    <row r="690" spans="14:18" x14ac:dyDescent="0.25">
      <c r="N690">
        <f t="shared" si="105"/>
        <v>0</v>
      </c>
      <c r="O690">
        <f t="shared" si="106"/>
        <v>0</v>
      </c>
      <c r="Q690">
        <f t="shared" si="107"/>
        <v>0</v>
      </c>
      <c r="R690">
        <f t="shared" si="108"/>
        <v>0</v>
      </c>
    </row>
    <row r="691" spans="14:18" x14ac:dyDescent="0.25">
      <c r="N691">
        <f t="shared" si="105"/>
        <v>0</v>
      </c>
      <c r="O691">
        <f t="shared" si="106"/>
        <v>0</v>
      </c>
      <c r="Q691">
        <f t="shared" si="107"/>
        <v>0</v>
      </c>
      <c r="R691">
        <f t="shared" si="108"/>
        <v>0</v>
      </c>
    </row>
    <row r="692" spans="14:18" x14ac:dyDescent="0.25">
      <c r="N692">
        <f t="shared" si="105"/>
        <v>0</v>
      </c>
      <c r="O692">
        <f t="shared" si="106"/>
        <v>0</v>
      </c>
      <c r="Q692">
        <f t="shared" si="107"/>
        <v>0</v>
      </c>
      <c r="R692">
        <f t="shared" si="108"/>
        <v>0</v>
      </c>
    </row>
    <row r="693" spans="14:18" x14ac:dyDescent="0.25">
      <c r="N693">
        <f t="shared" si="105"/>
        <v>0</v>
      </c>
      <c r="O693">
        <f t="shared" si="106"/>
        <v>0</v>
      </c>
      <c r="Q693">
        <f t="shared" si="107"/>
        <v>0</v>
      </c>
      <c r="R693">
        <f t="shared" si="108"/>
        <v>0</v>
      </c>
    </row>
    <row r="694" spans="14:18" x14ac:dyDescent="0.25">
      <c r="N694">
        <f t="shared" si="105"/>
        <v>0</v>
      </c>
      <c r="O694">
        <f t="shared" si="106"/>
        <v>0</v>
      </c>
      <c r="Q694">
        <f t="shared" si="107"/>
        <v>0</v>
      </c>
      <c r="R694">
        <f t="shared" si="108"/>
        <v>0</v>
      </c>
    </row>
    <row r="695" spans="14:18" x14ac:dyDescent="0.25">
      <c r="N695">
        <f t="shared" si="105"/>
        <v>0</v>
      </c>
      <c r="O695">
        <f t="shared" si="106"/>
        <v>0</v>
      </c>
      <c r="Q695">
        <f t="shared" si="107"/>
        <v>0</v>
      </c>
      <c r="R695">
        <f t="shared" si="108"/>
        <v>0</v>
      </c>
    </row>
    <row r="696" spans="14:18" x14ac:dyDescent="0.25">
      <c r="N696">
        <f t="shared" si="105"/>
        <v>0</v>
      </c>
      <c r="O696">
        <f t="shared" si="106"/>
        <v>0</v>
      </c>
      <c r="Q696">
        <f t="shared" si="107"/>
        <v>0</v>
      </c>
      <c r="R696">
        <f t="shared" si="108"/>
        <v>0</v>
      </c>
    </row>
    <row r="697" spans="14:18" x14ac:dyDescent="0.25">
      <c r="N697">
        <f t="shared" si="105"/>
        <v>0</v>
      </c>
      <c r="O697">
        <f t="shared" si="106"/>
        <v>0</v>
      </c>
      <c r="Q697">
        <f t="shared" si="107"/>
        <v>0</v>
      </c>
      <c r="R697">
        <f t="shared" si="108"/>
        <v>0</v>
      </c>
    </row>
    <row r="698" spans="14:18" x14ac:dyDescent="0.25">
      <c r="N698">
        <f t="shared" si="105"/>
        <v>0</v>
      </c>
      <c r="O698">
        <f t="shared" si="106"/>
        <v>0</v>
      </c>
      <c r="Q698">
        <f t="shared" si="107"/>
        <v>0</v>
      </c>
      <c r="R698">
        <f t="shared" si="108"/>
        <v>0</v>
      </c>
    </row>
    <row r="699" spans="14:18" x14ac:dyDescent="0.25">
      <c r="N699">
        <f t="shared" si="105"/>
        <v>0</v>
      </c>
      <c r="O699">
        <f t="shared" si="106"/>
        <v>0</v>
      </c>
      <c r="Q699">
        <f t="shared" si="107"/>
        <v>0</v>
      </c>
      <c r="R699">
        <f t="shared" si="108"/>
        <v>0</v>
      </c>
    </row>
    <row r="700" spans="14:18" x14ac:dyDescent="0.25">
      <c r="N700">
        <f t="shared" si="105"/>
        <v>0</v>
      </c>
      <c r="O700">
        <f t="shared" si="106"/>
        <v>0</v>
      </c>
      <c r="Q700">
        <f t="shared" si="107"/>
        <v>0</v>
      </c>
      <c r="R700">
        <f t="shared" si="108"/>
        <v>0</v>
      </c>
    </row>
    <row r="701" spans="14:18" x14ac:dyDescent="0.25">
      <c r="N701">
        <f t="shared" si="105"/>
        <v>0</v>
      </c>
      <c r="O701">
        <f t="shared" si="106"/>
        <v>0</v>
      </c>
      <c r="Q701">
        <f t="shared" si="107"/>
        <v>0</v>
      </c>
      <c r="R701">
        <f t="shared" si="108"/>
        <v>0</v>
      </c>
    </row>
    <row r="702" spans="14:18" x14ac:dyDescent="0.25">
      <c r="N702">
        <f t="shared" si="105"/>
        <v>0</v>
      </c>
      <c r="O702">
        <f t="shared" si="106"/>
        <v>0</v>
      </c>
      <c r="Q702">
        <f t="shared" si="107"/>
        <v>0</v>
      </c>
      <c r="R702">
        <f t="shared" si="108"/>
        <v>0</v>
      </c>
    </row>
    <row r="703" spans="14:18" x14ac:dyDescent="0.25">
      <c r="N703">
        <f t="shared" si="105"/>
        <v>0</v>
      </c>
      <c r="O703">
        <f t="shared" si="106"/>
        <v>0</v>
      </c>
      <c r="Q703">
        <f t="shared" si="107"/>
        <v>0</v>
      </c>
      <c r="R703">
        <f t="shared" si="108"/>
        <v>0</v>
      </c>
    </row>
    <row r="704" spans="14:18" x14ac:dyDescent="0.25">
      <c r="N704">
        <f t="shared" si="105"/>
        <v>0</v>
      </c>
      <c r="O704">
        <f t="shared" si="106"/>
        <v>0</v>
      </c>
      <c r="Q704">
        <f t="shared" si="107"/>
        <v>0</v>
      </c>
      <c r="R704">
        <f t="shared" si="108"/>
        <v>0</v>
      </c>
    </row>
    <row r="705" spans="14:18" x14ac:dyDescent="0.25">
      <c r="N705">
        <f t="shared" si="105"/>
        <v>0</v>
      </c>
      <c r="O705">
        <f t="shared" si="106"/>
        <v>0</v>
      </c>
      <c r="Q705">
        <f t="shared" si="107"/>
        <v>0</v>
      </c>
      <c r="R705">
        <f t="shared" si="108"/>
        <v>0</v>
      </c>
    </row>
    <row r="706" spans="14:18" x14ac:dyDescent="0.25">
      <c r="N706">
        <f t="shared" si="105"/>
        <v>0</v>
      </c>
      <c r="O706">
        <f t="shared" si="106"/>
        <v>0</v>
      </c>
      <c r="Q706">
        <f t="shared" si="107"/>
        <v>0</v>
      </c>
      <c r="R706">
        <f t="shared" si="108"/>
        <v>0</v>
      </c>
    </row>
    <row r="707" spans="14:18" x14ac:dyDescent="0.25">
      <c r="N707">
        <f t="shared" si="105"/>
        <v>0</v>
      </c>
      <c r="O707">
        <f t="shared" si="106"/>
        <v>0</v>
      </c>
      <c r="Q707">
        <f t="shared" si="107"/>
        <v>0</v>
      </c>
      <c r="R707">
        <f t="shared" si="108"/>
        <v>0</v>
      </c>
    </row>
    <row r="708" spans="14:18" x14ac:dyDescent="0.25">
      <c r="N708">
        <f t="shared" si="105"/>
        <v>0</v>
      </c>
      <c r="O708">
        <f t="shared" si="106"/>
        <v>0</v>
      </c>
      <c r="Q708">
        <f t="shared" si="107"/>
        <v>0</v>
      </c>
      <c r="R708">
        <f t="shared" si="108"/>
        <v>0</v>
      </c>
    </row>
    <row r="709" spans="14:18" x14ac:dyDescent="0.25">
      <c r="N709">
        <f t="shared" si="105"/>
        <v>0</v>
      </c>
      <c r="O709">
        <f t="shared" si="106"/>
        <v>0</v>
      </c>
      <c r="Q709">
        <f t="shared" si="107"/>
        <v>0</v>
      </c>
      <c r="R709">
        <f t="shared" si="108"/>
        <v>0</v>
      </c>
    </row>
    <row r="710" spans="14:18" x14ac:dyDescent="0.25">
      <c r="N710">
        <f t="shared" si="105"/>
        <v>0</v>
      </c>
      <c r="O710">
        <f t="shared" si="106"/>
        <v>0</v>
      </c>
      <c r="Q710">
        <f t="shared" si="107"/>
        <v>0</v>
      </c>
      <c r="R710">
        <f t="shared" si="108"/>
        <v>0</v>
      </c>
    </row>
    <row r="711" spans="14:18" x14ac:dyDescent="0.25">
      <c r="N711">
        <f t="shared" si="105"/>
        <v>0</v>
      </c>
      <c r="O711">
        <f t="shared" si="106"/>
        <v>0</v>
      </c>
      <c r="Q711">
        <f t="shared" si="107"/>
        <v>0</v>
      </c>
      <c r="R711">
        <f t="shared" si="108"/>
        <v>0</v>
      </c>
    </row>
    <row r="712" spans="14:18" x14ac:dyDescent="0.25">
      <c r="N712">
        <f t="shared" si="105"/>
        <v>0</v>
      </c>
      <c r="O712">
        <f t="shared" si="106"/>
        <v>0</v>
      </c>
      <c r="Q712">
        <f t="shared" si="107"/>
        <v>0</v>
      </c>
      <c r="R712">
        <f t="shared" si="108"/>
        <v>0</v>
      </c>
    </row>
    <row r="713" spans="14:18" x14ac:dyDescent="0.25">
      <c r="N713">
        <f t="shared" si="105"/>
        <v>0</v>
      </c>
      <c r="O713">
        <f t="shared" si="106"/>
        <v>0</v>
      </c>
      <c r="Q713">
        <f t="shared" si="107"/>
        <v>0</v>
      </c>
      <c r="R713">
        <f t="shared" si="108"/>
        <v>0</v>
      </c>
    </row>
    <row r="714" spans="14:18" x14ac:dyDescent="0.25">
      <c r="N714">
        <f t="shared" si="105"/>
        <v>0</v>
      </c>
      <c r="O714">
        <f t="shared" si="106"/>
        <v>0</v>
      </c>
      <c r="Q714">
        <f t="shared" si="107"/>
        <v>0</v>
      </c>
      <c r="R714">
        <f t="shared" si="108"/>
        <v>0</v>
      </c>
    </row>
    <row r="715" spans="14:18" x14ac:dyDescent="0.25">
      <c r="N715">
        <f t="shared" si="105"/>
        <v>0</v>
      </c>
      <c r="O715">
        <f t="shared" si="106"/>
        <v>0</v>
      </c>
      <c r="Q715">
        <f t="shared" si="107"/>
        <v>0</v>
      </c>
      <c r="R715">
        <f t="shared" si="108"/>
        <v>0</v>
      </c>
    </row>
    <row r="716" spans="14:18" x14ac:dyDescent="0.25">
      <c r="N716">
        <f t="shared" si="105"/>
        <v>0</v>
      </c>
      <c r="O716">
        <f t="shared" si="106"/>
        <v>0</v>
      </c>
      <c r="Q716">
        <f t="shared" si="107"/>
        <v>0</v>
      </c>
      <c r="R716">
        <f t="shared" si="108"/>
        <v>0</v>
      </c>
    </row>
    <row r="717" spans="14:18" x14ac:dyDescent="0.25">
      <c r="N717">
        <f t="shared" si="105"/>
        <v>0</v>
      </c>
      <c r="O717">
        <f t="shared" si="106"/>
        <v>0</v>
      </c>
      <c r="Q717">
        <f t="shared" si="107"/>
        <v>0</v>
      </c>
      <c r="R717">
        <f t="shared" si="108"/>
        <v>0</v>
      </c>
    </row>
    <row r="718" spans="14:18" x14ac:dyDescent="0.25">
      <c r="N718">
        <f t="shared" si="105"/>
        <v>0</v>
      </c>
      <c r="O718">
        <f t="shared" si="106"/>
        <v>0</v>
      </c>
      <c r="Q718">
        <f t="shared" si="107"/>
        <v>0</v>
      </c>
      <c r="R718">
        <f t="shared" si="108"/>
        <v>0</v>
      </c>
    </row>
    <row r="719" spans="14:18" x14ac:dyDescent="0.25">
      <c r="N719">
        <f t="shared" si="105"/>
        <v>0</v>
      </c>
      <c r="O719">
        <f t="shared" si="106"/>
        <v>0</v>
      </c>
      <c r="Q719">
        <f t="shared" si="107"/>
        <v>0</v>
      </c>
      <c r="R719">
        <f t="shared" si="108"/>
        <v>0</v>
      </c>
    </row>
    <row r="720" spans="14:18" x14ac:dyDescent="0.25">
      <c r="N720">
        <f t="shared" si="105"/>
        <v>0</v>
      </c>
      <c r="O720">
        <f t="shared" si="106"/>
        <v>0</v>
      </c>
      <c r="Q720">
        <f t="shared" si="107"/>
        <v>0</v>
      </c>
      <c r="R720">
        <f t="shared" si="108"/>
        <v>0</v>
      </c>
    </row>
    <row r="721" spans="14:18" x14ac:dyDescent="0.25">
      <c r="N721">
        <f t="shared" si="105"/>
        <v>0</v>
      </c>
      <c r="O721">
        <f t="shared" si="106"/>
        <v>0</v>
      </c>
      <c r="Q721">
        <f t="shared" si="107"/>
        <v>0</v>
      </c>
      <c r="R721">
        <f t="shared" si="108"/>
        <v>0</v>
      </c>
    </row>
    <row r="722" spans="14:18" x14ac:dyDescent="0.25">
      <c r="N722">
        <f t="shared" si="105"/>
        <v>0</v>
      </c>
      <c r="O722">
        <f t="shared" si="106"/>
        <v>0</v>
      </c>
      <c r="Q722">
        <f t="shared" si="107"/>
        <v>0</v>
      </c>
      <c r="R722">
        <f t="shared" si="108"/>
        <v>0</v>
      </c>
    </row>
    <row r="723" spans="14:18" x14ac:dyDescent="0.25">
      <c r="N723">
        <f t="shared" si="105"/>
        <v>0</v>
      </c>
      <c r="O723">
        <f t="shared" si="106"/>
        <v>0</v>
      </c>
      <c r="Q723">
        <f t="shared" si="107"/>
        <v>0</v>
      </c>
      <c r="R723">
        <f t="shared" si="108"/>
        <v>0</v>
      </c>
    </row>
    <row r="724" spans="14:18" x14ac:dyDescent="0.25">
      <c r="N724">
        <f t="shared" si="105"/>
        <v>0</v>
      </c>
      <c r="O724">
        <f t="shared" si="106"/>
        <v>0</v>
      </c>
      <c r="Q724">
        <f t="shared" si="107"/>
        <v>0</v>
      </c>
      <c r="R724">
        <f t="shared" si="108"/>
        <v>0</v>
      </c>
    </row>
    <row r="725" spans="14:18" x14ac:dyDescent="0.25">
      <c r="N725">
        <f t="shared" si="105"/>
        <v>0</v>
      </c>
      <c r="O725">
        <f t="shared" si="106"/>
        <v>0</v>
      </c>
      <c r="Q725">
        <f t="shared" si="107"/>
        <v>0</v>
      </c>
      <c r="R725">
        <f t="shared" si="108"/>
        <v>0</v>
      </c>
    </row>
    <row r="726" spans="14:18" x14ac:dyDescent="0.25">
      <c r="N726">
        <f t="shared" ref="N726:N789" si="109">N725+O$17</f>
        <v>0</v>
      </c>
      <c r="O726">
        <f t="shared" ref="O726:O789" si="110">O725+O$17*(-$C$8*O725/(1+$C$9*O725)*$C$7*PI()/4*$C$6^2/$C$4)</f>
        <v>0</v>
      </c>
      <c r="Q726">
        <f t="shared" ref="Q726:Q789" si="111">Q725+R$17</f>
        <v>0</v>
      </c>
      <c r="R726">
        <f t="shared" ref="R726:R789" si="112">R725+R$17*(-$C$8*R725/(1+$C$9*R725)*$C$7*PI()/4*$C$6^2/$C$4)</f>
        <v>0</v>
      </c>
    </row>
    <row r="727" spans="14:18" x14ac:dyDescent="0.25">
      <c r="N727">
        <f t="shared" si="109"/>
        <v>0</v>
      </c>
      <c r="O727">
        <f t="shared" si="110"/>
        <v>0</v>
      </c>
      <c r="Q727">
        <f t="shared" si="111"/>
        <v>0</v>
      </c>
      <c r="R727">
        <f t="shared" si="112"/>
        <v>0</v>
      </c>
    </row>
    <row r="728" spans="14:18" x14ac:dyDescent="0.25">
      <c r="N728">
        <f t="shared" si="109"/>
        <v>0</v>
      </c>
      <c r="O728">
        <f t="shared" si="110"/>
        <v>0</v>
      </c>
      <c r="Q728">
        <f t="shared" si="111"/>
        <v>0</v>
      </c>
      <c r="R728">
        <f t="shared" si="112"/>
        <v>0</v>
      </c>
    </row>
    <row r="729" spans="14:18" x14ac:dyDescent="0.25">
      <c r="N729">
        <f t="shared" si="109"/>
        <v>0</v>
      </c>
      <c r="O729">
        <f t="shared" si="110"/>
        <v>0</v>
      </c>
      <c r="Q729">
        <f t="shared" si="111"/>
        <v>0</v>
      </c>
      <c r="R729">
        <f t="shared" si="112"/>
        <v>0</v>
      </c>
    </row>
    <row r="730" spans="14:18" x14ac:dyDescent="0.25">
      <c r="N730">
        <f t="shared" si="109"/>
        <v>0</v>
      </c>
      <c r="O730">
        <f t="shared" si="110"/>
        <v>0</v>
      </c>
      <c r="Q730">
        <f t="shared" si="111"/>
        <v>0</v>
      </c>
      <c r="R730">
        <f t="shared" si="112"/>
        <v>0</v>
      </c>
    </row>
    <row r="731" spans="14:18" x14ac:dyDescent="0.25">
      <c r="N731">
        <f t="shared" si="109"/>
        <v>0</v>
      </c>
      <c r="O731">
        <f t="shared" si="110"/>
        <v>0</v>
      </c>
      <c r="Q731">
        <f t="shared" si="111"/>
        <v>0</v>
      </c>
      <c r="R731">
        <f t="shared" si="112"/>
        <v>0</v>
      </c>
    </row>
    <row r="732" spans="14:18" x14ac:dyDescent="0.25">
      <c r="N732">
        <f t="shared" si="109"/>
        <v>0</v>
      </c>
      <c r="O732">
        <f t="shared" si="110"/>
        <v>0</v>
      </c>
      <c r="Q732">
        <f t="shared" si="111"/>
        <v>0</v>
      </c>
      <c r="R732">
        <f t="shared" si="112"/>
        <v>0</v>
      </c>
    </row>
    <row r="733" spans="14:18" x14ac:dyDescent="0.25">
      <c r="N733">
        <f t="shared" si="109"/>
        <v>0</v>
      </c>
      <c r="O733">
        <f t="shared" si="110"/>
        <v>0</v>
      </c>
      <c r="Q733">
        <f t="shared" si="111"/>
        <v>0</v>
      </c>
      <c r="R733">
        <f t="shared" si="112"/>
        <v>0</v>
      </c>
    </row>
    <row r="734" spans="14:18" x14ac:dyDescent="0.25">
      <c r="N734">
        <f t="shared" si="109"/>
        <v>0</v>
      </c>
      <c r="O734">
        <f t="shared" si="110"/>
        <v>0</v>
      </c>
      <c r="Q734">
        <f t="shared" si="111"/>
        <v>0</v>
      </c>
      <c r="R734">
        <f t="shared" si="112"/>
        <v>0</v>
      </c>
    </row>
    <row r="735" spans="14:18" x14ac:dyDescent="0.25">
      <c r="N735">
        <f t="shared" si="109"/>
        <v>0</v>
      </c>
      <c r="O735">
        <f t="shared" si="110"/>
        <v>0</v>
      </c>
      <c r="Q735">
        <f t="shared" si="111"/>
        <v>0</v>
      </c>
      <c r="R735">
        <f t="shared" si="112"/>
        <v>0</v>
      </c>
    </row>
    <row r="736" spans="14:18" x14ac:dyDescent="0.25">
      <c r="N736">
        <f t="shared" si="109"/>
        <v>0</v>
      </c>
      <c r="O736">
        <f t="shared" si="110"/>
        <v>0</v>
      </c>
      <c r="Q736">
        <f t="shared" si="111"/>
        <v>0</v>
      </c>
      <c r="R736">
        <f t="shared" si="112"/>
        <v>0</v>
      </c>
    </row>
    <row r="737" spans="14:18" x14ac:dyDescent="0.25">
      <c r="N737">
        <f t="shared" si="109"/>
        <v>0</v>
      </c>
      <c r="O737">
        <f t="shared" si="110"/>
        <v>0</v>
      </c>
      <c r="Q737">
        <f t="shared" si="111"/>
        <v>0</v>
      </c>
      <c r="R737">
        <f t="shared" si="112"/>
        <v>0</v>
      </c>
    </row>
    <row r="738" spans="14:18" x14ac:dyDescent="0.25">
      <c r="N738">
        <f t="shared" si="109"/>
        <v>0</v>
      </c>
      <c r="O738">
        <f t="shared" si="110"/>
        <v>0</v>
      </c>
      <c r="Q738">
        <f t="shared" si="111"/>
        <v>0</v>
      </c>
      <c r="R738">
        <f t="shared" si="112"/>
        <v>0</v>
      </c>
    </row>
    <row r="739" spans="14:18" x14ac:dyDescent="0.25">
      <c r="N739">
        <f t="shared" si="109"/>
        <v>0</v>
      </c>
      <c r="O739">
        <f t="shared" si="110"/>
        <v>0</v>
      </c>
      <c r="Q739">
        <f t="shared" si="111"/>
        <v>0</v>
      </c>
      <c r="R739">
        <f t="shared" si="112"/>
        <v>0</v>
      </c>
    </row>
    <row r="740" spans="14:18" x14ac:dyDescent="0.25">
      <c r="N740">
        <f t="shared" si="109"/>
        <v>0</v>
      </c>
      <c r="O740">
        <f t="shared" si="110"/>
        <v>0</v>
      </c>
      <c r="Q740">
        <f t="shared" si="111"/>
        <v>0</v>
      </c>
      <c r="R740">
        <f t="shared" si="112"/>
        <v>0</v>
      </c>
    </row>
    <row r="741" spans="14:18" x14ac:dyDescent="0.25">
      <c r="N741">
        <f t="shared" si="109"/>
        <v>0</v>
      </c>
      <c r="O741">
        <f t="shared" si="110"/>
        <v>0</v>
      </c>
      <c r="Q741">
        <f t="shared" si="111"/>
        <v>0</v>
      </c>
      <c r="R741">
        <f t="shared" si="112"/>
        <v>0</v>
      </c>
    </row>
    <row r="742" spans="14:18" x14ac:dyDescent="0.25">
      <c r="N742">
        <f t="shared" si="109"/>
        <v>0</v>
      </c>
      <c r="O742">
        <f t="shared" si="110"/>
        <v>0</v>
      </c>
      <c r="Q742">
        <f t="shared" si="111"/>
        <v>0</v>
      </c>
      <c r="R742">
        <f t="shared" si="112"/>
        <v>0</v>
      </c>
    </row>
    <row r="743" spans="14:18" x14ac:dyDescent="0.25">
      <c r="N743">
        <f t="shared" si="109"/>
        <v>0</v>
      </c>
      <c r="O743">
        <f t="shared" si="110"/>
        <v>0</v>
      </c>
      <c r="Q743">
        <f t="shared" si="111"/>
        <v>0</v>
      </c>
      <c r="R743">
        <f t="shared" si="112"/>
        <v>0</v>
      </c>
    </row>
    <row r="744" spans="14:18" x14ac:dyDescent="0.25">
      <c r="N744">
        <f t="shared" si="109"/>
        <v>0</v>
      </c>
      <c r="O744">
        <f t="shared" si="110"/>
        <v>0</v>
      </c>
      <c r="Q744">
        <f t="shared" si="111"/>
        <v>0</v>
      </c>
      <c r="R744">
        <f t="shared" si="112"/>
        <v>0</v>
      </c>
    </row>
    <row r="745" spans="14:18" x14ac:dyDescent="0.25">
      <c r="N745">
        <f t="shared" si="109"/>
        <v>0</v>
      </c>
      <c r="O745">
        <f t="shared" si="110"/>
        <v>0</v>
      </c>
      <c r="Q745">
        <f t="shared" si="111"/>
        <v>0</v>
      </c>
      <c r="R745">
        <f t="shared" si="112"/>
        <v>0</v>
      </c>
    </row>
    <row r="746" spans="14:18" x14ac:dyDescent="0.25">
      <c r="N746">
        <f t="shared" si="109"/>
        <v>0</v>
      </c>
      <c r="O746">
        <f t="shared" si="110"/>
        <v>0</v>
      </c>
      <c r="Q746">
        <f t="shared" si="111"/>
        <v>0</v>
      </c>
      <c r="R746">
        <f t="shared" si="112"/>
        <v>0</v>
      </c>
    </row>
    <row r="747" spans="14:18" x14ac:dyDescent="0.25">
      <c r="N747">
        <f t="shared" si="109"/>
        <v>0</v>
      </c>
      <c r="O747">
        <f t="shared" si="110"/>
        <v>0</v>
      </c>
      <c r="Q747">
        <f t="shared" si="111"/>
        <v>0</v>
      </c>
      <c r="R747">
        <f t="shared" si="112"/>
        <v>0</v>
      </c>
    </row>
    <row r="748" spans="14:18" x14ac:dyDescent="0.25">
      <c r="N748">
        <f t="shared" si="109"/>
        <v>0</v>
      </c>
      <c r="O748">
        <f t="shared" si="110"/>
        <v>0</v>
      </c>
      <c r="Q748">
        <f t="shared" si="111"/>
        <v>0</v>
      </c>
      <c r="R748">
        <f t="shared" si="112"/>
        <v>0</v>
      </c>
    </row>
    <row r="749" spans="14:18" x14ac:dyDescent="0.25">
      <c r="N749">
        <f t="shared" si="109"/>
        <v>0</v>
      </c>
      <c r="O749">
        <f t="shared" si="110"/>
        <v>0</v>
      </c>
      <c r="Q749">
        <f t="shared" si="111"/>
        <v>0</v>
      </c>
      <c r="R749">
        <f t="shared" si="112"/>
        <v>0</v>
      </c>
    </row>
    <row r="750" spans="14:18" x14ac:dyDescent="0.25">
      <c r="N750">
        <f t="shared" si="109"/>
        <v>0</v>
      </c>
      <c r="O750">
        <f t="shared" si="110"/>
        <v>0</v>
      </c>
      <c r="Q750">
        <f t="shared" si="111"/>
        <v>0</v>
      </c>
      <c r="R750">
        <f t="shared" si="112"/>
        <v>0</v>
      </c>
    </row>
    <row r="751" spans="14:18" x14ac:dyDescent="0.25">
      <c r="N751">
        <f t="shared" si="109"/>
        <v>0</v>
      </c>
      <c r="O751">
        <f t="shared" si="110"/>
        <v>0</v>
      </c>
      <c r="Q751">
        <f t="shared" si="111"/>
        <v>0</v>
      </c>
      <c r="R751">
        <f t="shared" si="112"/>
        <v>0</v>
      </c>
    </row>
    <row r="752" spans="14:18" x14ac:dyDescent="0.25">
      <c r="N752">
        <f t="shared" si="109"/>
        <v>0</v>
      </c>
      <c r="O752">
        <f t="shared" si="110"/>
        <v>0</v>
      </c>
      <c r="Q752">
        <f t="shared" si="111"/>
        <v>0</v>
      </c>
      <c r="R752">
        <f t="shared" si="112"/>
        <v>0</v>
      </c>
    </row>
    <row r="753" spans="14:18" x14ac:dyDescent="0.25">
      <c r="N753">
        <f t="shared" si="109"/>
        <v>0</v>
      </c>
      <c r="O753">
        <f t="shared" si="110"/>
        <v>0</v>
      </c>
      <c r="Q753">
        <f t="shared" si="111"/>
        <v>0</v>
      </c>
      <c r="R753">
        <f t="shared" si="112"/>
        <v>0</v>
      </c>
    </row>
    <row r="754" spans="14:18" x14ac:dyDescent="0.25">
      <c r="N754">
        <f t="shared" si="109"/>
        <v>0</v>
      </c>
      <c r="O754">
        <f t="shared" si="110"/>
        <v>0</v>
      </c>
      <c r="Q754">
        <f t="shared" si="111"/>
        <v>0</v>
      </c>
      <c r="R754">
        <f t="shared" si="112"/>
        <v>0</v>
      </c>
    </row>
    <row r="755" spans="14:18" x14ac:dyDescent="0.25">
      <c r="N755">
        <f t="shared" si="109"/>
        <v>0</v>
      </c>
      <c r="O755">
        <f t="shared" si="110"/>
        <v>0</v>
      </c>
      <c r="Q755">
        <f t="shared" si="111"/>
        <v>0</v>
      </c>
      <c r="R755">
        <f t="shared" si="112"/>
        <v>0</v>
      </c>
    </row>
    <row r="756" spans="14:18" x14ac:dyDescent="0.25">
      <c r="N756">
        <f t="shared" si="109"/>
        <v>0</v>
      </c>
      <c r="O756">
        <f t="shared" si="110"/>
        <v>0</v>
      </c>
      <c r="Q756">
        <f t="shared" si="111"/>
        <v>0</v>
      </c>
      <c r="R756">
        <f t="shared" si="112"/>
        <v>0</v>
      </c>
    </row>
    <row r="757" spans="14:18" x14ac:dyDescent="0.25">
      <c r="N757">
        <f t="shared" si="109"/>
        <v>0</v>
      </c>
      <c r="O757">
        <f t="shared" si="110"/>
        <v>0</v>
      </c>
      <c r="Q757">
        <f t="shared" si="111"/>
        <v>0</v>
      </c>
      <c r="R757">
        <f t="shared" si="112"/>
        <v>0</v>
      </c>
    </row>
    <row r="758" spans="14:18" x14ac:dyDescent="0.25">
      <c r="N758">
        <f t="shared" si="109"/>
        <v>0</v>
      </c>
      <c r="O758">
        <f t="shared" si="110"/>
        <v>0</v>
      </c>
      <c r="Q758">
        <f t="shared" si="111"/>
        <v>0</v>
      </c>
      <c r="R758">
        <f t="shared" si="112"/>
        <v>0</v>
      </c>
    </row>
    <row r="759" spans="14:18" x14ac:dyDescent="0.25">
      <c r="N759">
        <f t="shared" si="109"/>
        <v>0</v>
      </c>
      <c r="O759">
        <f t="shared" si="110"/>
        <v>0</v>
      </c>
      <c r="Q759">
        <f t="shared" si="111"/>
        <v>0</v>
      </c>
      <c r="R759">
        <f t="shared" si="112"/>
        <v>0</v>
      </c>
    </row>
    <row r="760" spans="14:18" x14ac:dyDescent="0.25">
      <c r="N760">
        <f t="shared" si="109"/>
        <v>0</v>
      </c>
      <c r="O760">
        <f t="shared" si="110"/>
        <v>0</v>
      </c>
      <c r="Q760">
        <f t="shared" si="111"/>
        <v>0</v>
      </c>
      <c r="R760">
        <f t="shared" si="112"/>
        <v>0</v>
      </c>
    </row>
    <row r="761" spans="14:18" x14ac:dyDescent="0.25">
      <c r="N761">
        <f t="shared" si="109"/>
        <v>0</v>
      </c>
      <c r="O761">
        <f t="shared" si="110"/>
        <v>0</v>
      </c>
      <c r="Q761">
        <f t="shared" si="111"/>
        <v>0</v>
      </c>
      <c r="R761">
        <f t="shared" si="112"/>
        <v>0</v>
      </c>
    </row>
    <row r="762" spans="14:18" x14ac:dyDescent="0.25">
      <c r="N762">
        <f t="shared" si="109"/>
        <v>0</v>
      </c>
      <c r="O762">
        <f t="shared" si="110"/>
        <v>0</v>
      </c>
      <c r="Q762">
        <f t="shared" si="111"/>
        <v>0</v>
      </c>
      <c r="R762">
        <f t="shared" si="112"/>
        <v>0</v>
      </c>
    </row>
    <row r="763" spans="14:18" x14ac:dyDescent="0.25">
      <c r="N763">
        <f t="shared" si="109"/>
        <v>0</v>
      </c>
      <c r="O763">
        <f t="shared" si="110"/>
        <v>0</v>
      </c>
      <c r="Q763">
        <f t="shared" si="111"/>
        <v>0</v>
      </c>
      <c r="R763">
        <f t="shared" si="112"/>
        <v>0</v>
      </c>
    </row>
    <row r="764" spans="14:18" x14ac:dyDescent="0.25">
      <c r="N764">
        <f t="shared" si="109"/>
        <v>0</v>
      </c>
      <c r="O764">
        <f t="shared" si="110"/>
        <v>0</v>
      </c>
      <c r="Q764">
        <f t="shared" si="111"/>
        <v>0</v>
      </c>
      <c r="R764">
        <f t="shared" si="112"/>
        <v>0</v>
      </c>
    </row>
    <row r="765" spans="14:18" x14ac:dyDescent="0.25">
      <c r="N765">
        <f t="shared" si="109"/>
        <v>0</v>
      </c>
      <c r="O765">
        <f t="shared" si="110"/>
        <v>0</v>
      </c>
      <c r="Q765">
        <f t="shared" si="111"/>
        <v>0</v>
      </c>
      <c r="R765">
        <f t="shared" si="112"/>
        <v>0</v>
      </c>
    </row>
    <row r="766" spans="14:18" x14ac:dyDescent="0.25">
      <c r="N766">
        <f t="shared" si="109"/>
        <v>0</v>
      </c>
      <c r="O766">
        <f t="shared" si="110"/>
        <v>0</v>
      </c>
      <c r="Q766">
        <f t="shared" si="111"/>
        <v>0</v>
      </c>
      <c r="R766">
        <f t="shared" si="112"/>
        <v>0</v>
      </c>
    </row>
    <row r="767" spans="14:18" x14ac:dyDescent="0.25">
      <c r="N767">
        <f t="shared" si="109"/>
        <v>0</v>
      </c>
      <c r="O767">
        <f t="shared" si="110"/>
        <v>0</v>
      </c>
      <c r="Q767">
        <f t="shared" si="111"/>
        <v>0</v>
      </c>
      <c r="R767">
        <f t="shared" si="112"/>
        <v>0</v>
      </c>
    </row>
    <row r="768" spans="14:18" x14ac:dyDescent="0.25">
      <c r="N768">
        <f t="shared" si="109"/>
        <v>0</v>
      </c>
      <c r="O768">
        <f t="shared" si="110"/>
        <v>0</v>
      </c>
      <c r="Q768">
        <f t="shared" si="111"/>
        <v>0</v>
      </c>
      <c r="R768">
        <f t="shared" si="112"/>
        <v>0</v>
      </c>
    </row>
    <row r="769" spans="14:18" x14ac:dyDescent="0.25">
      <c r="N769">
        <f t="shared" si="109"/>
        <v>0</v>
      </c>
      <c r="O769">
        <f t="shared" si="110"/>
        <v>0</v>
      </c>
      <c r="Q769">
        <f t="shared" si="111"/>
        <v>0</v>
      </c>
      <c r="R769">
        <f t="shared" si="112"/>
        <v>0</v>
      </c>
    </row>
    <row r="770" spans="14:18" x14ac:dyDescent="0.25">
      <c r="N770">
        <f t="shared" si="109"/>
        <v>0</v>
      </c>
      <c r="O770">
        <f t="shared" si="110"/>
        <v>0</v>
      </c>
      <c r="Q770">
        <f t="shared" si="111"/>
        <v>0</v>
      </c>
      <c r="R770">
        <f t="shared" si="112"/>
        <v>0</v>
      </c>
    </row>
    <row r="771" spans="14:18" x14ac:dyDescent="0.25">
      <c r="N771">
        <f t="shared" si="109"/>
        <v>0</v>
      </c>
      <c r="O771">
        <f t="shared" si="110"/>
        <v>0</v>
      </c>
      <c r="Q771">
        <f t="shared" si="111"/>
        <v>0</v>
      </c>
      <c r="R771">
        <f t="shared" si="112"/>
        <v>0</v>
      </c>
    </row>
    <row r="772" spans="14:18" x14ac:dyDescent="0.25">
      <c r="N772">
        <f t="shared" si="109"/>
        <v>0</v>
      </c>
      <c r="O772">
        <f t="shared" si="110"/>
        <v>0</v>
      </c>
      <c r="Q772">
        <f t="shared" si="111"/>
        <v>0</v>
      </c>
      <c r="R772">
        <f t="shared" si="112"/>
        <v>0</v>
      </c>
    </row>
    <row r="773" spans="14:18" x14ac:dyDescent="0.25">
      <c r="N773">
        <f t="shared" si="109"/>
        <v>0</v>
      </c>
      <c r="O773">
        <f t="shared" si="110"/>
        <v>0</v>
      </c>
      <c r="Q773">
        <f t="shared" si="111"/>
        <v>0</v>
      </c>
      <c r="R773">
        <f t="shared" si="112"/>
        <v>0</v>
      </c>
    </row>
    <row r="774" spans="14:18" x14ac:dyDescent="0.25">
      <c r="N774">
        <f t="shared" si="109"/>
        <v>0</v>
      </c>
      <c r="O774">
        <f t="shared" si="110"/>
        <v>0</v>
      </c>
      <c r="Q774">
        <f t="shared" si="111"/>
        <v>0</v>
      </c>
      <c r="R774">
        <f t="shared" si="112"/>
        <v>0</v>
      </c>
    </row>
    <row r="775" spans="14:18" x14ac:dyDescent="0.25">
      <c r="N775">
        <f t="shared" si="109"/>
        <v>0</v>
      </c>
      <c r="O775">
        <f t="shared" si="110"/>
        <v>0</v>
      </c>
      <c r="Q775">
        <f t="shared" si="111"/>
        <v>0</v>
      </c>
      <c r="R775">
        <f t="shared" si="112"/>
        <v>0</v>
      </c>
    </row>
    <row r="776" spans="14:18" x14ac:dyDescent="0.25">
      <c r="N776">
        <f t="shared" si="109"/>
        <v>0</v>
      </c>
      <c r="O776">
        <f t="shared" si="110"/>
        <v>0</v>
      </c>
      <c r="Q776">
        <f t="shared" si="111"/>
        <v>0</v>
      </c>
      <c r="R776">
        <f t="shared" si="112"/>
        <v>0</v>
      </c>
    </row>
    <row r="777" spans="14:18" x14ac:dyDescent="0.25">
      <c r="N777">
        <f t="shared" si="109"/>
        <v>0</v>
      </c>
      <c r="O777">
        <f t="shared" si="110"/>
        <v>0</v>
      </c>
      <c r="Q777">
        <f t="shared" si="111"/>
        <v>0</v>
      </c>
      <c r="R777">
        <f t="shared" si="112"/>
        <v>0</v>
      </c>
    </row>
    <row r="778" spans="14:18" x14ac:dyDescent="0.25">
      <c r="N778">
        <f t="shared" si="109"/>
        <v>0</v>
      </c>
      <c r="O778">
        <f t="shared" si="110"/>
        <v>0</v>
      </c>
      <c r="Q778">
        <f t="shared" si="111"/>
        <v>0</v>
      </c>
      <c r="R778">
        <f t="shared" si="112"/>
        <v>0</v>
      </c>
    </row>
    <row r="779" spans="14:18" x14ac:dyDescent="0.25">
      <c r="N779">
        <f t="shared" si="109"/>
        <v>0</v>
      </c>
      <c r="O779">
        <f t="shared" si="110"/>
        <v>0</v>
      </c>
      <c r="Q779">
        <f t="shared" si="111"/>
        <v>0</v>
      </c>
      <c r="R779">
        <f t="shared" si="112"/>
        <v>0</v>
      </c>
    </row>
    <row r="780" spans="14:18" x14ac:dyDescent="0.25">
      <c r="N780">
        <f t="shared" si="109"/>
        <v>0</v>
      </c>
      <c r="O780">
        <f t="shared" si="110"/>
        <v>0</v>
      </c>
      <c r="Q780">
        <f t="shared" si="111"/>
        <v>0</v>
      </c>
      <c r="R780">
        <f t="shared" si="112"/>
        <v>0</v>
      </c>
    </row>
    <row r="781" spans="14:18" x14ac:dyDescent="0.25">
      <c r="N781">
        <f t="shared" si="109"/>
        <v>0</v>
      </c>
      <c r="O781">
        <f t="shared" si="110"/>
        <v>0</v>
      </c>
      <c r="Q781">
        <f t="shared" si="111"/>
        <v>0</v>
      </c>
      <c r="R781">
        <f t="shared" si="112"/>
        <v>0</v>
      </c>
    </row>
    <row r="782" spans="14:18" x14ac:dyDescent="0.25">
      <c r="N782">
        <f t="shared" si="109"/>
        <v>0</v>
      </c>
      <c r="O782">
        <f t="shared" si="110"/>
        <v>0</v>
      </c>
      <c r="Q782">
        <f t="shared" si="111"/>
        <v>0</v>
      </c>
      <c r="R782">
        <f t="shared" si="112"/>
        <v>0</v>
      </c>
    </row>
    <row r="783" spans="14:18" x14ac:dyDescent="0.25">
      <c r="N783">
        <f t="shared" si="109"/>
        <v>0</v>
      </c>
      <c r="O783">
        <f t="shared" si="110"/>
        <v>0</v>
      </c>
      <c r="Q783">
        <f t="shared" si="111"/>
        <v>0</v>
      </c>
      <c r="R783">
        <f t="shared" si="112"/>
        <v>0</v>
      </c>
    </row>
    <row r="784" spans="14:18" x14ac:dyDescent="0.25">
      <c r="N784">
        <f t="shared" si="109"/>
        <v>0</v>
      </c>
      <c r="O784">
        <f t="shared" si="110"/>
        <v>0</v>
      </c>
      <c r="Q784">
        <f t="shared" si="111"/>
        <v>0</v>
      </c>
      <c r="R784">
        <f t="shared" si="112"/>
        <v>0</v>
      </c>
    </row>
    <row r="785" spans="14:18" x14ac:dyDescent="0.25">
      <c r="N785">
        <f t="shared" si="109"/>
        <v>0</v>
      </c>
      <c r="O785">
        <f t="shared" si="110"/>
        <v>0</v>
      </c>
      <c r="Q785">
        <f t="shared" si="111"/>
        <v>0</v>
      </c>
      <c r="R785">
        <f t="shared" si="112"/>
        <v>0</v>
      </c>
    </row>
    <row r="786" spans="14:18" x14ac:dyDescent="0.25">
      <c r="N786">
        <f t="shared" si="109"/>
        <v>0</v>
      </c>
      <c r="O786">
        <f t="shared" si="110"/>
        <v>0</v>
      </c>
      <c r="Q786">
        <f t="shared" si="111"/>
        <v>0</v>
      </c>
      <c r="R786">
        <f t="shared" si="112"/>
        <v>0</v>
      </c>
    </row>
    <row r="787" spans="14:18" x14ac:dyDescent="0.25">
      <c r="N787">
        <f t="shared" si="109"/>
        <v>0</v>
      </c>
      <c r="O787">
        <f t="shared" si="110"/>
        <v>0</v>
      </c>
      <c r="Q787">
        <f t="shared" si="111"/>
        <v>0</v>
      </c>
      <c r="R787">
        <f t="shared" si="112"/>
        <v>0</v>
      </c>
    </row>
    <row r="788" spans="14:18" x14ac:dyDescent="0.25">
      <c r="N788">
        <f t="shared" si="109"/>
        <v>0</v>
      </c>
      <c r="O788">
        <f t="shared" si="110"/>
        <v>0</v>
      </c>
      <c r="Q788">
        <f t="shared" si="111"/>
        <v>0</v>
      </c>
      <c r="R788">
        <f t="shared" si="112"/>
        <v>0</v>
      </c>
    </row>
    <row r="789" spans="14:18" x14ac:dyDescent="0.25">
      <c r="N789">
        <f t="shared" si="109"/>
        <v>0</v>
      </c>
      <c r="O789">
        <f t="shared" si="110"/>
        <v>0</v>
      </c>
      <c r="Q789">
        <f t="shared" si="111"/>
        <v>0</v>
      </c>
      <c r="R789">
        <f t="shared" si="112"/>
        <v>0</v>
      </c>
    </row>
    <row r="790" spans="14:18" x14ac:dyDescent="0.25">
      <c r="N790">
        <f t="shared" ref="N790:N820" si="113">N789+O$17</f>
        <v>0</v>
      </c>
      <c r="O790">
        <f t="shared" ref="O790:O853" si="114">O789+O$17*(-$C$8*O789/(1+$C$9*O789)*$C$7*PI()/4*$C$6^2/$C$4)</f>
        <v>0</v>
      </c>
      <c r="Q790">
        <f t="shared" ref="Q790:Q853" si="115">Q789+R$17</f>
        <v>0</v>
      </c>
      <c r="R790">
        <f t="shared" ref="R790:R853" si="116">R789+R$17*(-$C$8*R789/(1+$C$9*R789)*$C$7*PI()/4*$C$6^2/$C$4)</f>
        <v>0</v>
      </c>
    </row>
    <row r="791" spans="14:18" x14ac:dyDescent="0.25">
      <c r="N791">
        <f t="shared" si="113"/>
        <v>0</v>
      </c>
      <c r="O791">
        <f t="shared" si="114"/>
        <v>0</v>
      </c>
      <c r="Q791">
        <f t="shared" si="115"/>
        <v>0</v>
      </c>
      <c r="R791">
        <f t="shared" si="116"/>
        <v>0</v>
      </c>
    </row>
    <row r="792" spans="14:18" x14ac:dyDescent="0.25">
      <c r="N792">
        <f t="shared" si="113"/>
        <v>0</v>
      </c>
      <c r="O792">
        <f t="shared" si="114"/>
        <v>0</v>
      </c>
      <c r="Q792">
        <f t="shared" si="115"/>
        <v>0</v>
      </c>
      <c r="R792">
        <f t="shared" si="116"/>
        <v>0</v>
      </c>
    </row>
    <row r="793" spans="14:18" x14ac:dyDescent="0.25">
      <c r="N793">
        <f t="shared" si="113"/>
        <v>0</v>
      </c>
      <c r="O793">
        <f t="shared" si="114"/>
        <v>0</v>
      </c>
      <c r="Q793">
        <f t="shared" si="115"/>
        <v>0</v>
      </c>
      <c r="R793">
        <f t="shared" si="116"/>
        <v>0</v>
      </c>
    </row>
    <row r="794" spans="14:18" x14ac:dyDescent="0.25">
      <c r="N794">
        <f t="shared" si="113"/>
        <v>0</v>
      </c>
      <c r="O794">
        <f t="shared" si="114"/>
        <v>0</v>
      </c>
      <c r="Q794">
        <f t="shared" si="115"/>
        <v>0</v>
      </c>
      <c r="R794">
        <f t="shared" si="116"/>
        <v>0</v>
      </c>
    </row>
    <row r="795" spans="14:18" x14ac:dyDescent="0.25">
      <c r="N795">
        <f t="shared" si="113"/>
        <v>0</v>
      </c>
      <c r="O795">
        <f t="shared" si="114"/>
        <v>0</v>
      </c>
      <c r="Q795">
        <f t="shared" si="115"/>
        <v>0</v>
      </c>
      <c r="R795">
        <f t="shared" si="116"/>
        <v>0</v>
      </c>
    </row>
    <row r="796" spans="14:18" x14ac:dyDescent="0.25">
      <c r="N796">
        <f t="shared" si="113"/>
        <v>0</v>
      </c>
      <c r="O796">
        <f t="shared" si="114"/>
        <v>0</v>
      </c>
      <c r="Q796">
        <f t="shared" si="115"/>
        <v>0</v>
      </c>
      <c r="R796">
        <f t="shared" si="116"/>
        <v>0</v>
      </c>
    </row>
    <row r="797" spans="14:18" x14ac:dyDescent="0.25">
      <c r="N797">
        <f t="shared" si="113"/>
        <v>0</v>
      </c>
      <c r="O797">
        <f t="shared" si="114"/>
        <v>0</v>
      </c>
      <c r="Q797">
        <f t="shared" si="115"/>
        <v>0</v>
      </c>
      <c r="R797">
        <f t="shared" si="116"/>
        <v>0</v>
      </c>
    </row>
    <row r="798" spans="14:18" x14ac:dyDescent="0.25">
      <c r="N798">
        <f t="shared" si="113"/>
        <v>0</v>
      </c>
      <c r="O798">
        <f t="shared" si="114"/>
        <v>0</v>
      </c>
      <c r="Q798">
        <f t="shared" si="115"/>
        <v>0</v>
      </c>
      <c r="R798">
        <f t="shared" si="116"/>
        <v>0</v>
      </c>
    </row>
    <row r="799" spans="14:18" x14ac:dyDescent="0.25">
      <c r="N799">
        <f t="shared" si="113"/>
        <v>0</v>
      </c>
      <c r="O799">
        <f t="shared" si="114"/>
        <v>0</v>
      </c>
      <c r="Q799">
        <f t="shared" si="115"/>
        <v>0</v>
      </c>
      <c r="R799">
        <f t="shared" si="116"/>
        <v>0</v>
      </c>
    </row>
    <row r="800" spans="14:18" x14ac:dyDescent="0.25">
      <c r="N800">
        <f t="shared" si="113"/>
        <v>0</v>
      </c>
      <c r="O800">
        <f t="shared" si="114"/>
        <v>0</v>
      </c>
      <c r="Q800">
        <f t="shared" si="115"/>
        <v>0</v>
      </c>
      <c r="R800">
        <f t="shared" si="116"/>
        <v>0</v>
      </c>
    </row>
    <row r="801" spans="14:18" x14ac:dyDescent="0.25">
      <c r="N801">
        <f t="shared" si="113"/>
        <v>0</v>
      </c>
      <c r="O801">
        <f t="shared" si="114"/>
        <v>0</v>
      </c>
      <c r="Q801">
        <f t="shared" si="115"/>
        <v>0</v>
      </c>
      <c r="R801">
        <f t="shared" si="116"/>
        <v>0</v>
      </c>
    </row>
    <row r="802" spans="14:18" x14ac:dyDescent="0.25">
      <c r="N802">
        <f t="shared" si="113"/>
        <v>0</v>
      </c>
      <c r="O802">
        <f t="shared" si="114"/>
        <v>0</v>
      </c>
      <c r="Q802">
        <f t="shared" si="115"/>
        <v>0</v>
      </c>
      <c r="R802">
        <f t="shared" si="116"/>
        <v>0</v>
      </c>
    </row>
    <row r="803" spans="14:18" x14ac:dyDescent="0.25">
      <c r="N803">
        <f t="shared" si="113"/>
        <v>0</v>
      </c>
      <c r="O803">
        <f t="shared" si="114"/>
        <v>0</v>
      </c>
      <c r="Q803">
        <f t="shared" si="115"/>
        <v>0</v>
      </c>
      <c r="R803">
        <f t="shared" si="116"/>
        <v>0</v>
      </c>
    </row>
    <row r="804" spans="14:18" x14ac:dyDescent="0.25">
      <c r="N804">
        <f t="shared" si="113"/>
        <v>0</v>
      </c>
      <c r="O804">
        <f t="shared" si="114"/>
        <v>0</v>
      </c>
      <c r="Q804">
        <f t="shared" si="115"/>
        <v>0</v>
      </c>
      <c r="R804">
        <f t="shared" si="116"/>
        <v>0</v>
      </c>
    </row>
    <row r="805" spans="14:18" x14ac:dyDescent="0.25">
      <c r="N805">
        <f t="shared" si="113"/>
        <v>0</v>
      </c>
      <c r="O805">
        <f t="shared" si="114"/>
        <v>0</v>
      </c>
      <c r="Q805">
        <f t="shared" si="115"/>
        <v>0</v>
      </c>
      <c r="R805">
        <f t="shared" si="116"/>
        <v>0</v>
      </c>
    </row>
    <row r="806" spans="14:18" x14ac:dyDescent="0.25">
      <c r="N806">
        <f t="shared" si="113"/>
        <v>0</v>
      </c>
      <c r="O806">
        <f t="shared" si="114"/>
        <v>0</v>
      </c>
      <c r="Q806">
        <f t="shared" si="115"/>
        <v>0</v>
      </c>
      <c r="R806">
        <f t="shared" si="116"/>
        <v>0</v>
      </c>
    </row>
    <row r="807" spans="14:18" x14ac:dyDescent="0.25">
      <c r="N807">
        <f t="shared" si="113"/>
        <v>0</v>
      </c>
      <c r="O807">
        <f t="shared" si="114"/>
        <v>0</v>
      </c>
      <c r="Q807">
        <f t="shared" si="115"/>
        <v>0</v>
      </c>
      <c r="R807">
        <f t="shared" si="116"/>
        <v>0</v>
      </c>
    </row>
    <row r="808" spans="14:18" x14ac:dyDescent="0.25">
      <c r="N808">
        <f t="shared" si="113"/>
        <v>0</v>
      </c>
      <c r="O808">
        <f t="shared" si="114"/>
        <v>0</v>
      </c>
      <c r="Q808">
        <f t="shared" si="115"/>
        <v>0</v>
      </c>
      <c r="R808">
        <f t="shared" si="116"/>
        <v>0</v>
      </c>
    </row>
    <row r="809" spans="14:18" x14ac:dyDescent="0.25">
      <c r="N809">
        <f t="shared" si="113"/>
        <v>0</v>
      </c>
      <c r="O809">
        <f t="shared" si="114"/>
        <v>0</v>
      </c>
      <c r="Q809">
        <f t="shared" si="115"/>
        <v>0</v>
      </c>
      <c r="R809">
        <f t="shared" si="116"/>
        <v>0</v>
      </c>
    </row>
    <row r="810" spans="14:18" x14ac:dyDescent="0.25">
      <c r="N810">
        <f t="shared" si="113"/>
        <v>0</v>
      </c>
      <c r="O810">
        <f t="shared" si="114"/>
        <v>0</v>
      </c>
      <c r="Q810">
        <f t="shared" si="115"/>
        <v>0</v>
      </c>
      <c r="R810">
        <f t="shared" si="116"/>
        <v>0</v>
      </c>
    </row>
    <row r="811" spans="14:18" x14ac:dyDescent="0.25">
      <c r="N811">
        <f t="shared" si="113"/>
        <v>0</v>
      </c>
      <c r="O811">
        <f t="shared" si="114"/>
        <v>0</v>
      </c>
      <c r="Q811">
        <f t="shared" si="115"/>
        <v>0</v>
      </c>
      <c r="R811">
        <f t="shared" si="116"/>
        <v>0</v>
      </c>
    </row>
    <row r="812" spans="14:18" x14ac:dyDescent="0.25">
      <c r="N812">
        <f t="shared" si="113"/>
        <v>0</v>
      </c>
      <c r="O812">
        <f t="shared" si="114"/>
        <v>0</v>
      </c>
      <c r="Q812">
        <f t="shared" si="115"/>
        <v>0</v>
      </c>
      <c r="R812">
        <f t="shared" si="116"/>
        <v>0</v>
      </c>
    </row>
    <row r="813" spans="14:18" x14ac:dyDescent="0.25">
      <c r="N813">
        <f t="shared" si="113"/>
        <v>0</v>
      </c>
      <c r="O813">
        <f t="shared" si="114"/>
        <v>0</v>
      </c>
      <c r="Q813">
        <f t="shared" si="115"/>
        <v>0</v>
      </c>
      <c r="R813">
        <f t="shared" si="116"/>
        <v>0</v>
      </c>
    </row>
    <row r="814" spans="14:18" x14ac:dyDescent="0.25">
      <c r="N814">
        <f t="shared" si="113"/>
        <v>0</v>
      </c>
      <c r="O814">
        <f t="shared" si="114"/>
        <v>0</v>
      </c>
      <c r="Q814">
        <f t="shared" si="115"/>
        <v>0</v>
      </c>
      <c r="R814">
        <f t="shared" si="116"/>
        <v>0</v>
      </c>
    </row>
    <row r="815" spans="14:18" x14ac:dyDescent="0.25">
      <c r="N815">
        <f t="shared" si="113"/>
        <v>0</v>
      </c>
      <c r="O815">
        <f t="shared" si="114"/>
        <v>0</v>
      </c>
      <c r="Q815">
        <f t="shared" si="115"/>
        <v>0</v>
      </c>
      <c r="R815">
        <f t="shared" si="116"/>
        <v>0</v>
      </c>
    </row>
    <row r="816" spans="14:18" x14ac:dyDescent="0.25">
      <c r="N816">
        <f t="shared" si="113"/>
        <v>0</v>
      </c>
      <c r="O816">
        <f t="shared" si="114"/>
        <v>0</v>
      </c>
      <c r="Q816">
        <f t="shared" si="115"/>
        <v>0</v>
      </c>
      <c r="R816">
        <f t="shared" si="116"/>
        <v>0</v>
      </c>
    </row>
    <row r="817" spans="14:18" x14ac:dyDescent="0.25">
      <c r="N817">
        <f t="shared" si="113"/>
        <v>0</v>
      </c>
      <c r="O817">
        <f t="shared" si="114"/>
        <v>0</v>
      </c>
      <c r="Q817">
        <f t="shared" si="115"/>
        <v>0</v>
      </c>
      <c r="R817">
        <f t="shared" si="116"/>
        <v>0</v>
      </c>
    </row>
    <row r="818" spans="14:18" x14ac:dyDescent="0.25">
      <c r="N818">
        <f t="shared" si="113"/>
        <v>0</v>
      </c>
      <c r="O818">
        <f t="shared" si="114"/>
        <v>0</v>
      </c>
      <c r="Q818">
        <f t="shared" si="115"/>
        <v>0</v>
      </c>
      <c r="R818">
        <f t="shared" si="116"/>
        <v>0</v>
      </c>
    </row>
    <row r="819" spans="14:18" x14ac:dyDescent="0.25">
      <c r="N819">
        <f t="shared" si="113"/>
        <v>0</v>
      </c>
      <c r="O819">
        <f t="shared" si="114"/>
        <v>0</v>
      </c>
      <c r="Q819">
        <f t="shared" si="115"/>
        <v>0</v>
      </c>
      <c r="R819">
        <f t="shared" si="116"/>
        <v>0</v>
      </c>
    </row>
    <row r="820" spans="14:18" x14ac:dyDescent="0.25">
      <c r="N820">
        <f t="shared" si="113"/>
        <v>0</v>
      </c>
      <c r="O820">
        <f t="shared" si="114"/>
        <v>0</v>
      </c>
      <c r="Q820">
        <f t="shared" si="115"/>
        <v>0</v>
      </c>
      <c r="R820">
        <f t="shared" si="116"/>
        <v>0</v>
      </c>
    </row>
    <row r="821" spans="14:18" x14ac:dyDescent="0.25">
      <c r="Q821">
        <f t="shared" si="115"/>
        <v>0</v>
      </c>
      <c r="R821">
        <f t="shared" si="116"/>
        <v>0</v>
      </c>
    </row>
    <row r="822" spans="14:18" x14ac:dyDescent="0.25">
      <c r="Q822">
        <f t="shared" si="115"/>
        <v>0</v>
      </c>
      <c r="R822">
        <f t="shared" si="116"/>
        <v>0</v>
      </c>
    </row>
    <row r="823" spans="14:18" x14ac:dyDescent="0.25">
      <c r="Q823">
        <f t="shared" si="115"/>
        <v>0</v>
      </c>
      <c r="R823">
        <f t="shared" si="116"/>
        <v>0</v>
      </c>
    </row>
    <row r="824" spans="14:18" x14ac:dyDescent="0.25">
      <c r="Q824">
        <f t="shared" si="115"/>
        <v>0</v>
      </c>
      <c r="R824">
        <f t="shared" si="116"/>
        <v>0</v>
      </c>
    </row>
    <row r="825" spans="14:18" x14ac:dyDescent="0.25">
      <c r="Q825">
        <f t="shared" si="115"/>
        <v>0</v>
      </c>
      <c r="R825">
        <f t="shared" si="116"/>
        <v>0</v>
      </c>
    </row>
    <row r="826" spans="14:18" x14ac:dyDescent="0.25">
      <c r="Q826">
        <f t="shared" si="115"/>
        <v>0</v>
      </c>
      <c r="R826">
        <f t="shared" si="116"/>
        <v>0</v>
      </c>
    </row>
    <row r="827" spans="14:18" x14ac:dyDescent="0.25">
      <c r="Q827">
        <f t="shared" si="115"/>
        <v>0</v>
      </c>
      <c r="R827">
        <f t="shared" si="116"/>
        <v>0</v>
      </c>
    </row>
    <row r="828" spans="14:18" x14ac:dyDescent="0.25">
      <c r="Q828">
        <f t="shared" si="115"/>
        <v>0</v>
      </c>
      <c r="R828">
        <f t="shared" si="116"/>
        <v>0</v>
      </c>
    </row>
    <row r="829" spans="14:18" x14ac:dyDescent="0.25">
      <c r="Q829">
        <f t="shared" si="115"/>
        <v>0</v>
      </c>
      <c r="R829">
        <f t="shared" si="116"/>
        <v>0</v>
      </c>
    </row>
    <row r="830" spans="14:18" x14ac:dyDescent="0.25">
      <c r="Q830">
        <f t="shared" si="115"/>
        <v>0</v>
      </c>
      <c r="R830">
        <f t="shared" si="116"/>
        <v>0</v>
      </c>
    </row>
    <row r="831" spans="14:18" x14ac:dyDescent="0.25">
      <c r="Q831">
        <f t="shared" si="115"/>
        <v>0</v>
      </c>
      <c r="R831">
        <f t="shared" si="116"/>
        <v>0</v>
      </c>
    </row>
    <row r="832" spans="14:18" x14ac:dyDescent="0.25">
      <c r="Q832">
        <f t="shared" si="115"/>
        <v>0</v>
      </c>
      <c r="R832">
        <f t="shared" si="116"/>
        <v>0</v>
      </c>
    </row>
    <row r="833" spans="17:18" x14ac:dyDescent="0.25">
      <c r="Q833">
        <f t="shared" si="115"/>
        <v>0</v>
      </c>
      <c r="R833">
        <f t="shared" si="116"/>
        <v>0</v>
      </c>
    </row>
    <row r="834" spans="17:18" x14ac:dyDescent="0.25">
      <c r="Q834">
        <f t="shared" si="115"/>
        <v>0</v>
      </c>
      <c r="R834">
        <f t="shared" si="116"/>
        <v>0</v>
      </c>
    </row>
    <row r="835" spans="17:18" x14ac:dyDescent="0.25">
      <c r="Q835">
        <f t="shared" si="115"/>
        <v>0</v>
      </c>
      <c r="R835">
        <f t="shared" si="116"/>
        <v>0</v>
      </c>
    </row>
    <row r="836" spans="17:18" x14ac:dyDescent="0.25">
      <c r="Q836">
        <f t="shared" si="115"/>
        <v>0</v>
      </c>
      <c r="R836">
        <f t="shared" si="116"/>
        <v>0</v>
      </c>
    </row>
    <row r="837" spans="17:18" x14ac:dyDescent="0.25">
      <c r="Q837">
        <f t="shared" si="115"/>
        <v>0</v>
      </c>
      <c r="R837">
        <f t="shared" si="116"/>
        <v>0</v>
      </c>
    </row>
    <row r="838" spans="17:18" x14ac:dyDescent="0.25">
      <c r="Q838">
        <f t="shared" si="115"/>
        <v>0</v>
      </c>
      <c r="R838">
        <f t="shared" si="116"/>
        <v>0</v>
      </c>
    </row>
    <row r="839" spans="17:18" x14ac:dyDescent="0.25">
      <c r="Q839">
        <f t="shared" si="115"/>
        <v>0</v>
      </c>
      <c r="R839">
        <f t="shared" si="116"/>
        <v>0</v>
      </c>
    </row>
    <row r="840" spans="17:18" x14ac:dyDescent="0.25">
      <c r="Q840">
        <f t="shared" si="115"/>
        <v>0</v>
      </c>
      <c r="R840">
        <f t="shared" si="116"/>
        <v>0</v>
      </c>
    </row>
    <row r="841" spans="17:18" x14ac:dyDescent="0.25">
      <c r="Q841">
        <f t="shared" si="115"/>
        <v>0</v>
      </c>
      <c r="R841">
        <f t="shared" si="116"/>
        <v>0</v>
      </c>
    </row>
    <row r="842" spans="17:18" x14ac:dyDescent="0.25">
      <c r="Q842">
        <f t="shared" si="115"/>
        <v>0</v>
      </c>
      <c r="R842">
        <f t="shared" si="116"/>
        <v>0</v>
      </c>
    </row>
    <row r="843" spans="17:18" x14ac:dyDescent="0.25">
      <c r="Q843">
        <f t="shared" si="115"/>
        <v>0</v>
      </c>
      <c r="R843">
        <f t="shared" si="116"/>
        <v>0</v>
      </c>
    </row>
    <row r="844" spans="17:18" x14ac:dyDescent="0.25">
      <c r="Q844">
        <f t="shared" si="115"/>
        <v>0</v>
      </c>
      <c r="R844">
        <f t="shared" si="116"/>
        <v>0</v>
      </c>
    </row>
    <row r="845" spans="17:18" x14ac:dyDescent="0.25">
      <c r="Q845">
        <f t="shared" si="115"/>
        <v>0</v>
      </c>
      <c r="R845">
        <f t="shared" si="116"/>
        <v>0</v>
      </c>
    </row>
    <row r="846" spans="17:18" x14ac:dyDescent="0.25">
      <c r="Q846">
        <f t="shared" si="115"/>
        <v>0</v>
      </c>
      <c r="R846">
        <f t="shared" si="116"/>
        <v>0</v>
      </c>
    </row>
    <row r="847" spans="17:18" x14ac:dyDescent="0.25">
      <c r="Q847">
        <f t="shared" si="115"/>
        <v>0</v>
      </c>
      <c r="R847">
        <f t="shared" si="116"/>
        <v>0</v>
      </c>
    </row>
    <row r="848" spans="17:18" x14ac:dyDescent="0.25">
      <c r="Q848">
        <f t="shared" si="115"/>
        <v>0</v>
      </c>
      <c r="R848">
        <f t="shared" si="116"/>
        <v>0</v>
      </c>
    </row>
    <row r="849" spans="17:18" x14ac:dyDescent="0.25">
      <c r="Q849">
        <f t="shared" si="115"/>
        <v>0</v>
      </c>
      <c r="R849">
        <f t="shared" si="116"/>
        <v>0</v>
      </c>
    </row>
    <row r="850" spans="17:18" x14ac:dyDescent="0.25">
      <c r="Q850">
        <f t="shared" si="115"/>
        <v>0</v>
      </c>
      <c r="R850">
        <f t="shared" si="116"/>
        <v>0</v>
      </c>
    </row>
    <row r="851" spans="17:18" x14ac:dyDescent="0.25">
      <c r="Q851">
        <f t="shared" si="115"/>
        <v>0</v>
      </c>
      <c r="R851">
        <f t="shared" si="116"/>
        <v>0</v>
      </c>
    </row>
    <row r="852" spans="17:18" x14ac:dyDescent="0.25">
      <c r="Q852">
        <f t="shared" si="115"/>
        <v>0</v>
      </c>
      <c r="R852">
        <f t="shared" si="116"/>
        <v>0</v>
      </c>
    </row>
    <row r="853" spans="17:18" x14ac:dyDescent="0.25">
      <c r="Q853">
        <f t="shared" si="115"/>
        <v>0</v>
      </c>
      <c r="R853">
        <f t="shared" si="116"/>
        <v>0</v>
      </c>
    </row>
    <row r="854" spans="17:18" x14ac:dyDescent="0.25">
      <c r="Q854">
        <f t="shared" ref="Q854:Q917" si="117">Q853+R$17</f>
        <v>0</v>
      </c>
      <c r="R854">
        <f t="shared" ref="R854:R917" si="118">R853+R$17*(-$C$8*R853/(1+$C$9*R853)*$C$7*PI()/4*$C$6^2/$C$4)</f>
        <v>0</v>
      </c>
    </row>
    <row r="855" spans="17:18" x14ac:dyDescent="0.25">
      <c r="Q855">
        <f t="shared" si="117"/>
        <v>0</v>
      </c>
      <c r="R855">
        <f t="shared" si="118"/>
        <v>0</v>
      </c>
    </row>
    <row r="856" spans="17:18" x14ac:dyDescent="0.25">
      <c r="Q856">
        <f t="shared" si="117"/>
        <v>0</v>
      </c>
      <c r="R856">
        <f t="shared" si="118"/>
        <v>0</v>
      </c>
    </row>
    <row r="857" spans="17:18" x14ac:dyDescent="0.25">
      <c r="Q857">
        <f t="shared" si="117"/>
        <v>0</v>
      </c>
      <c r="R857">
        <f t="shared" si="118"/>
        <v>0</v>
      </c>
    </row>
    <row r="858" spans="17:18" x14ac:dyDescent="0.25">
      <c r="Q858">
        <f t="shared" si="117"/>
        <v>0</v>
      </c>
      <c r="R858">
        <f t="shared" si="118"/>
        <v>0</v>
      </c>
    </row>
    <row r="859" spans="17:18" x14ac:dyDescent="0.25">
      <c r="Q859">
        <f t="shared" si="117"/>
        <v>0</v>
      </c>
      <c r="R859">
        <f t="shared" si="118"/>
        <v>0</v>
      </c>
    </row>
    <row r="860" spans="17:18" x14ac:dyDescent="0.25">
      <c r="Q860">
        <f t="shared" si="117"/>
        <v>0</v>
      </c>
      <c r="R860">
        <f t="shared" si="118"/>
        <v>0</v>
      </c>
    </row>
    <row r="861" spans="17:18" x14ac:dyDescent="0.25">
      <c r="Q861">
        <f t="shared" si="117"/>
        <v>0</v>
      </c>
      <c r="R861">
        <f t="shared" si="118"/>
        <v>0</v>
      </c>
    </row>
    <row r="862" spans="17:18" x14ac:dyDescent="0.25">
      <c r="Q862">
        <f t="shared" si="117"/>
        <v>0</v>
      </c>
      <c r="R862">
        <f t="shared" si="118"/>
        <v>0</v>
      </c>
    </row>
    <row r="863" spans="17:18" x14ac:dyDescent="0.25">
      <c r="Q863">
        <f t="shared" si="117"/>
        <v>0</v>
      </c>
      <c r="R863">
        <f t="shared" si="118"/>
        <v>0</v>
      </c>
    </row>
    <row r="864" spans="17:18" x14ac:dyDescent="0.25">
      <c r="Q864">
        <f t="shared" si="117"/>
        <v>0</v>
      </c>
      <c r="R864">
        <f t="shared" si="118"/>
        <v>0</v>
      </c>
    </row>
    <row r="865" spans="17:18" x14ac:dyDescent="0.25">
      <c r="Q865">
        <f t="shared" si="117"/>
        <v>0</v>
      </c>
      <c r="R865">
        <f t="shared" si="118"/>
        <v>0</v>
      </c>
    </row>
    <row r="866" spans="17:18" x14ac:dyDescent="0.25">
      <c r="Q866">
        <f t="shared" si="117"/>
        <v>0</v>
      </c>
      <c r="R866">
        <f t="shared" si="118"/>
        <v>0</v>
      </c>
    </row>
    <row r="867" spans="17:18" x14ac:dyDescent="0.25">
      <c r="Q867">
        <f t="shared" si="117"/>
        <v>0</v>
      </c>
      <c r="R867">
        <f t="shared" si="118"/>
        <v>0</v>
      </c>
    </row>
    <row r="868" spans="17:18" x14ac:dyDescent="0.25">
      <c r="Q868">
        <f t="shared" si="117"/>
        <v>0</v>
      </c>
      <c r="R868">
        <f t="shared" si="118"/>
        <v>0</v>
      </c>
    </row>
    <row r="869" spans="17:18" x14ac:dyDescent="0.25">
      <c r="Q869">
        <f t="shared" si="117"/>
        <v>0</v>
      </c>
      <c r="R869">
        <f t="shared" si="118"/>
        <v>0</v>
      </c>
    </row>
    <row r="870" spans="17:18" x14ac:dyDescent="0.25">
      <c r="Q870">
        <f t="shared" si="117"/>
        <v>0</v>
      </c>
      <c r="R870">
        <f t="shared" si="118"/>
        <v>0</v>
      </c>
    </row>
    <row r="871" spans="17:18" x14ac:dyDescent="0.25">
      <c r="Q871">
        <f t="shared" si="117"/>
        <v>0</v>
      </c>
      <c r="R871">
        <f t="shared" si="118"/>
        <v>0</v>
      </c>
    </row>
    <row r="872" spans="17:18" x14ac:dyDescent="0.25">
      <c r="Q872">
        <f t="shared" si="117"/>
        <v>0</v>
      </c>
      <c r="R872">
        <f t="shared" si="118"/>
        <v>0</v>
      </c>
    </row>
    <row r="873" spans="17:18" x14ac:dyDescent="0.25">
      <c r="Q873">
        <f t="shared" si="117"/>
        <v>0</v>
      </c>
      <c r="R873">
        <f t="shared" si="118"/>
        <v>0</v>
      </c>
    </row>
    <row r="874" spans="17:18" x14ac:dyDescent="0.25">
      <c r="Q874">
        <f t="shared" si="117"/>
        <v>0</v>
      </c>
      <c r="R874">
        <f t="shared" si="118"/>
        <v>0</v>
      </c>
    </row>
    <row r="875" spans="17:18" x14ac:dyDescent="0.25">
      <c r="Q875">
        <f t="shared" si="117"/>
        <v>0</v>
      </c>
      <c r="R875">
        <f t="shared" si="118"/>
        <v>0</v>
      </c>
    </row>
    <row r="876" spans="17:18" x14ac:dyDescent="0.25">
      <c r="Q876">
        <f t="shared" si="117"/>
        <v>0</v>
      </c>
      <c r="R876">
        <f t="shared" si="118"/>
        <v>0</v>
      </c>
    </row>
    <row r="877" spans="17:18" x14ac:dyDescent="0.25">
      <c r="Q877">
        <f t="shared" si="117"/>
        <v>0</v>
      </c>
      <c r="R877">
        <f t="shared" si="118"/>
        <v>0</v>
      </c>
    </row>
    <row r="878" spans="17:18" x14ac:dyDescent="0.25">
      <c r="Q878">
        <f t="shared" si="117"/>
        <v>0</v>
      </c>
      <c r="R878">
        <f t="shared" si="118"/>
        <v>0</v>
      </c>
    </row>
    <row r="879" spans="17:18" x14ac:dyDescent="0.25">
      <c r="Q879">
        <f t="shared" si="117"/>
        <v>0</v>
      </c>
      <c r="R879">
        <f t="shared" si="118"/>
        <v>0</v>
      </c>
    </row>
    <row r="880" spans="17:18" x14ac:dyDescent="0.25">
      <c r="Q880">
        <f t="shared" si="117"/>
        <v>0</v>
      </c>
      <c r="R880">
        <f t="shared" si="118"/>
        <v>0</v>
      </c>
    </row>
    <row r="881" spans="17:18" x14ac:dyDescent="0.25">
      <c r="Q881">
        <f t="shared" si="117"/>
        <v>0</v>
      </c>
      <c r="R881">
        <f t="shared" si="118"/>
        <v>0</v>
      </c>
    </row>
    <row r="882" spans="17:18" x14ac:dyDescent="0.25">
      <c r="Q882">
        <f t="shared" si="117"/>
        <v>0</v>
      </c>
      <c r="R882">
        <f t="shared" si="118"/>
        <v>0</v>
      </c>
    </row>
    <row r="883" spans="17:18" x14ac:dyDescent="0.25">
      <c r="Q883">
        <f t="shared" si="117"/>
        <v>0</v>
      </c>
      <c r="R883">
        <f t="shared" si="118"/>
        <v>0</v>
      </c>
    </row>
    <row r="884" spans="17:18" x14ac:dyDescent="0.25">
      <c r="Q884">
        <f t="shared" si="117"/>
        <v>0</v>
      </c>
      <c r="R884">
        <f t="shared" si="118"/>
        <v>0</v>
      </c>
    </row>
    <row r="885" spans="17:18" x14ac:dyDescent="0.25">
      <c r="Q885">
        <f t="shared" si="117"/>
        <v>0</v>
      </c>
      <c r="R885">
        <f t="shared" si="118"/>
        <v>0</v>
      </c>
    </row>
    <row r="886" spans="17:18" x14ac:dyDescent="0.25">
      <c r="Q886">
        <f t="shared" si="117"/>
        <v>0</v>
      </c>
      <c r="R886">
        <f t="shared" si="118"/>
        <v>0</v>
      </c>
    </row>
    <row r="887" spans="17:18" x14ac:dyDescent="0.25">
      <c r="Q887">
        <f t="shared" si="117"/>
        <v>0</v>
      </c>
      <c r="R887">
        <f t="shared" si="118"/>
        <v>0</v>
      </c>
    </row>
    <row r="888" spans="17:18" x14ac:dyDescent="0.25">
      <c r="Q888">
        <f t="shared" si="117"/>
        <v>0</v>
      </c>
      <c r="R888">
        <f t="shared" si="118"/>
        <v>0</v>
      </c>
    </row>
    <row r="889" spans="17:18" x14ac:dyDescent="0.25">
      <c r="Q889">
        <f t="shared" si="117"/>
        <v>0</v>
      </c>
      <c r="R889">
        <f t="shared" si="118"/>
        <v>0</v>
      </c>
    </row>
    <row r="890" spans="17:18" x14ac:dyDescent="0.25">
      <c r="Q890">
        <f t="shared" si="117"/>
        <v>0</v>
      </c>
      <c r="R890">
        <f t="shared" si="118"/>
        <v>0</v>
      </c>
    </row>
    <row r="891" spans="17:18" x14ac:dyDescent="0.25">
      <c r="Q891">
        <f t="shared" si="117"/>
        <v>0</v>
      </c>
      <c r="R891">
        <f t="shared" si="118"/>
        <v>0</v>
      </c>
    </row>
    <row r="892" spans="17:18" x14ac:dyDescent="0.25">
      <c r="Q892">
        <f t="shared" si="117"/>
        <v>0</v>
      </c>
      <c r="R892">
        <f t="shared" si="118"/>
        <v>0</v>
      </c>
    </row>
    <row r="893" spans="17:18" x14ac:dyDescent="0.25">
      <c r="Q893">
        <f t="shared" si="117"/>
        <v>0</v>
      </c>
      <c r="R893">
        <f t="shared" si="118"/>
        <v>0</v>
      </c>
    </row>
    <row r="894" spans="17:18" x14ac:dyDescent="0.25">
      <c r="Q894">
        <f t="shared" si="117"/>
        <v>0</v>
      </c>
      <c r="R894">
        <f t="shared" si="118"/>
        <v>0</v>
      </c>
    </row>
    <row r="895" spans="17:18" x14ac:dyDescent="0.25">
      <c r="Q895">
        <f t="shared" si="117"/>
        <v>0</v>
      </c>
      <c r="R895">
        <f t="shared" si="118"/>
        <v>0</v>
      </c>
    </row>
    <row r="896" spans="17:18" x14ac:dyDescent="0.25">
      <c r="Q896">
        <f t="shared" si="117"/>
        <v>0</v>
      </c>
      <c r="R896">
        <f t="shared" si="118"/>
        <v>0</v>
      </c>
    </row>
    <row r="897" spans="17:18" x14ac:dyDescent="0.25">
      <c r="Q897">
        <f t="shared" si="117"/>
        <v>0</v>
      </c>
      <c r="R897">
        <f t="shared" si="118"/>
        <v>0</v>
      </c>
    </row>
    <row r="898" spans="17:18" x14ac:dyDescent="0.25">
      <c r="Q898">
        <f t="shared" si="117"/>
        <v>0</v>
      </c>
      <c r="R898">
        <f t="shared" si="118"/>
        <v>0</v>
      </c>
    </row>
    <row r="899" spans="17:18" x14ac:dyDescent="0.25">
      <c r="Q899">
        <f t="shared" si="117"/>
        <v>0</v>
      </c>
      <c r="R899">
        <f t="shared" si="118"/>
        <v>0</v>
      </c>
    </row>
    <row r="900" spans="17:18" x14ac:dyDescent="0.25">
      <c r="Q900">
        <f t="shared" si="117"/>
        <v>0</v>
      </c>
      <c r="R900">
        <f t="shared" si="118"/>
        <v>0</v>
      </c>
    </row>
    <row r="901" spans="17:18" x14ac:dyDescent="0.25">
      <c r="Q901">
        <f t="shared" si="117"/>
        <v>0</v>
      </c>
      <c r="R901">
        <f t="shared" si="118"/>
        <v>0</v>
      </c>
    </row>
    <row r="902" spans="17:18" x14ac:dyDescent="0.25">
      <c r="Q902">
        <f t="shared" si="117"/>
        <v>0</v>
      </c>
      <c r="R902">
        <f t="shared" si="118"/>
        <v>0</v>
      </c>
    </row>
    <row r="903" spans="17:18" x14ac:dyDescent="0.25">
      <c r="Q903">
        <f t="shared" si="117"/>
        <v>0</v>
      </c>
      <c r="R903">
        <f t="shared" si="118"/>
        <v>0</v>
      </c>
    </row>
    <row r="904" spans="17:18" x14ac:dyDescent="0.25">
      <c r="Q904">
        <f t="shared" si="117"/>
        <v>0</v>
      </c>
      <c r="R904">
        <f t="shared" si="118"/>
        <v>0</v>
      </c>
    </row>
    <row r="905" spans="17:18" x14ac:dyDescent="0.25">
      <c r="Q905">
        <f t="shared" si="117"/>
        <v>0</v>
      </c>
      <c r="R905">
        <f t="shared" si="118"/>
        <v>0</v>
      </c>
    </row>
    <row r="906" spans="17:18" x14ac:dyDescent="0.25">
      <c r="Q906">
        <f t="shared" si="117"/>
        <v>0</v>
      </c>
      <c r="R906">
        <f t="shared" si="118"/>
        <v>0</v>
      </c>
    </row>
    <row r="907" spans="17:18" x14ac:dyDescent="0.25">
      <c r="Q907">
        <f t="shared" si="117"/>
        <v>0</v>
      </c>
      <c r="R907">
        <f t="shared" si="118"/>
        <v>0</v>
      </c>
    </row>
    <row r="908" spans="17:18" x14ac:dyDescent="0.25">
      <c r="Q908">
        <f t="shared" si="117"/>
        <v>0</v>
      </c>
      <c r="R908">
        <f t="shared" si="118"/>
        <v>0</v>
      </c>
    </row>
    <row r="909" spans="17:18" x14ac:dyDescent="0.25">
      <c r="Q909">
        <f t="shared" si="117"/>
        <v>0</v>
      </c>
      <c r="R909">
        <f t="shared" si="118"/>
        <v>0</v>
      </c>
    </row>
    <row r="910" spans="17:18" x14ac:dyDescent="0.25">
      <c r="Q910">
        <f t="shared" si="117"/>
        <v>0</v>
      </c>
      <c r="R910">
        <f t="shared" si="118"/>
        <v>0</v>
      </c>
    </row>
    <row r="911" spans="17:18" x14ac:dyDescent="0.25">
      <c r="Q911">
        <f t="shared" si="117"/>
        <v>0</v>
      </c>
      <c r="R911">
        <f t="shared" si="118"/>
        <v>0</v>
      </c>
    </row>
    <row r="912" spans="17:18" x14ac:dyDescent="0.25">
      <c r="Q912">
        <f t="shared" si="117"/>
        <v>0</v>
      </c>
      <c r="R912">
        <f t="shared" si="118"/>
        <v>0</v>
      </c>
    </row>
    <row r="913" spans="17:18" x14ac:dyDescent="0.25">
      <c r="Q913">
        <f t="shared" si="117"/>
        <v>0</v>
      </c>
      <c r="R913">
        <f t="shared" si="118"/>
        <v>0</v>
      </c>
    </row>
    <row r="914" spans="17:18" x14ac:dyDescent="0.25">
      <c r="Q914">
        <f t="shared" si="117"/>
        <v>0</v>
      </c>
      <c r="R914">
        <f t="shared" si="118"/>
        <v>0</v>
      </c>
    </row>
    <row r="915" spans="17:18" x14ac:dyDescent="0.25">
      <c r="Q915">
        <f t="shared" si="117"/>
        <v>0</v>
      </c>
      <c r="R915">
        <f t="shared" si="118"/>
        <v>0</v>
      </c>
    </row>
    <row r="916" spans="17:18" x14ac:dyDescent="0.25">
      <c r="Q916">
        <f t="shared" si="117"/>
        <v>0</v>
      </c>
      <c r="R916">
        <f t="shared" si="118"/>
        <v>0</v>
      </c>
    </row>
    <row r="917" spans="17:18" x14ac:dyDescent="0.25">
      <c r="Q917">
        <f t="shared" si="117"/>
        <v>0</v>
      </c>
      <c r="R917">
        <f t="shared" si="118"/>
        <v>0</v>
      </c>
    </row>
    <row r="918" spans="17:18" x14ac:dyDescent="0.25">
      <c r="Q918">
        <f t="shared" ref="Q918:Q981" si="119">Q917+R$17</f>
        <v>0</v>
      </c>
      <c r="R918">
        <f t="shared" ref="R918:R981" si="120">R917+R$17*(-$C$8*R917/(1+$C$9*R917)*$C$7*PI()/4*$C$6^2/$C$4)</f>
        <v>0</v>
      </c>
    </row>
    <row r="919" spans="17:18" x14ac:dyDescent="0.25">
      <c r="Q919">
        <f t="shared" si="119"/>
        <v>0</v>
      </c>
      <c r="R919">
        <f t="shared" si="120"/>
        <v>0</v>
      </c>
    </row>
    <row r="920" spans="17:18" x14ac:dyDescent="0.25">
      <c r="Q920">
        <f t="shared" si="119"/>
        <v>0</v>
      </c>
      <c r="R920">
        <f t="shared" si="120"/>
        <v>0</v>
      </c>
    </row>
    <row r="921" spans="17:18" x14ac:dyDescent="0.25">
      <c r="Q921">
        <f t="shared" si="119"/>
        <v>0</v>
      </c>
      <c r="R921">
        <f t="shared" si="120"/>
        <v>0</v>
      </c>
    </row>
    <row r="922" spans="17:18" x14ac:dyDescent="0.25">
      <c r="Q922">
        <f t="shared" si="119"/>
        <v>0</v>
      </c>
      <c r="R922">
        <f t="shared" si="120"/>
        <v>0</v>
      </c>
    </row>
    <row r="923" spans="17:18" x14ac:dyDescent="0.25">
      <c r="Q923">
        <f t="shared" si="119"/>
        <v>0</v>
      </c>
      <c r="R923">
        <f t="shared" si="120"/>
        <v>0</v>
      </c>
    </row>
    <row r="924" spans="17:18" x14ac:dyDescent="0.25">
      <c r="Q924">
        <f t="shared" si="119"/>
        <v>0</v>
      </c>
      <c r="R924">
        <f t="shared" si="120"/>
        <v>0</v>
      </c>
    </row>
    <row r="925" spans="17:18" x14ac:dyDescent="0.25">
      <c r="Q925">
        <f t="shared" si="119"/>
        <v>0</v>
      </c>
      <c r="R925">
        <f t="shared" si="120"/>
        <v>0</v>
      </c>
    </row>
    <row r="926" spans="17:18" x14ac:dyDescent="0.25">
      <c r="Q926">
        <f t="shared" si="119"/>
        <v>0</v>
      </c>
      <c r="R926">
        <f t="shared" si="120"/>
        <v>0</v>
      </c>
    </row>
    <row r="927" spans="17:18" x14ac:dyDescent="0.25">
      <c r="Q927">
        <f t="shared" si="119"/>
        <v>0</v>
      </c>
      <c r="R927">
        <f t="shared" si="120"/>
        <v>0</v>
      </c>
    </row>
    <row r="928" spans="17:18" x14ac:dyDescent="0.25">
      <c r="Q928">
        <f t="shared" si="119"/>
        <v>0</v>
      </c>
      <c r="R928">
        <f t="shared" si="120"/>
        <v>0</v>
      </c>
    </row>
    <row r="929" spans="17:18" x14ac:dyDescent="0.25">
      <c r="Q929">
        <f t="shared" si="119"/>
        <v>0</v>
      </c>
      <c r="R929">
        <f t="shared" si="120"/>
        <v>0</v>
      </c>
    </row>
    <row r="930" spans="17:18" x14ac:dyDescent="0.25">
      <c r="Q930">
        <f t="shared" si="119"/>
        <v>0</v>
      </c>
      <c r="R930">
        <f t="shared" si="120"/>
        <v>0</v>
      </c>
    </row>
    <row r="931" spans="17:18" x14ac:dyDescent="0.25">
      <c r="Q931">
        <f t="shared" si="119"/>
        <v>0</v>
      </c>
      <c r="R931">
        <f t="shared" si="120"/>
        <v>0</v>
      </c>
    </row>
    <row r="932" spans="17:18" x14ac:dyDescent="0.25">
      <c r="Q932">
        <f t="shared" si="119"/>
        <v>0</v>
      </c>
      <c r="R932">
        <f t="shared" si="120"/>
        <v>0</v>
      </c>
    </row>
    <row r="933" spans="17:18" x14ac:dyDescent="0.25">
      <c r="Q933">
        <f t="shared" si="119"/>
        <v>0</v>
      </c>
      <c r="R933">
        <f t="shared" si="120"/>
        <v>0</v>
      </c>
    </row>
    <row r="934" spans="17:18" x14ac:dyDescent="0.25">
      <c r="Q934">
        <f t="shared" si="119"/>
        <v>0</v>
      </c>
      <c r="R934">
        <f t="shared" si="120"/>
        <v>0</v>
      </c>
    </row>
    <row r="935" spans="17:18" x14ac:dyDescent="0.25">
      <c r="Q935">
        <f t="shared" si="119"/>
        <v>0</v>
      </c>
      <c r="R935">
        <f t="shared" si="120"/>
        <v>0</v>
      </c>
    </row>
    <row r="936" spans="17:18" x14ac:dyDescent="0.25">
      <c r="Q936">
        <f t="shared" si="119"/>
        <v>0</v>
      </c>
      <c r="R936">
        <f t="shared" si="120"/>
        <v>0</v>
      </c>
    </row>
    <row r="937" spans="17:18" x14ac:dyDescent="0.25">
      <c r="Q937">
        <f t="shared" si="119"/>
        <v>0</v>
      </c>
      <c r="R937">
        <f t="shared" si="120"/>
        <v>0</v>
      </c>
    </row>
    <row r="938" spans="17:18" x14ac:dyDescent="0.25">
      <c r="Q938">
        <f t="shared" si="119"/>
        <v>0</v>
      </c>
      <c r="R938">
        <f t="shared" si="120"/>
        <v>0</v>
      </c>
    </row>
    <row r="939" spans="17:18" x14ac:dyDescent="0.25">
      <c r="Q939">
        <f t="shared" si="119"/>
        <v>0</v>
      </c>
      <c r="R939">
        <f t="shared" si="120"/>
        <v>0</v>
      </c>
    </row>
    <row r="940" spans="17:18" x14ac:dyDescent="0.25">
      <c r="Q940">
        <f t="shared" si="119"/>
        <v>0</v>
      </c>
      <c r="R940">
        <f t="shared" si="120"/>
        <v>0</v>
      </c>
    </row>
    <row r="941" spans="17:18" x14ac:dyDescent="0.25">
      <c r="Q941">
        <f t="shared" si="119"/>
        <v>0</v>
      </c>
      <c r="R941">
        <f t="shared" si="120"/>
        <v>0</v>
      </c>
    </row>
    <row r="942" spans="17:18" x14ac:dyDescent="0.25">
      <c r="Q942">
        <f t="shared" si="119"/>
        <v>0</v>
      </c>
      <c r="R942">
        <f t="shared" si="120"/>
        <v>0</v>
      </c>
    </row>
    <row r="943" spans="17:18" x14ac:dyDescent="0.25">
      <c r="Q943">
        <f t="shared" si="119"/>
        <v>0</v>
      </c>
      <c r="R943">
        <f t="shared" si="120"/>
        <v>0</v>
      </c>
    </row>
    <row r="944" spans="17:18" x14ac:dyDescent="0.25">
      <c r="Q944">
        <f t="shared" si="119"/>
        <v>0</v>
      </c>
      <c r="R944">
        <f t="shared" si="120"/>
        <v>0</v>
      </c>
    </row>
    <row r="945" spans="17:18" x14ac:dyDescent="0.25">
      <c r="Q945">
        <f t="shared" si="119"/>
        <v>0</v>
      </c>
      <c r="R945">
        <f t="shared" si="120"/>
        <v>0</v>
      </c>
    </row>
    <row r="946" spans="17:18" x14ac:dyDescent="0.25">
      <c r="Q946">
        <f t="shared" si="119"/>
        <v>0</v>
      </c>
      <c r="R946">
        <f t="shared" si="120"/>
        <v>0</v>
      </c>
    </row>
    <row r="947" spans="17:18" x14ac:dyDescent="0.25">
      <c r="Q947">
        <f t="shared" si="119"/>
        <v>0</v>
      </c>
      <c r="R947">
        <f t="shared" si="120"/>
        <v>0</v>
      </c>
    </row>
    <row r="948" spans="17:18" x14ac:dyDescent="0.25">
      <c r="Q948">
        <f t="shared" si="119"/>
        <v>0</v>
      </c>
      <c r="R948">
        <f t="shared" si="120"/>
        <v>0</v>
      </c>
    </row>
    <row r="949" spans="17:18" x14ac:dyDescent="0.25">
      <c r="Q949">
        <f t="shared" si="119"/>
        <v>0</v>
      </c>
      <c r="R949">
        <f t="shared" si="120"/>
        <v>0</v>
      </c>
    </row>
    <row r="950" spans="17:18" x14ac:dyDescent="0.25">
      <c r="Q950">
        <f t="shared" si="119"/>
        <v>0</v>
      </c>
      <c r="R950">
        <f t="shared" si="120"/>
        <v>0</v>
      </c>
    </row>
    <row r="951" spans="17:18" x14ac:dyDescent="0.25">
      <c r="Q951">
        <f t="shared" si="119"/>
        <v>0</v>
      </c>
      <c r="R951">
        <f t="shared" si="120"/>
        <v>0</v>
      </c>
    </row>
    <row r="952" spans="17:18" x14ac:dyDescent="0.25">
      <c r="Q952">
        <f t="shared" si="119"/>
        <v>0</v>
      </c>
      <c r="R952">
        <f t="shared" si="120"/>
        <v>0</v>
      </c>
    </row>
    <row r="953" spans="17:18" x14ac:dyDescent="0.25">
      <c r="Q953">
        <f t="shared" si="119"/>
        <v>0</v>
      </c>
      <c r="R953">
        <f t="shared" si="120"/>
        <v>0</v>
      </c>
    </row>
    <row r="954" spans="17:18" x14ac:dyDescent="0.25">
      <c r="Q954">
        <f t="shared" si="119"/>
        <v>0</v>
      </c>
      <c r="R954">
        <f t="shared" si="120"/>
        <v>0</v>
      </c>
    </row>
    <row r="955" spans="17:18" x14ac:dyDescent="0.25">
      <c r="Q955">
        <f t="shared" si="119"/>
        <v>0</v>
      </c>
      <c r="R955">
        <f t="shared" si="120"/>
        <v>0</v>
      </c>
    </row>
    <row r="956" spans="17:18" x14ac:dyDescent="0.25">
      <c r="Q956">
        <f t="shared" si="119"/>
        <v>0</v>
      </c>
      <c r="R956">
        <f t="shared" si="120"/>
        <v>0</v>
      </c>
    </row>
    <row r="957" spans="17:18" x14ac:dyDescent="0.25">
      <c r="Q957">
        <f t="shared" si="119"/>
        <v>0</v>
      </c>
      <c r="R957">
        <f t="shared" si="120"/>
        <v>0</v>
      </c>
    </row>
    <row r="958" spans="17:18" x14ac:dyDescent="0.25">
      <c r="Q958">
        <f t="shared" si="119"/>
        <v>0</v>
      </c>
      <c r="R958">
        <f t="shared" si="120"/>
        <v>0</v>
      </c>
    </row>
    <row r="959" spans="17:18" x14ac:dyDescent="0.25">
      <c r="Q959">
        <f t="shared" si="119"/>
        <v>0</v>
      </c>
      <c r="R959">
        <f t="shared" si="120"/>
        <v>0</v>
      </c>
    </row>
    <row r="960" spans="17:18" x14ac:dyDescent="0.25">
      <c r="Q960">
        <f t="shared" si="119"/>
        <v>0</v>
      </c>
      <c r="R960">
        <f t="shared" si="120"/>
        <v>0</v>
      </c>
    </row>
    <row r="961" spans="17:18" x14ac:dyDescent="0.25">
      <c r="Q961">
        <f t="shared" si="119"/>
        <v>0</v>
      </c>
      <c r="R961">
        <f t="shared" si="120"/>
        <v>0</v>
      </c>
    </row>
    <row r="962" spans="17:18" x14ac:dyDescent="0.25">
      <c r="Q962">
        <f t="shared" si="119"/>
        <v>0</v>
      </c>
      <c r="R962">
        <f t="shared" si="120"/>
        <v>0</v>
      </c>
    </row>
    <row r="963" spans="17:18" x14ac:dyDescent="0.25">
      <c r="Q963">
        <f t="shared" si="119"/>
        <v>0</v>
      </c>
      <c r="R963">
        <f t="shared" si="120"/>
        <v>0</v>
      </c>
    </row>
    <row r="964" spans="17:18" x14ac:dyDescent="0.25">
      <c r="Q964">
        <f t="shared" si="119"/>
        <v>0</v>
      </c>
      <c r="R964">
        <f t="shared" si="120"/>
        <v>0</v>
      </c>
    </row>
    <row r="965" spans="17:18" x14ac:dyDescent="0.25">
      <c r="Q965">
        <f t="shared" si="119"/>
        <v>0</v>
      </c>
      <c r="R965">
        <f t="shared" si="120"/>
        <v>0</v>
      </c>
    </row>
    <row r="966" spans="17:18" x14ac:dyDescent="0.25">
      <c r="Q966">
        <f t="shared" si="119"/>
        <v>0</v>
      </c>
      <c r="R966">
        <f t="shared" si="120"/>
        <v>0</v>
      </c>
    </row>
    <row r="967" spans="17:18" x14ac:dyDescent="0.25">
      <c r="Q967">
        <f t="shared" si="119"/>
        <v>0</v>
      </c>
      <c r="R967">
        <f t="shared" si="120"/>
        <v>0</v>
      </c>
    </row>
    <row r="968" spans="17:18" x14ac:dyDescent="0.25">
      <c r="Q968">
        <f t="shared" si="119"/>
        <v>0</v>
      </c>
      <c r="R968">
        <f t="shared" si="120"/>
        <v>0</v>
      </c>
    </row>
    <row r="969" spans="17:18" x14ac:dyDescent="0.25">
      <c r="Q969">
        <f t="shared" si="119"/>
        <v>0</v>
      </c>
      <c r="R969">
        <f t="shared" si="120"/>
        <v>0</v>
      </c>
    </row>
    <row r="970" spans="17:18" x14ac:dyDescent="0.25">
      <c r="Q970">
        <f t="shared" si="119"/>
        <v>0</v>
      </c>
      <c r="R970">
        <f t="shared" si="120"/>
        <v>0</v>
      </c>
    </row>
    <row r="971" spans="17:18" x14ac:dyDescent="0.25">
      <c r="Q971">
        <f t="shared" si="119"/>
        <v>0</v>
      </c>
      <c r="R971">
        <f t="shared" si="120"/>
        <v>0</v>
      </c>
    </row>
    <row r="972" spans="17:18" x14ac:dyDescent="0.25">
      <c r="Q972">
        <f t="shared" si="119"/>
        <v>0</v>
      </c>
      <c r="R972">
        <f t="shared" si="120"/>
        <v>0</v>
      </c>
    </row>
    <row r="973" spans="17:18" x14ac:dyDescent="0.25">
      <c r="Q973">
        <f t="shared" si="119"/>
        <v>0</v>
      </c>
      <c r="R973">
        <f t="shared" si="120"/>
        <v>0</v>
      </c>
    </row>
    <row r="974" spans="17:18" x14ac:dyDescent="0.25">
      <c r="Q974">
        <f t="shared" si="119"/>
        <v>0</v>
      </c>
      <c r="R974">
        <f t="shared" si="120"/>
        <v>0</v>
      </c>
    </row>
    <row r="975" spans="17:18" x14ac:dyDescent="0.25">
      <c r="Q975">
        <f t="shared" si="119"/>
        <v>0</v>
      </c>
      <c r="R975">
        <f t="shared" si="120"/>
        <v>0</v>
      </c>
    </row>
    <row r="976" spans="17:18" x14ac:dyDescent="0.25">
      <c r="Q976">
        <f t="shared" si="119"/>
        <v>0</v>
      </c>
      <c r="R976">
        <f t="shared" si="120"/>
        <v>0</v>
      </c>
    </row>
    <row r="977" spans="17:18" x14ac:dyDescent="0.25">
      <c r="Q977">
        <f t="shared" si="119"/>
        <v>0</v>
      </c>
      <c r="R977">
        <f t="shared" si="120"/>
        <v>0</v>
      </c>
    </row>
    <row r="978" spans="17:18" x14ac:dyDescent="0.25">
      <c r="Q978">
        <f t="shared" si="119"/>
        <v>0</v>
      </c>
      <c r="R978">
        <f t="shared" si="120"/>
        <v>0</v>
      </c>
    </row>
    <row r="979" spans="17:18" x14ac:dyDescent="0.25">
      <c r="Q979">
        <f t="shared" si="119"/>
        <v>0</v>
      </c>
      <c r="R979">
        <f t="shared" si="120"/>
        <v>0</v>
      </c>
    </row>
    <row r="980" spans="17:18" x14ac:dyDescent="0.25">
      <c r="Q980">
        <f t="shared" si="119"/>
        <v>0</v>
      </c>
      <c r="R980">
        <f t="shared" si="120"/>
        <v>0</v>
      </c>
    </row>
    <row r="981" spans="17:18" x14ac:dyDescent="0.25">
      <c r="Q981">
        <f t="shared" si="119"/>
        <v>0</v>
      </c>
      <c r="R981">
        <f t="shared" si="120"/>
        <v>0</v>
      </c>
    </row>
    <row r="982" spans="17:18" x14ac:dyDescent="0.25">
      <c r="Q982">
        <f t="shared" ref="Q982:Q1045" si="121">Q981+R$17</f>
        <v>0</v>
      </c>
      <c r="R982">
        <f t="shared" ref="R982:R1045" si="122">R981+R$17*(-$C$8*R981/(1+$C$9*R981)*$C$7*PI()/4*$C$6^2/$C$4)</f>
        <v>0</v>
      </c>
    </row>
    <row r="983" spans="17:18" x14ac:dyDescent="0.25">
      <c r="Q983">
        <f t="shared" si="121"/>
        <v>0</v>
      </c>
      <c r="R983">
        <f t="shared" si="122"/>
        <v>0</v>
      </c>
    </row>
    <row r="984" spans="17:18" x14ac:dyDescent="0.25">
      <c r="Q984">
        <f t="shared" si="121"/>
        <v>0</v>
      </c>
      <c r="R984">
        <f t="shared" si="122"/>
        <v>0</v>
      </c>
    </row>
    <row r="985" spans="17:18" x14ac:dyDescent="0.25">
      <c r="Q985">
        <f t="shared" si="121"/>
        <v>0</v>
      </c>
      <c r="R985">
        <f t="shared" si="122"/>
        <v>0</v>
      </c>
    </row>
    <row r="986" spans="17:18" x14ac:dyDescent="0.25">
      <c r="Q986">
        <f t="shared" si="121"/>
        <v>0</v>
      </c>
      <c r="R986">
        <f t="shared" si="122"/>
        <v>0</v>
      </c>
    </row>
    <row r="987" spans="17:18" x14ac:dyDescent="0.25">
      <c r="Q987">
        <f t="shared" si="121"/>
        <v>0</v>
      </c>
      <c r="R987">
        <f t="shared" si="122"/>
        <v>0</v>
      </c>
    </row>
    <row r="988" spans="17:18" x14ac:dyDescent="0.25">
      <c r="Q988">
        <f t="shared" si="121"/>
        <v>0</v>
      </c>
      <c r="R988">
        <f t="shared" si="122"/>
        <v>0</v>
      </c>
    </row>
    <row r="989" spans="17:18" x14ac:dyDescent="0.25">
      <c r="Q989">
        <f t="shared" si="121"/>
        <v>0</v>
      </c>
      <c r="R989">
        <f t="shared" si="122"/>
        <v>0</v>
      </c>
    </row>
    <row r="990" spans="17:18" x14ac:dyDescent="0.25">
      <c r="Q990">
        <f t="shared" si="121"/>
        <v>0</v>
      </c>
      <c r="R990">
        <f t="shared" si="122"/>
        <v>0</v>
      </c>
    </row>
    <row r="991" spans="17:18" x14ac:dyDescent="0.25">
      <c r="Q991">
        <f t="shared" si="121"/>
        <v>0</v>
      </c>
      <c r="R991">
        <f t="shared" si="122"/>
        <v>0</v>
      </c>
    </row>
    <row r="992" spans="17:18" x14ac:dyDescent="0.25">
      <c r="Q992">
        <f t="shared" si="121"/>
        <v>0</v>
      </c>
      <c r="R992">
        <f t="shared" si="122"/>
        <v>0</v>
      </c>
    </row>
    <row r="993" spans="17:18" x14ac:dyDescent="0.25">
      <c r="Q993">
        <f t="shared" si="121"/>
        <v>0</v>
      </c>
      <c r="R993">
        <f t="shared" si="122"/>
        <v>0</v>
      </c>
    </row>
    <row r="994" spans="17:18" x14ac:dyDescent="0.25">
      <c r="Q994">
        <f t="shared" si="121"/>
        <v>0</v>
      </c>
      <c r="R994">
        <f t="shared" si="122"/>
        <v>0</v>
      </c>
    </row>
    <row r="995" spans="17:18" x14ac:dyDescent="0.25">
      <c r="Q995">
        <f t="shared" si="121"/>
        <v>0</v>
      </c>
      <c r="R995">
        <f t="shared" si="122"/>
        <v>0</v>
      </c>
    </row>
    <row r="996" spans="17:18" x14ac:dyDescent="0.25">
      <c r="Q996">
        <f t="shared" si="121"/>
        <v>0</v>
      </c>
      <c r="R996">
        <f t="shared" si="122"/>
        <v>0</v>
      </c>
    </row>
    <row r="997" spans="17:18" x14ac:dyDescent="0.25">
      <c r="Q997">
        <f t="shared" si="121"/>
        <v>0</v>
      </c>
      <c r="R997">
        <f t="shared" si="122"/>
        <v>0</v>
      </c>
    </row>
    <row r="998" spans="17:18" x14ac:dyDescent="0.25">
      <c r="Q998">
        <f t="shared" si="121"/>
        <v>0</v>
      </c>
      <c r="R998">
        <f t="shared" si="122"/>
        <v>0</v>
      </c>
    </row>
    <row r="999" spans="17:18" x14ac:dyDescent="0.25">
      <c r="Q999">
        <f t="shared" si="121"/>
        <v>0</v>
      </c>
      <c r="R999">
        <f t="shared" si="122"/>
        <v>0</v>
      </c>
    </row>
    <row r="1000" spans="17:18" x14ac:dyDescent="0.25">
      <c r="Q1000">
        <f t="shared" si="121"/>
        <v>0</v>
      </c>
      <c r="R1000">
        <f t="shared" si="122"/>
        <v>0</v>
      </c>
    </row>
    <row r="1001" spans="17:18" x14ac:dyDescent="0.25">
      <c r="Q1001">
        <f t="shared" si="121"/>
        <v>0</v>
      </c>
      <c r="R1001">
        <f t="shared" si="122"/>
        <v>0</v>
      </c>
    </row>
    <row r="1002" spans="17:18" x14ac:dyDescent="0.25">
      <c r="Q1002">
        <f t="shared" si="121"/>
        <v>0</v>
      </c>
      <c r="R1002">
        <f t="shared" si="122"/>
        <v>0</v>
      </c>
    </row>
    <row r="1003" spans="17:18" x14ac:dyDescent="0.25">
      <c r="Q1003">
        <f t="shared" si="121"/>
        <v>0</v>
      </c>
      <c r="R1003">
        <f t="shared" si="122"/>
        <v>0</v>
      </c>
    </row>
    <row r="1004" spans="17:18" x14ac:dyDescent="0.25">
      <c r="Q1004">
        <f t="shared" si="121"/>
        <v>0</v>
      </c>
      <c r="R1004">
        <f t="shared" si="122"/>
        <v>0</v>
      </c>
    </row>
    <row r="1005" spans="17:18" x14ac:dyDescent="0.25">
      <c r="Q1005">
        <f t="shared" si="121"/>
        <v>0</v>
      </c>
      <c r="R1005">
        <f t="shared" si="122"/>
        <v>0</v>
      </c>
    </row>
    <row r="1006" spans="17:18" x14ac:dyDescent="0.25">
      <c r="Q1006">
        <f t="shared" si="121"/>
        <v>0</v>
      </c>
      <c r="R1006">
        <f t="shared" si="122"/>
        <v>0</v>
      </c>
    </row>
    <row r="1007" spans="17:18" x14ac:dyDescent="0.25">
      <c r="Q1007">
        <f t="shared" si="121"/>
        <v>0</v>
      </c>
      <c r="R1007">
        <f t="shared" si="122"/>
        <v>0</v>
      </c>
    </row>
    <row r="1008" spans="17:18" x14ac:dyDescent="0.25">
      <c r="Q1008">
        <f t="shared" si="121"/>
        <v>0</v>
      </c>
      <c r="R1008">
        <f t="shared" si="122"/>
        <v>0</v>
      </c>
    </row>
    <row r="1009" spans="17:18" x14ac:dyDescent="0.25">
      <c r="Q1009">
        <f t="shared" si="121"/>
        <v>0</v>
      </c>
      <c r="R1009">
        <f t="shared" si="122"/>
        <v>0</v>
      </c>
    </row>
    <row r="1010" spans="17:18" x14ac:dyDescent="0.25">
      <c r="Q1010">
        <f t="shared" si="121"/>
        <v>0</v>
      </c>
      <c r="R1010">
        <f t="shared" si="122"/>
        <v>0</v>
      </c>
    </row>
    <row r="1011" spans="17:18" x14ac:dyDescent="0.25">
      <c r="Q1011">
        <f t="shared" si="121"/>
        <v>0</v>
      </c>
      <c r="R1011">
        <f t="shared" si="122"/>
        <v>0</v>
      </c>
    </row>
    <row r="1012" spans="17:18" x14ac:dyDescent="0.25">
      <c r="Q1012">
        <f t="shared" si="121"/>
        <v>0</v>
      </c>
      <c r="R1012">
        <f t="shared" si="122"/>
        <v>0</v>
      </c>
    </row>
    <row r="1013" spans="17:18" x14ac:dyDescent="0.25">
      <c r="Q1013">
        <f t="shared" si="121"/>
        <v>0</v>
      </c>
      <c r="R1013">
        <f t="shared" si="122"/>
        <v>0</v>
      </c>
    </row>
    <row r="1014" spans="17:18" x14ac:dyDescent="0.25">
      <c r="Q1014">
        <f t="shared" si="121"/>
        <v>0</v>
      </c>
      <c r="R1014">
        <f t="shared" si="122"/>
        <v>0</v>
      </c>
    </row>
    <row r="1015" spans="17:18" x14ac:dyDescent="0.25">
      <c r="Q1015">
        <f t="shared" si="121"/>
        <v>0</v>
      </c>
      <c r="R1015">
        <f t="shared" si="122"/>
        <v>0</v>
      </c>
    </row>
    <row r="1016" spans="17:18" x14ac:dyDescent="0.25">
      <c r="Q1016">
        <f t="shared" si="121"/>
        <v>0</v>
      </c>
      <c r="R1016">
        <f t="shared" si="122"/>
        <v>0</v>
      </c>
    </row>
    <row r="1017" spans="17:18" x14ac:dyDescent="0.25">
      <c r="Q1017">
        <f t="shared" si="121"/>
        <v>0</v>
      </c>
      <c r="R1017">
        <f t="shared" si="122"/>
        <v>0</v>
      </c>
    </row>
    <row r="1018" spans="17:18" x14ac:dyDescent="0.25">
      <c r="Q1018">
        <f t="shared" si="121"/>
        <v>0</v>
      </c>
      <c r="R1018">
        <f t="shared" si="122"/>
        <v>0</v>
      </c>
    </row>
    <row r="1019" spans="17:18" x14ac:dyDescent="0.25">
      <c r="Q1019">
        <f t="shared" si="121"/>
        <v>0</v>
      </c>
      <c r="R1019">
        <f t="shared" si="122"/>
        <v>0</v>
      </c>
    </row>
    <row r="1020" spans="17:18" x14ac:dyDescent="0.25">
      <c r="Q1020">
        <f t="shared" si="121"/>
        <v>0</v>
      </c>
      <c r="R1020">
        <f t="shared" si="122"/>
        <v>0</v>
      </c>
    </row>
    <row r="1021" spans="17:18" x14ac:dyDescent="0.25">
      <c r="Q1021">
        <f t="shared" si="121"/>
        <v>0</v>
      </c>
      <c r="R1021">
        <f t="shared" si="122"/>
        <v>0</v>
      </c>
    </row>
    <row r="1022" spans="17:18" x14ac:dyDescent="0.25">
      <c r="Q1022">
        <f t="shared" si="121"/>
        <v>0</v>
      </c>
      <c r="R1022">
        <f t="shared" si="122"/>
        <v>0</v>
      </c>
    </row>
    <row r="1023" spans="17:18" x14ac:dyDescent="0.25">
      <c r="Q1023">
        <f t="shared" si="121"/>
        <v>0</v>
      </c>
      <c r="R1023">
        <f t="shared" si="122"/>
        <v>0</v>
      </c>
    </row>
    <row r="1024" spans="17:18" x14ac:dyDescent="0.25">
      <c r="Q1024">
        <f t="shared" si="121"/>
        <v>0</v>
      </c>
      <c r="R1024">
        <f t="shared" si="122"/>
        <v>0</v>
      </c>
    </row>
    <row r="1025" spans="17:18" x14ac:dyDescent="0.25">
      <c r="Q1025">
        <f t="shared" si="121"/>
        <v>0</v>
      </c>
      <c r="R1025">
        <f t="shared" si="122"/>
        <v>0</v>
      </c>
    </row>
    <row r="1026" spans="17:18" x14ac:dyDescent="0.25">
      <c r="Q1026">
        <f t="shared" si="121"/>
        <v>0</v>
      </c>
      <c r="R1026">
        <f t="shared" si="122"/>
        <v>0</v>
      </c>
    </row>
    <row r="1027" spans="17:18" x14ac:dyDescent="0.25">
      <c r="Q1027">
        <f t="shared" si="121"/>
        <v>0</v>
      </c>
      <c r="R1027">
        <f t="shared" si="122"/>
        <v>0</v>
      </c>
    </row>
    <row r="1028" spans="17:18" x14ac:dyDescent="0.25">
      <c r="Q1028">
        <f t="shared" si="121"/>
        <v>0</v>
      </c>
      <c r="R1028">
        <f t="shared" si="122"/>
        <v>0</v>
      </c>
    </row>
    <row r="1029" spans="17:18" x14ac:dyDescent="0.25">
      <c r="Q1029">
        <f t="shared" si="121"/>
        <v>0</v>
      </c>
      <c r="R1029">
        <f t="shared" si="122"/>
        <v>0</v>
      </c>
    </row>
    <row r="1030" spans="17:18" x14ac:dyDescent="0.25">
      <c r="Q1030">
        <f t="shared" si="121"/>
        <v>0</v>
      </c>
      <c r="R1030">
        <f t="shared" si="122"/>
        <v>0</v>
      </c>
    </row>
    <row r="1031" spans="17:18" x14ac:dyDescent="0.25">
      <c r="Q1031">
        <f t="shared" si="121"/>
        <v>0</v>
      </c>
      <c r="R1031">
        <f t="shared" si="122"/>
        <v>0</v>
      </c>
    </row>
    <row r="1032" spans="17:18" x14ac:dyDescent="0.25">
      <c r="Q1032">
        <f t="shared" si="121"/>
        <v>0</v>
      </c>
      <c r="R1032">
        <f t="shared" si="122"/>
        <v>0</v>
      </c>
    </row>
    <row r="1033" spans="17:18" x14ac:dyDescent="0.25">
      <c r="Q1033">
        <f t="shared" si="121"/>
        <v>0</v>
      </c>
      <c r="R1033">
        <f t="shared" si="122"/>
        <v>0</v>
      </c>
    </row>
    <row r="1034" spans="17:18" x14ac:dyDescent="0.25">
      <c r="Q1034">
        <f t="shared" si="121"/>
        <v>0</v>
      </c>
      <c r="R1034">
        <f t="shared" si="122"/>
        <v>0</v>
      </c>
    </row>
    <row r="1035" spans="17:18" x14ac:dyDescent="0.25">
      <c r="Q1035">
        <f t="shared" si="121"/>
        <v>0</v>
      </c>
      <c r="R1035">
        <f t="shared" si="122"/>
        <v>0</v>
      </c>
    </row>
    <row r="1036" spans="17:18" x14ac:dyDescent="0.25">
      <c r="Q1036">
        <f t="shared" si="121"/>
        <v>0</v>
      </c>
      <c r="R1036">
        <f t="shared" si="122"/>
        <v>0</v>
      </c>
    </row>
    <row r="1037" spans="17:18" x14ac:dyDescent="0.25">
      <c r="Q1037">
        <f t="shared" si="121"/>
        <v>0</v>
      </c>
      <c r="R1037">
        <f t="shared" si="122"/>
        <v>0</v>
      </c>
    </row>
    <row r="1038" spans="17:18" x14ac:dyDescent="0.25">
      <c r="Q1038">
        <f t="shared" si="121"/>
        <v>0</v>
      </c>
      <c r="R1038">
        <f t="shared" si="122"/>
        <v>0</v>
      </c>
    </row>
    <row r="1039" spans="17:18" x14ac:dyDescent="0.25">
      <c r="Q1039">
        <f t="shared" si="121"/>
        <v>0</v>
      </c>
      <c r="R1039">
        <f t="shared" si="122"/>
        <v>0</v>
      </c>
    </row>
    <row r="1040" spans="17:18" x14ac:dyDescent="0.25">
      <c r="Q1040">
        <f t="shared" si="121"/>
        <v>0</v>
      </c>
      <c r="R1040">
        <f t="shared" si="122"/>
        <v>0</v>
      </c>
    </row>
    <row r="1041" spans="17:18" x14ac:dyDescent="0.25">
      <c r="Q1041">
        <f t="shared" si="121"/>
        <v>0</v>
      </c>
      <c r="R1041">
        <f t="shared" si="122"/>
        <v>0</v>
      </c>
    </row>
    <row r="1042" spans="17:18" x14ac:dyDescent="0.25">
      <c r="Q1042">
        <f t="shared" si="121"/>
        <v>0</v>
      </c>
      <c r="R1042">
        <f t="shared" si="122"/>
        <v>0</v>
      </c>
    </row>
    <row r="1043" spans="17:18" x14ac:dyDescent="0.25">
      <c r="Q1043">
        <f t="shared" si="121"/>
        <v>0</v>
      </c>
      <c r="R1043">
        <f t="shared" si="122"/>
        <v>0</v>
      </c>
    </row>
    <row r="1044" spans="17:18" x14ac:dyDescent="0.25">
      <c r="Q1044">
        <f t="shared" si="121"/>
        <v>0</v>
      </c>
      <c r="R1044">
        <f t="shared" si="122"/>
        <v>0</v>
      </c>
    </row>
    <row r="1045" spans="17:18" x14ac:dyDescent="0.25">
      <c r="Q1045">
        <f t="shared" si="121"/>
        <v>0</v>
      </c>
      <c r="R1045">
        <f t="shared" si="122"/>
        <v>0</v>
      </c>
    </row>
    <row r="1046" spans="17:18" x14ac:dyDescent="0.25">
      <c r="Q1046">
        <f t="shared" ref="Q1046:Q1109" si="123">Q1045+R$17</f>
        <v>0</v>
      </c>
      <c r="R1046">
        <f t="shared" ref="R1046:R1109" si="124">R1045+R$17*(-$C$8*R1045/(1+$C$9*R1045)*$C$7*PI()/4*$C$6^2/$C$4)</f>
        <v>0</v>
      </c>
    </row>
    <row r="1047" spans="17:18" x14ac:dyDescent="0.25">
      <c r="Q1047">
        <f t="shared" si="123"/>
        <v>0</v>
      </c>
      <c r="R1047">
        <f t="shared" si="124"/>
        <v>0</v>
      </c>
    </row>
    <row r="1048" spans="17:18" x14ac:dyDescent="0.25">
      <c r="Q1048">
        <f t="shared" si="123"/>
        <v>0</v>
      </c>
      <c r="R1048">
        <f t="shared" si="124"/>
        <v>0</v>
      </c>
    </row>
    <row r="1049" spans="17:18" x14ac:dyDescent="0.25">
      <c r="Q1049">
        <f t="shared" si="123"/>
        <v>0</v>
      </c>
      <c r="R1049">
        <f t="shared" si="124"/>
        <v>0</v>
      </c>
    </row>
    <row r="1050" spans="17:18" x14ac:dyDescent="0.25">
      <c r="Q1050">
        <f t="shared" si="123"/>
        <v>0</v>
      </c>
      <c r="R1050">
        <f t="shared" si="124"/>
        <v>0</v>
      </c>
    </row>
    <row r="1051" spans="17:18" x14ac:dyDescent="0.25">
      <c r="Q1051">
        <f t="shared" si="123"/>
        <v>0</v>
      </c>
      <c r="R1051">
        <f t="shared" si="124"/>
        <v>0</v>
      </c>
    </row>
    <row r="1052" spans="17:18" x14ac:dyDescent="0.25">
      <c r="Q1052">
        <f t="shared" si="123"/>
        <v>0</v>
      </c>
      <c r="R1052">
        <f t="shared" si="124"/>
        <v>0</v>
      </c>
    </row>
    <row r="1053" spans="17:18" x14ac:dyDescent="0.25">
      <c r="Q1053">
        <f t="shared" si="123"/>
        <v>0</v>
      </c>
      <c r="R1053">
        <f t="shared" si="124"/>
        <v>0</v>
      </c>
    </row>
    <row r="1054" spans="17:18" x14ac:dyDescent="0.25">
      <c r="Q1054">
        <f t="shared" si="123"/>
        <v>0</v>
      </c>
      <c r="R1054">
        <f t="shared" si="124"/>
        <v>0</v>
      </c>
    </row>
    <row r="1055" spans="17:18" x14ac:dyDescent="0.25">
      <c r="Q1055">
        <f t="shared" si="123"/>
        <v>0</v>
      </c>
      <c r="R1055">
        <f t="shared" si="124"/>
        <v>0</v>
      </c>
    </row>
    <row r="1056" spans="17:18" x14ac:dyDescent="0.25">
      <c r="Q1056">
        <f t="shared" si="123"/>
        <v>0</v>
      </c>
      <c r="R1056">
        <f t="shared" si="124"/>
        <v>0</v>
      </c>
    </row>
    <row r="1057" spans="17:18" x14ac:dyDescent="0.25">
      <c r="Q1057">
        <f t="shared" si="123"/>
        <v>0</v>
      </c>
      <c r="R1057">
        <f t="shared" si="124"/>
        <v>0</v>
      </c>
    </row>
    <row r="1058" spans="17:18" x14ac:dyDescent="0.25">
      <c r="Q1058">
        <f t="shared" si="123"/>
        <v>0</v>
      </c>
      <c r="R1058">
        <f t="shared" si="124"/>
        <v>0</v>
      </c>
    </row>
    <row r="1059" spans="17:18" x14ac:dyDescent="0.25">
      <c r="Q1059">
        <f t="shared" si="123"/>
        <v>0</v>
      </c>
      <c r="R1059">
        <f t="shared" si="124"/>
        <v>0</v>
      </c>
    </row>
    <row r="1060" spans="17:18" x14ac:dyDescent="0.25">
      <c r="Q1060">
        <f t="shared" si="123"/>
        <v>0</v>
      </c>
      <c r="R1060">
        <f t="shared" si="124"/>
        <v>0</v>
      </c>
    </row>
    <row r="1061" spans="17:18" x14ac:dyDescent="0.25">
      <c r="Q1061">
        <f t="shared" si="123"/>
        <v>0</v>
      </c>
      <c r="R1061">
        <f t="shared" si="124"/>
        <v>0</v>
      </c>
    </row>
    <row r="1062" spans="17:18" x14ac:dyDescent="0.25">
      <c r="Q1062">
        <f t="shared" si="123"/>
        <v>0</v>
      </c>
      <c r="R1062">
        <f t="shared" si="124"/>
        <v>0</v>
      </c>
    </row>
    <row r="1063" spans="17:18" x14ac:dyDescent="0.25">
      <c r="Q1063">
        <f t="shared" si="123"/>
        <v>0</v>
      </c>
      <c r="R1063">
        <f t="shared" si="124"/>
        <v>0</v>
      </c>
    </row>
    <row r="1064" spans="17:18" x14ac:dyDescent="0.25">
      <c r="Q1064">
        <f t="shared" si="123"/>
        <v>0</v>
      </c>
      <c r="R1064">
        <f t="shared" si="124"/>
        <v>0</v>
      </c>
    </row>
    <row r="1065" spans="17:18" x14ac:dyDescent="0.25">
      <c r="Q1065">
        <f t="shared" si="123"/>
        <v>0</v>
      </c>
      <c r="R1065">
        <f t="shared" si="124"/>
        <v>0</v>
      </c>
    </row>
    <row r="1066" spans="17:18" x14ac:dyDescent="0.25">
      <c r="Q1066">
        <f t="shared" si="123"/>
        <v>0</v>
      </c>
      <c r="R1066">
        <f t="shared" si="124"/>
        <v>0</v>
      </c>
    </row>
    <row r="1067" spans="17:18" x14ac:dyDescent="0.25">
      <c r="Q1067">
        <f t="shared" si="123"/>
        <v>0</v>
      </c>
      <c r="R1067">
        <f t="shared" si="124"/>
        <v>0</v>
      </c>
    </row>
    <row r="1068" spans="17:18" x14ac:dyDescent="0.25">
      <c r="Q1068">
        <f t="shared" si="123"/>
        <v>0</v>
      </c>
      <c r="R1068">
        <f t="shared" si="124"/>
        <v>0</v>
      </c>
    </row>
    <row r="1069" spans="17:18" x14ac:dyDescent="0.25">
      <c r="Q1069">
        <f t="shared" si="123"/>
        <v>0</v>
      </c>
      <c r="R1069">
        <f t="shared" si="124"/>
        <v>0</v>
      </c>
    </row>
    <row r="1070" spans="17:18" x14ac:dyDescent="0.25">
      <c r="Q1070">
        <f t="shared" si="123"/>
        <v>0</v>
      </c>
      <c r="R1070">
        <f t="shared" si="124"/>
        <v>0</v>
      </c>
    </row>
    <row r="1071" spans="17:18" x14ac:dyDescent="0.25">
      <c r="Q1071">
        <f t="shared" si="123"/>
        <v>0</v>
      </c>
      <c r="R1071">
        <f t="shared" si="124"/>
        <v>0</v>
      </c>
    </row>
    <row r="1072" spans="17:18" x14ac:dyDescent="0.25">
      <c r="Q1072">
        <f t="shared" si="123"/>
        <v>0</v>
      </c>
      <c r="R1072">
        <f t="shared" si="124"/>
        <v>0</v>
      </c>
    </row>
    <row r="1073" spans="17:18" x14ac:dyDescent="0.25">
      <c r="Q1073">
        <f t="shared" si="123"/>
        <v>0</v>
      </c>
      <c r="R1073">
        <f t="shared" si="124"/>
        <v>0</v>
      </c>
    </row>
    <row r="1074" spans="17:18" x14ac:dyDescent="0.25">
      <c r="Q1074">
        <f t="shared" si="123"/>
        <v>0</v>
      </c>
      <c r="R1074">
        <f t="shared" si="124"/>
        <v>0</v>
      </c>
    </row>
    <row r="1075" spans="17:18" x14ac:dyDescent="0.25">
      <c r="Q1075">
        <f t="shared" si="123"/>
        <v>0</v>
      </c>
      <c r="R1075">
        <f t="shared" si="124"/>
        <v>0</v>
      </c>
    </row>
    <row r="1076" spans="17:18" x14ac:dyDescent="0.25">
      <c r="Q1076">
        <f t="shared" si="123"/>
        <v>0</v>
      </c>
      <c r="R1076">
        <f t="shared" si="124"/>
        <v>0</v>
      </c>
    </row>
    <row r="1077" spans="17:18" x14ac:dyDescent="0.25">
      <c r="Q1077">
        <f t="shared" si="123"/>
        <v>0</v>
      </c>
      <c r="R1077">
        <f t="shared" si="124"/>
        <v>0</v>
      </c>
    </row>
    <row r="1078" spans="17:18" x14ac:dyDescent="0.25">
      <c r="Q1078">
        <f t="shared" si="123"/>
        <v>0</v>
      </c>
      <c r="R1078">
        <f t="shared" si="124"/>
        <v>0</v>
      </c>
    </row>
    <row r="1079" spans="17:18" x14ac:dyDescent="0.25">
      <c r="Q1079">
        <f t="shared" si="123"/>
        <v>0</v>
      </c>
      <c r="R1079">
        <f t="shared" si="124"/>
        <v>0</v>
      </c>
    </row>
    <row r="1080" spans="17:18" x14ac:dyDescent="0.25">
      <c r="Q1080">
        <f t="shared" si="123"/>
        <v>0</v>
      </c>
      <c r="R1080">
        <f t="shared" si="124"/>
        <v>0</v>
      </c>
    </row>
    <row r="1081" spans="17:18" x14ac:dyDescent="0.25">
      <c r="Q1081">
        <f t="shared" si="123"/>
        <v>0</v>
      </c>
      <c r="R1081">
        <f t="shared" si="124"/>
        <v>0</v>
      </c>
    </row>
    <row r="1082" spans="17:18" x14ac:dyDescent="0.25">
      <c r="Q1082">
        <f t="shared" si="123"/>
        <v>0</v>
      </c>
      <c r="R1082">
        <f t="shared" si="124"/>
        <v>0</v>
      </c>
    </row>
    <row r="1083" spans="17:18" x14ac:dyDescent="0.25">
      <c r="Q1083">
        <f t="shared" si="123"/>
        <v>0</v>
      </c>
      <c r="R1083">
        <f t="shared" si="124"/>
        <v>0</v>
      </c>
    </row>
    <row r="1084" spans="17:18" x14ac:dyDescent="0.25">
      <c r="Q1084">
        <f t="shared" si="123"/>
        <v>0</v>
      </c>
      <c r="R1084">
        <f t="shared" si="124"/>
        <v>0</v>
      </c>
    </row>
    <row r="1085" spans="17:18" x14ac:dyDescent="0.25">
      <c r="Q1085">
        <f t="shared" si="123"/>
        <v>0</v>
      </c>
      <c r="R1085">
        <f t="shared" si="124"/>
        <v>0</v>
      </c>
    </row>
    <row r="1086" spans="17:18" x14ac:dyDescent="0.25">
      <c r="Q1086">
        <f t="shared" si="123"/>
        <v>0</v>
      </c>
      <c r="R1086">
        <f t="shared" si="124"/>
        <v>0</v>
      </c>
    </row>
    <row r="1087" spans="17:18" x14ac:dyDescent="0.25">
      <c r="Q1087">
        <f t="shared" si="123"/>
        <v>0</v>
      </c>
      <c r="R1087">
        <f t="shared" si="124"/>
        <v>0</v>
      </c>
    </row>
    <row r="1088" spans="17:18" x14ac:dyDescent="0.25">
      <c r="Q1088">
        <f t="shared" si="123"/>
        <v>0</v>
      </c>
      <c r="R1088">
        <f t="shared" si="124"/>
        <v>0</v>
      </c>
    </row>
    <row r="1089" spans="17:18" x14ac:dyDescent="0.25">
      <c r="Q1089">
        <f t="shared" si="123"/>
        <v>0</v>
      </c>
      <c r="R1089">
        <f t="shared" si="124"/>
        <v>0</v>
      </c>
    </row>
    <row r="1090" spans="17:18" x14ac:dyDescent="0.25">
      <c r="Q1090">
        <f t="shared" si="123"/>
        <v>0</v>
      </c>
      <c r="R1090">
        <f t="shared" si="124"/>
        <v>0</v>
      </c>
    </row>
    <row r="1091" spans="17:18" x14ac:dyDescent="0.25">
      <c r="Q1091">
        <f t="shared" si="123"/>
        <v>0</v>
      </c>
      <c r="R1091">
        <f t="shared" si="124"/>
        <v>0</v>
      </c>
    </row>
    <row r="1092" spans="17:18" x14ac:dyDescent="0.25">
      <c r="Q1092">
        <f t="shared" si="123"/>
        <v>0</v>
      </c>
      <c r="R1092">
        <f t="shared" si="124"/>
        <v>0</v>
      </c>
    </row>
    <row r="1093" spans="17:18" x14ac:dyDescent="0.25">
      <c r="Q1093">
        <f t="shared" si="123"/>
        <v>0</v>
      </c>
      <c r="R1093">
        <f t="shared" si="124"/>
        <v>0</v>
      </c>
    </row>
    <row r="1094" spans="17:18" x14ac:dyDescent="0.25">
      <c r="Q1094">
        <f t="shared" si="123"/>
        <v>0</v>
      </c>
      <c r="R1094">
        <f t="shared" si="124"/>
        <v>0</v>
      </c>
    </row>
    <row r="1095" spans="17:18" x14ac:dyDescent="0.25">
      <c r="Q1095">
        <f t="shared" si="123"/>
        <v>0</v>
      </c>
      <c r="R1095">
        <f t="shared" si="124"/>
        <v>0</v>
      </c>
    </row>
    <row r="1096" spans="17:18" x14ac:dyDescent="0.25">
      <c r="Q1096">
        <f t="shared" si="123"/>
        <v>0</v>
      </c>
      <c r="R1096">
        <f t="shared" si="124"/>
        <v>0</v>
      </c>
    </row>
    <row r="1097" spans="17:18" x14ac:dyDescent="0.25">
      <c r="Q1097">
        <f t="shared" si="123"/>
        <v>0</v>
      </c>
      <c r="R1097">
        <f t="shared" si="124"/>
        <v>0</v>
      </c>
    </row>
    <row r="1098" spans="17:18" x14ac:dyDescent="0.25">
      <c r="Q1098">
        <f t="shared" si="123"/>
        <v>0</v>
      </c>
      <c r="R1098">
        <f t="shared" si="124"/>
        <v>0</v>
      </c>
    </row>
    <row r="1099" spans="17:18" x14ac:dyDescent="0.25">
      <c r="Q1099">
        <f t="shared" si="123"/>
        <v>0</v>
      </c>
      <c r="R1099">
        <f t="shared" si="124"/>
        <v>0</v>
      </c>
    </row>
    <row r="1100" spans="17:18" x14ac:dyDescent="0.25">
      <c r="Q1100">
        <f t="shared" si="123"/>
        <v>0</v>
      </c>
      <c r="R1100">
        <f t="shared" si="124"/>
        <v>0</v>
      </c>
    </row>
    <row r="1101" spans="17:18" x14ac:dyDescent="0.25">
      <c r="Q1101">
        <f t="shared" si="123"/>
        <v>0</v>
      </c>
      <c r="R1101">
        <f t="shared" si="124"/>
        <v>0</v>
      </c>
    </row>
    <row r="1102" spans="17:18" x14ac:dyDescent="0.25">
      <c r="Q1102">
        <f t="shared" si="123"/>
        <v>0</v>
      </c>
      <c r="R1102">
        <f t="shared" si="124"/>
        <v>0</v>
      </c>
    </row>
    <row r="1103" spans="17:18" x14ac:dyDescent="0.25">
      <c r="Q1103">
        <f t="shared" si="123"/>
        <v>0</v>
      </c>
      <c r="R1103">
        <f t="shared" si="124"/>
        <v>0</v>
      </c>
    </row>
    <row r="1104" spans="17:18" x14ac:dyDescent="0.25">
      <c r="Q1104">
        <f t="shared" si="123"/>
        <v>0</v>
      </c>
      <c r="R1104">
        <f t="shared" si="124"/>
        <v>0</v>
      </c>
    </row>
    <row r="1105" spans="17:18" x14ac:dyDescent="0.25">
      <c r="Q1105">
        <f t="shared" si="123"/>
        <v>0</v>
      </c>
      <c r="R1105">
        <f t="shared" si="124"/>
        <v>0</v>
      </c>
    </row>
    <row r="1106" spans="17:18" x14ac:dyDescent="0.25">
      <c r="Q1106">
        <f t="shared" si="123"/>
        <v>0</v>
      </c>
      <c r="R1106">
        <f t="shared" si="124"/>
        <v>0</v>
      </c>
    </row>
    <row r="1107" spans="17:18" x14ac:dyDescent="0.25">
      <c r="Q1107">
        <f t="shared" si="123"/>
        <v>0</v>
      </c>
      <c r="R1107">
        <f t="shared" si="124"/>
        <v>0</v>
      </c>
    </row>
    <row r="1108" spans="17:18" x14ac:dyDescent="0.25">
      <c r="Q1108">
        <f t="shared" si="123"/>
        <v>0</v>
      </c>
      <c r="R1108">
        <f t="shared" si="124"/>
        <v>0</v>
      </c>
    </row>
    <row r="1109" spans="17:18" x14ac:dyDescent="0.25">
      <c r="Q1109">
        <f t="shared" si="123"/>
        <v>0</v>
      </c>
      <c r="R1109">
        <f t="shared" si="124"/>
        <v>0</v>
      </c>
    </row>
    <row r="1110" spans="17:18" x14ac:dyDescent="0.25">
      <c r="Q1110">
        <f t="shared" ref="Q1110:Q1173" si="125">Q1109+R$17</f>
        <v>0</v>
      </c>
      <c r="R1110">
        <f t="shared" ref="R1110:R1173" si="126">R1109+R$17*(-$C$8*R1109/(1+$C$9*R1109)*$C$7*PI()/4*$C$6^2/$C$4)</f>
        <v>0</v>
      </c>
    </row>
    <row r="1111" spans="17:18" x14ac:dyDescent="0.25">
      <c r="Q1111">
        <f t="shared" si="125"/>
        <v>0</v>
      </c>
      <c r="R1111">
        <f t="shared" si="126"/>
        <v>0</v>
      </c>
    </row>
    <row r="1112" spans="17:18" x14ac:dyDescent="0.25">
      <c r="Q1112">
        <f t="shared" si="125"/>
        <v>0</v>
      </c>
      <c r="R1112">
        <f t="shared" si="126"/>
        <v>0</v>
      </c>
    </row>
    <row r="1113" spans="17:18" x14ac:dyDescent="0.25">
      <c r="Q1113">
        <f t="shared" si="125"/>
        <v>0</v>
      </c>
      <c r="R1113">
        <f t="shared" si="126"/>
        <v>0</v>
      </c>
    </row>
    <row r="1114" spans="17:18" x14ac:dyDescent="0.25">
      <c r="Q1114">
        <f t="shared" si="125"/>
        <v>0</v>
      </c>
      <c r="R1114">
        <f t="shared" si="126"/>
        <v>0</v>
      </c>
    </row>
    <row r="1115" spans="17:18" x14ac:dyDescent="0.25">
      <c r="Q1115">
        <f t="shared" si="125"/>
        <v>0</v>
      </c>
      <c r="R1115">
        <f t="shared" si="126"/>
        <v>0</v>
      </c>
    </row>
    <row r="1116" spans="17:18" x14ac:dyDescent="0.25">
      <c r="Q1116">
        <f t="shared" si="125"/>
        <v>0</v>
      </c>
      <c r="R1116">
        <f t="shared" si="126"/>
        <v>0</v>
      </c>
    </row>
    <row r="1117" spans="17:18" x14ac:dyDescent="0.25">
      <c r="Q1117">
        <f t="shared" si="125"/>
        <v>0</v>
      </c>
      <c r="R1117">
        <f t="shared" si="126"/>
        <v>0</v>
      </c>
    </row>
    <row r="1118" spans="17:18" x14ac:dyDescent="0.25">
      <c r="Q1118">
        <f t="shared" si="125"/>
        <v>0</v>
      </c>
      <c r="R1118">
        <f t="shared" si="126"/>
        <v>0</v>
      </c>
    </row>
    <row r="1119" spans="17:18" x14ac:dyDescent="0.25">
      <c r="Q1119">
        <f t="shared" si="125"/>
        <v>0</v>
      </c>
      <c r="R1119">
        <f t="shared" si="126"/>
        <v>0</v>
      </c>
    </row>
    <row r="1120" spans="17:18" x14ac:dyDescent="0.25">
      <c r="Q1120">
        <f t="shared" si="125"/>
        <v>0</v>
      </c>
      <c r="R1120">
        <f t="shared" si="126"/>
        <v>0</v>
      </c>
    </row>
    <row r="1121" spans="17:18" x14ac:dyDescent="0.25">
      <c r="Q1121">
        <f t="shared" si="125"/>
        <v>0</v>
      </c>
      <c r="R1121">
        <f t="shared" si="126"/>
        <v>0</v>
      </c>
    </row>
    <row r="1122" spans="17:18" x14ac:dyDescent="0.25">
      <c r="Q1122">
        <f t="shared" si="125"/>
        <v>0</v>
      </c>
      <c r="R1122">
        <f t="shared" si="126"/>
        <v>0</v>
      </c>
    </row>
    <row r="1123" spans="17:18" x14ac:dyDescent="0.25">
      <c r="Q1123">
        <f t="shared" si="125"/>
        <v>0</v>
      </c>
      <c r="R1123">
        <f t="shared" si="126"/>
        <v>0</v>
      </c>
    </row>
    <row r="1124" spans="17:18" x14ac:dyDescent="0.25">
      <c r="Q1124">
        <f t="shared" si="125"/>
        <v>0</v>
      </c>
      <c r="R1124">
        <f t="shared" si="126"/>
        <v>0</v>
      </c>
    </row>
    <row r="1125" spans="17:18" x14ac:dyDescent="0.25">
      <c r="Q1125">
        <f t="shared" si="125"/>
        <v>0</v>
      </c>
      <c r="R1125">
        <f t="shared" si="126"/>
        <v>0</v>
      </c>
    </row>
    <row r="1126" spans="17:18" x14ac:dyDescent="0.25">
      <c r="Q1126">
        <f t="shared" si="125"/>
        <v>0</v>
      </c>
      <c r="R1126">
        <f t="shared" si="126"/>
        <v>0</v>
      </c>
    </row>
    <row r="1127" spans="17:18" x14ac:dyDescent="0.25">
      <c r="Q1127">
        <f t="shared" si="125"/>
        <v>0</v>
      </c>
      <c r="R1127">
        <f t="shared" si="126"/>
        <v>0</v>
      </c>
    </row>
    <row r="1128" spans="17:18" x14ac:dyDescent="0.25">
      <c r="Q1128">
        <f t="shared" si="125"/>
        <v>0</v>
      </c>
      <c r="R1128">
        <f t="shared" si="126"/>
        <v>0</v>
      </c>
    </row>
    <row r="1129" spans="17:18" x14ac:dyDescent="0.25">
      <c r="Q1129">
        <f t="shared" si="125"/>
        <v>0</v>
      </c>
      <c r="R1129">
        <f t="shared" si="126"/>
        <v>0</v>
      </c>
    </row>
    <row r="1130" spans="17:18" x14ac:dyDescent="0.25">
      <c r="Q1130">
        <f t="shared" si="125"/>
        <v>0</v>
      </c>
      <c r="R1130">
        <f t="shared" si="126"/>
        <v>0</v>
      </c>
    </row>
    <row r="1131" spans="17:18" x14ac:dyDescent="0.25">
      <c r="Q1131">
        <f t="shared" si="125"/>
        <v>0</v>
      </c>
      <c r="R1131">
        <f t="shared" si="126"/>
        <v>0</v>
      </c>
    </row>
    <row r="1132" spans="17:18" x14ac:dyDescent="0.25">
      <c r="Q1132">
        <f t="shared" si="125"/>
        <v>0</v>
      </c>
      <c r="R1132">
        <f t="shared" si="126"/>
        <v>0</v>
      </c>
    </row>
    <row r="1133" spans="17:18" x14ac:dyDescent="0.25">
      <c r="Q1133">
        <f t="shared" si="125"/>
        <v>0</v>
      </c>
      <c r="R1133">
        <f t="shared" si="126"/>
        <v>0</v>
      </c>
    </row>
    <row r="1134" spans="17:18" x14ac:dyDescent="0.25">
      <c r="Q1134">
        <f t="shared" si="125"/>
        <v>0</v>
      </c>
      <c r="R1134">
        <f t="shared" si="126"/>
        <v>0</v>
      </c>
    </row>
    <row r="1135" spans="17:18" x14ac:dyDescent="0.25">
      <c r="Q1135">
        <f t="shared" si="125"/>
        <v>0</v>
      </c>
      <c r="R1135">
        <f t="shared" si="126"/>
        <v>0</v>
      </c>
    </row>
    <row r="1136" spans="17:18" x14ac:dyDescent="0.25">
      <c r="Q1136">
        <f t="shared" si="125"/>
        <v>0</v>
      </c>
      <c r="R1136">
        <f t="shared" si="126"/>
        <v>0</v>
      </c>
    </row>
    <row r="1137" spans="17:18" x14ac:dyDescent="0.25">
      <c r="Q1137">
        <f t="shared" si="125"/>
        <v>0</v>
      </c>
      <c r="R1137">
        <f t="shared" si="126"/>
        <v>0</v>
      </c>
    </row>
    <row r="1138" spans="17:18" x14ac:dyDescent="0.25">
      <c r="Q1138">
        <f t="shared" si="125"/>
        <v>0</v>
      </c>
      <c r="R1138">
        <f t="shared" si="126"/>
        <v>0</v>
      </c>
    </row>
    <row r="1139" spans="17:18" x14ac:dyDescent="0.25">
      <c r="Q1139">
        <f t="shared" si="125"/>
        <v>0</v>
      </c>
      <c r="R1139">
        <f t="shared" si="126"/>
        <v>0</v>
      </c>
    </row>
    <row r="1140" spans="17:18" x14ac:dyDescent="0.25">
      <c r="Q1140">
        <f t="shared" si="125"/>
        <v>0</v>
      </c>
      <c r="R1140">
        <f t="shared" si="126"/>
        <v>0</v>
      </c>
    </row>
    <row r="1141" spans="17:18" x14ac:dyDescent="0.25">
      <c r="Q1141">
        <f t="shared" si="125"/>
        <v>0</v>
      </c>
      <c r="R1141">
        <f t="shared" si="126"/>
        <v>0</v>
      </c>
    </row>
    <row r="1142" spans="17:18" x14ac:dyDescent="0.25">
      <c r="Q1142">
        <f t="shared" si="125"/>
        <v>0</v>
      </c>
      <c r="R1142">
        <f t="shared" si="126"/>
        <v>0</v>
      </c>
    </row>
    <row r="1143" spans="17:18" x14ac:dyDescent="0.25">
      <c r="Q1143">
        <f t="shared" si="125"/>
        <v>0</v>
      </c>
      <c r="R1143">
        <f t="shared" si="126"/>
        <v>0</v>
      </c>
    </row>
    <row r="1144" spans="17:18" x14ac:dyDescent="0.25">
      <c r="Q1144">
        <f t="shared" si="125"/>
        <v>0</v>
      </c>
      <c r="R1144">
        <f t="shared" si="126"/>
        <v>0</v>
      </c>
    </row>
    <row r="1145" spans="17:18" x14ac:dyDescent="0.25">
      <c r="Q1145">
        <f t="shared" si="125"/>
        <v>0</v>
      </c>
      <c r="R1145">
        <f t="shared" si="126"/>
        <v>0</v>
      </c>
    </row>
    <row r="1146" spans="17:18" x14ac:dyDescent="0.25">
      <c r="Q1146">
        <f t="shared" si="125"/>
        <v>0</v>
      </c>
      <c r="R1146">
        <f t="shared" si="126"/>
        <v>0</v>
      </c>
    </row>
    <row r="1147" spans="17:18" x14ac:dyDescent="0.25">
      <c r="Q1147">
        <f t="shared" si="125"/>
        <v>0</v>
      </c>
      <c r="R1147">
        <f t="shared" si="126"/>
        <v>0</v>
      </c>
    </row>
    <row r="1148" spans="17:18" x14ac:dyDescent="0.25">
      <c r="Q1148">
        <f t="shared" si="125"/>
        <v>0</v>
      </c>
      <c r="R1148">
        <f t="shared" si="126"/>
        <v>0</v>
      </c>
    </row>
    <row r="1149" spans="17:18" x14ac:dyDescent="0.25">
      <c r="Q1149">
        <f t="shared" si="125"/>
        <v>0</v>
      </c>
      <c r="R1149">
        <f t="shared" si="126"/>
        <v>0</v>
      </c>
    </row>
    <row r="1150" spans="17:18" x14ac:dyDescent="0.25">
      <c r="Q1150">
        <f t="shared" si="125"/>
        <v>0</v>
      </c>
      <c r="R1150">
        <f t="shared" si="126"/>
        <v>0</v>
      </c>
    </row>
    <row r="1151" spans="17:18" x14ac:dyDescent="0.25">
      <c r="Q1151">
        <f t="shared" si="125"/>
        <v>0</v>
      </c>
      <c r="R1151">
        <f t="shared" si="126"/>
        <v>0</v>
      </c>
    </row>
    <row r="1152" spans="17:18" x14ac:dyDescent="0.25">
      <c r="Q1152">
        <f t="shared" si="125"/>
        <v>0</v>
      </c>
      <c r="R1152">
        <f t="shared" si="126"/>
        <v>0</v>
      </c>
    </row>
    <row r="1153" spans="17:18" x14ac:dyDescent="0.25">
      <c r="Q1153">
        <f t="shared" si="125"/>
        <v>0</v>
      </c>
      <c r="R1153">
        <f t="shared" si="126"/>
        <v>0</v>
      </c>
    </row>
    <row r="1154" spans="17:18" x14ac:dyDescent="0.25">
      <c r="Q1154">
        <f t="shared" si="125"/>
        <v>0</v>
      </c>
      <c r="R1154">
        <f t="shared" si="126"/>
        <v>0</v>
      </c>
    </row>
    <row r="1155" spans="17:18" x14ac:dyDescent="0.25">
      <c r="Q1155">
        <f t="shared" si="125"/>
        <v>0</v>
      </c>
      <c r="R1155">
        <f t="shared" si="126"/>
        <v>0</v>
      </c>
    </row>
    <row r="1156" spans="17:18" x14ac:dyDescent="0.25">
      <c r="Q1156">
        <f t="shared" si="125"/>
        <v>0</v>
      </c>
      <c r="R1156">
        <f t="shared" si="126"/>
        <v>0</v>
      </c>
    </row>
    <row r="1157" spans="17:18" x14ac:dyDescent="0.25">
      <c r="Q1157">
        <f t="shared" si="125"/>
        <v>0</v>
      </c>
      <c r="R1157">
        <f t="shared" si="126"/>
        <v>0</v>
      </c>
    </row>
    <row r="1158" spans="17:18" x14ac:dyDescent="0.25">
      <c r="Q1158">
        <f t="shared" si="125"/>
        <v>0</v>
      </c>
      <c r="R1158">
        <f t="shared" si="126"/>
        <v>0</v>
      </c>
    </row>
    <row r="1159" spans="17:18" x14ac:dyDescent="0.25">
      <c r="Q1159">
        <f t="shared" si="125"/>
        <v>0</v>
      </c>
      <c r="R1159">
        <f t="shared" si="126"/>
        <v>0</v>
      </c>
    </row>
    <row r="1160" spans="17:18" x14ac:dyDescent="0.25">
      <c r="Q1160">
        <f t="shared" si="125"/>
        <v>0</v>
      </c>
      <c r="R1160">
        <f t="shared" si="126"/>
        <v>0</v>
      </c>
    </row>
    <row r="1161" spans="17:18" x14ac:dyDescent="0.25">
      <c r="Q1161">
        <f t="shared" si="125"/>
        <v>0</v>
      </c>
      <c r="R1161">
        <f t="shared" si="126"/>
        <v>0</v>
      </c>
    </row>
    <row r="1162" spans="17:18" x14ac:dyDescent="0.25">
      <c r="Q1162">
        <f t="shared" si="125"/>
        <v>0</v>
      </c>
      <c r="R1162">
        <f t="shared" si="126"/>
        <v>0</v>
      </c>
    </row>
    <row r="1163" spans="17:18" x14ac:dyDescent="0.25">
      <c r="Q1163">
        <f t="shared" si="125"/>
        <v>0</v>
      </c>
      <c r="R1163">
        <f t="shared" si="126"/>
        <v>0</v>
      </c>
    </row>
    <row r="1164" spans="17:18" x14ac:dyDescent="0.25">
      <c r="Q1164">
        <f t="shared" si="125"/>
        <v>0</v>
      </c>
      <c r="R1164">
        <f t="shared" si="126"/>
        <v>0</v>
      </c>
    </row>
    <row r="1165" spans="17:18" x14ac:dyDescent="0.25">
      <c r="Q1165">
        <f t="shared" si="125"/>
        <v>0</v>
      </c>
      <c r="R1165">
        <f t="shared" si="126"/>
        <v>0</v>
      </c>
    </row>
    <row r="1166" spans="17:18" x14ac:dyDescent="0.25">
      <c r="Q1166">
        <f t="shared" si="125"/>
        <v>0</v>
      </c>
      <c r="R1166">
        <f t="shared" si="126"/>
        <v>0</v>
      </c>
    </row>
    <row r="1167" spans="17:18" x14ac:dyDescent="0.25">
      <c r="Q1167">
        <f t="shared" si="125"/>
        <v>0</v>
      </c>
      <c r="R1167">
        <f t="shared" si="126"/>
        <v>0</v>
      </c>
    </row>
    <row r="1168" spans="17:18" x14ac:dyDescent="0.25">
      <c r="Q1168">
        <f t="shared" si="125"/>
        <v>0</v>
      </c>
      <c r="R1168">
        <f t="shared" si="126"/>
        <v>0</v>
      </c>
    </row>
    <row r="1169" spans="17:18" x14ac:dyDescent="0.25">
      <c r="Q1169">
        <f t="shared" si="125"/>
        <v>0</v>
      </c>
      <c r="R1169">
        <f t="shared" si="126"/>
        <v>0</v>
      </c>
    </row>
    <row r="1170" spans="17:18" x14ac:dyDescent="0.25">
      <c r="Q1170">
        <f t="shared" si="125"/>
        <v>0</v>
      </c>
      <c r="R1170">
        <f t="shared" si="126"/>
        <v>0</v>
      </c>
    </row>
    <row r="1171" spans="17:18" x14ac:dyDescent="0.25">
      <c r="Q1171">
        <f t="shared" si="125"/>
        <v>0</v>
      </c>
      <c r="R1171">
        <f t="shared" si="126"/>
        <v>0</v>
      </c>
    </row>
    <row r="1172" spans="17:18" x14ac:dyDescent="0.25">
      <c r="Q1172">
        <f t="shared" si="125"/>
        <v>0</v>
      </c>
      <c r="R1172">
        <f t="shared" si="126"/>
        <v>0</v>
      </c>
    </row>
    <row r="1173" spans="17:18" x14ac:dyDescent="0.25">
      <c r="Q1173">
        <f t="shared" si="125"/>
        <v>0</v>
      </c>
      <c r="R1173">
        <f t="shared" si="126"/>
        <v>0</v>
      </c>
    </row>
    <row r="1174" spans="17:18" x14ac:dyDescent="0.25">
      <c r="Q1174">
        <f t="shared" ref="Q1174:Q1237" si="127">Q1173+R$17</f>
        <v>0</v>
      </c>
      <c r="R1174">
        <f t="shared" ref="R1174:R1237" si="128">R1173+R$17*(-$C$8*R1173/(1+$C$9*R1173)*$C$7*PI()/4*$C$6^2/$C$4)</f>
        <v>0</v>
      </c>
    </row>
    <row r="1175" spans="17:18" x14ac:dyDescent="0.25">
      <c r="Q1175">
        <f t="shared" si="127"/>
        <v>0</v>
      </c>
      <c r="R1175">
        <f t="shared" si="128"/>
        <v>0</v>
      </c>
    </row>
    <row r="1176" spans="17:18" x14ac:dyDescent="0.25">
      <c r="Q1176">
        <f t="shared" si="127"/>
        <v>0</v>
      </c>
      <c r="R1176">
        <f t="shared" si="128"/>
        <v>0</v>
      </c>
    </row>
    <row r="1177" spans="17:18" x14ac:dyDescent="0.25">
      <c r="Q1177">
        <f t="shared" si="127"/>
        <v>0</v>
      </c>
      <c r="R1177">
        <f t="shared" si="128"/>
        <v>0</v>
      </c>
    </row>
    <row r="1178" spans="17:18" x14ac:dyDescent="0.25">
      <c r="Q1178">
        <f t="shared" si="127"/>
        <v>0</v>
      </c>
      <c r="R1178">
        <f t="shared" si="128"/>
        <v>0</v>
      </c>
    </row>
    <row r="1179" spans="17:18" x14ac:dyDescent="0.25">
      <c r="Q1179">
        <f t="shared" si="127"/>
        <v>0</v>
      </c>
      <c r="R1179">
        <f t="shared" si="128"/>
        <v>0</v>
      </c>
    </row>
    <row r="1180" spans="17:18" x14ac:dyDescent="0.25">
      <c r="Q1180">
        <f t="shared" si="127"/>
        <v>0</v>
      </c>
      <c r="R1180">
        <f t="shared" si="128"/>
        <v>0</v>
      </c>
    </row>
    <row r="1181" spans="17:18" x14ac:dyDescent="0.25">
      <c r="Q1181">
        <f t="shared" si="127"/>
        <v>0</v>
      </c>
      <c r="R1181">
        <f t="shared" si="128"/>
        <v>0</v>
      </c>
    </row>
    <row r="1182" spans="17:18" x14ac:dyDescent="0.25">
      <c r="Q1182">
        <f t="shared" si="127"/>
        <v>0</v>
      </c>
      <c r="R1182">
        <f t="shared" si="128"/>
        <v>0</v>
      </c>
    </row>
    <row r="1183" spans="17:18" x14ac:dyDescent="0.25">
      <c r="Q1183">
        <f t="shared" si="127"/>
        <v>0</v>
      </c>
      <c r="R1183">
        <f t="shared" si="128"/>
        <v>0</v>
      </c>
    </row>
    <row r="1184" spans="17:18" x14ac:dyDescent="0.25">
      <c r="Q1184">
        <f t="shared" si="127"/>
        <v>0</v>
      </c>
      <c r="R1184">
        <f t="shared" si="128"/>
        <v>0</v>
      </c>
    </row>
    <row r="1185" spans="17:18" x14ac:dyDescent="0.25">
      <c r="Q1185">
        <f t="shared" si="127"/>
        <v>0</v>
      </c>
      <c r="R1185">
        <f t="shared" si="128"/>
        <v>0</v>
      </c>
    </row>
    <row r="1186" spans="17:18" x14ac:dyDescent="0.25">
      <c r="Q1186">
        <f t="shared" si="127"/>
        <v>0</v>
      </c>
      <c r="R1186">
        <f t="shared" si="128"/>
        <v>0</v>
      </c>
    </row>
    <row r="1187" spans="17:18" x14ac:dyDescent="0.25">
      <c r="Q1187">
        <f t="shared" si="127"/>
        <v>0</v>
      </c>
      <c r="R1187">
        <f t="shared" si="128"/>
        <v>0</v>
      </c>
    </row>
    <row r="1188" spans="17:18" x14ac:dyDescent="0.25">
      <c r="Q1188">
        <f t="shared" si="127"/>
        <v>0</v>
      </c>
      <c r="R1188">
        <f t="shared" si="128"/>
        <v>0</v>
      </c>
    </row>
    <row r="1189" spans="17:18" x14ac:dyDescent="0.25">
      <c r="Q1189">
        <f t="shared" si="127"/>
        <v>0</v>
      </c>
      <c r="R1189">
        <f t="shared" si="128"/>
        <v>0</v>
      </c>
    </row>
    <row r="1190" spans="17:18" x14ac:dyDescent="0.25">
      <c r="Q1190">
        <f t="shared" si="127"/>
        <v>0</v>
      </c>
      <c r="R1190">
        <f t="shared" si="128"/>
        <v>0</v>
      </c>
    </row>
    <row r="1191" spans="17:18" x14ac:dyDescent="0.25">
      <c r="Q1191">
        <f t="shared" si="127"/>
        <v>0</v>
      </c>
      <c r="R1191">
        <f t="shared" si="128"/>
        <v>0</v>
      </c>
    </row>
    <row r="1192" spans="17:18" x14ac:dyDescent="0.25">
      <c r="Q1192">
        <f t="shared" si="127"/>
        <v>0</v>
      </c>
      <c r="R1192">
        <f t="shared" si="128"/>
        <v>0</v>
      </c>
    </row>
    <row r="1193" spans="17:18" x14ac:dyDescent="0.25">
      <c r="Q1193">
        <f t="shared" si="127"/>
        <v>0</v>
      </c>
      <c r="R1193">
        <f t="shared" si="128"/>
        <v>0</v>
      </c>
    </row>
    <row r="1194" spans="17:18" x14ac:dyDescent="0.25">
      <c r="Q1194">
        <f t="shared" si="127"/>
        <v>0</v>
      </c>
      <c r="R1194">
        <f t="shared" si="128"/>
        <v>0</v>
      </c>
    </row>
    <row r="1195" spans="17:18" x14ac:dyDescent="0.25">
      <c r="Q1195">
        <f t="shared" si="127"/>
        <v>0</v>
      </c>
      <c r="R1195">
        <f t="shared" si="128"/>
        <v>0</v>
      </c>
    </row>
    <row r="1196" spans="17:18" x14ac:dyDescent="0.25">
      <c r="Q1196">
        <f t="shared" si="127"/>
        <v>0</v>
      </c>
      <c r="R1196">
        <f t="shared" si="128"/>
        <v>0</v>
      </c>
    </row>
    <row r="1197" spans="17:18" x14ac:dyDescent="0.25">
      <c r="Q1197">
        <f t="shared" si="127"/>
        <v>0</v>
      </c>
      <c r="R1197">
        <f t="shared" si="128"/>
        <v>0</v>
      </c>
    </row>
    <row r="1198" spans="17:18" x14ac:dyDescent="0.25">
      <c r="Q1198">
        <f t="shared" si="127"/>
        <v>0</v>
      </c>
      <c r="R1198">
        <f t="shared" si="128"/>
        <v>0</v>
      </c>
    </row>
    <row r="1199" spans="17:18" x14ac:dyDescent="0.25">
      <c r="Q1199">
        <f t="shared" si="127"/>
        <v>0</v>
      </c>
      <c r="R1199">
        <f t="shared" si="128"/>
        <v>0</v>
      </c>
    </row>
    <row r="1200" spans="17:18" x14ac:dyDescent="0.25">
      <c r="Q1200">
        <f t="shared" si="127"/>
        <v>0</v>
      </c>
      <c r="R1200">
        <f t="shared" si="128"/>
        <v>0</v>
      </c>
    </row>
    <row r="1201" spans="17:18" x14ac:dyDescent="0.25">
      <c r="Q1201">
        <f t="shared" si="127"/>
        <v>0</v>
      </c>
      <c r="R1201">
        <f t="shared" si="128"/>
        <v>0</v>
      </c>
    </row>
    <row r="1202" spans="17:18" x14ac:dyDescent="0.25">
      <c r="Q1202">
        <f t="shared" si="127"/>
        <v>0</v>
      </c>
      <c r="R1202">
        <f t="shared" si="128"/>
        <v>0</v>
      </c>
    </row>
    <row r="1203" spans="17:18" x14ac:dyDescent="0.25">
      <c r="Q1203">
        <f t="shared" si="127"/>
        <v>0</v>
      </c>
      <c r="R1203">
        <f t="shared" si="128"/>
        <v>0</v>
      </c>
    </row>
    <row r="1204" spans="17:18" x14ac:dyDescent="0.25">
      <c r="Q1204">
        <f t="shared" si="127"/>
        <v>0</v>
      </c>
      <c r="R1204">
        <f t="shared" si="128"/>
        <v>0</v>
      </c>
    </row>
    <row r="1205" spans="17:18" x14ac:dyDescent="0.25">
      <c r="Q1205">
        <f t="shared" si="127"/>
        <v>0</v>
      </c>
      <c r="R1205">
        <f t="shared" si="128"/>
        <v>0</v>
      </c>
    </row>
    <row r="1206" spans="17:18" x14ac:dyDescent="0.25">
      <c r="Q1206">
        <f t="shared" si="127"/>
        <v>0</v>
      </c>
      <c r="R1206">
        <f t="shared" si="128"/>
        <v>0</v>
      </c>
    </row>
    <row r="1207" spans="17:18" x14ac:dyDescent="0.25">
      <c r="Q1207">
        <f t="shared" si="127"/>
        <v>0</v>
      </c>
      <c r="R1207">
        <f t="shared" si="128"/>
        <v>0</v>
      </c>
    </row>
    <row r="1208" spans="17:18" x14ac:dyDescent="0.25">
      <c r="Q1208">
        <f t="shared" si="127"/>
        <v>0</v>
      </c>
      <c r="R1208">
        <f t="shared" si="128"/>
        <v>0</v>
      </c>
    </row>
    <row r="1209" spans="17:18" x14ac:dyDescent="0.25">
      <c r="Q1209">
        <f t="shared" si="127"/>
        <v>0</v>
      </c>
      <c r="R1209">
        <f t="shared" si="128"/>
        <v>0</v>
      </c>
    </row>
    <row r="1210" spans="17:18" x14ac:dyDescent="0.25">
      <c r="Q1210">
        <f t="shared" si="127"/>
        <v>0</v>
      </c>
      <c r="R1210">
        <f t="shared" si="128"/>
        <v>0</v>
      </c>
    </row>
    <row r="1211" spans="17:18" x14ac:dyDescent="0.25">
      <c r="Q1211">
        <f t="shared" si="127"/>
        <v>0</v>
      </c>
      <c r="R1211">
        <f t="shared" si="128"/>
        <v>0</v>
      </c>
    </row>
    <row r="1212" spans="17:18" x14ac:dyDescent="0.25">
      <c r="Q1212">
        <f t="shared" si="127"/>
        <v>0</v>
      </c>
      <c r="R1212">
        <f t="shared" si="128"/>
        <v>0</v>
      </c>
    </row>
    <row r="1213" spans="17:18" x14ac:dyDescent="0.25">
      <c r="Q1213">
        <f t="shared" si="127"/>
        <v>0</v>
      </c>
      <c r="R1213">
        <f t="shared" si="128"/>
        <v>0</v>
      </c>
    </row>
    <row r="1214" spans="17:18" x14ac:dyDescent="0.25">
      <c r="Q1214">
        <f t="shared" si="127"/>
        <v>0</v>
      </c>
      <c r="R1214">
        <f t="shared" si="128"/>
        <v>0</v>
      </c>
    </row>
    <row r="1215" spans="17:18" x14ac:dyDescent="0.25">
      <c r="Q1215">
        <f t="shared" si="127"/>
        <v>0</v>
      </c>
      <c r="R1215">
        <f t="shared" si="128"/>
        <v>0</v>
      </c>
    </row>
    <row r="1216" spans="17:18" x14ac:dyDescent="0.25">
      <c r="Q1216">
        <f t="shared" si="127"/>
        <v>0</v>
      </c>
      <c r="R1216">
        <f t="shared" si="128"/>
        <v>0</v>
      </c>
    </row>
    <row r="1217" spans="17:18" x14ac:dyDescent="0.25">
      <c r="Q1217">
        <f t="shared" si="127"/>
        <v>0</v>
      </c>
      <c r="R1217">
        <f t="shared" si="128"/>
        <v>0</v>
      </c>
    </row>
    <row r="1218" spans="17:18" x14ac:dyDescent="0.25">
      <c r="Q1218">
        <f t="shared" si="127"/>
        <v>0</v>
      </c>
      <c r="R1218">
        <f t="shared" si="128"/>
        <v>0</v>
      </c>
    </row>
    <row r="1219" spans="17:18" x14ac:dyDescent="0.25">
      <c r="Q1219">
        <f t="shared" si="127"/>
        <v>0</v>
      </c>
      <c r="R1219">
        <f t="shared" si="128"/>
        <v>0</v>
      </c>
    </row>
    <row r="1220" spans="17:18" x14ac:dyDescent="0.25">
      <c r="Q1220">
        <f t="shared" si="127"/>
        <v>0</v>
      </c>
      <c r="R1220">
        <f t="shared" si="128"/>
        <v>0</v>
      </c>
    </row>
    <row r="1221" spans="17:18" x14ac:dyDescent="0.25">
      <c r="Q1221">
        <f t="shared" si="127"/>
        <v>0</v>
      </c>
      <c r="R1221">
        <f t="shared" si="128"/>
        <v>0</v>
      </c>
    </row>
    <row r="1222" spans="17:18" x14ac:dyDescent="0.25">
      <c r="Q1222">
        <f t="shared" si="127"/>
        <v>0</v>
      </c>
      <c r="R1222">
        <f t="shared" si="128"/>
        <v>0</v>
      </c>
    </row>
    <row r="1223" spans="17:18" x14ac:dyDescent="0.25">
      <c r="Q1223">
        <f t="shared" si="127"/>
        <v>0</v>
      </c>
      <c r="R1223">
        <f t="shared" si="128"/>
        <v>0</v>
      </c>
    </row>
    <row r="1224" spans="17:18" x14ac:dyDescent="0.25">
      <c r="Q1224">
        <f t="shared" si="127"/>
        <v>0</v>
      </c>
      <c r="R1224">
        <f t="shared" si="128"/>
        <v>0</v>
      </c>
    </row>
    <row r="1225" spans="17:18" x14ac:dyDescent="0.25">
      <c r="Q1225">
        <f t="shared" si="127"/>
        <v>0</v>
      </c>
      <c r="R1225">
        <f t="shared" si="128"/>
        <v>0</v>
      </c>
    </row>
    <row r="1226" spans="17:18" x14ac:dyDescent="0.25">
      <c r="Q1226">
        <f t="shared" si="127"/>
        <v>0</v>
      </c>
      <c r="R1226">
        <f t="shared" si="128"/>
        <v>0</v>
      </c>
    </row>
    <row r="1227" spans="17:18" x14ac:dyDescent="0.25">
      <c r="Q1227">
        <f t="shared" si="127"/>
        <v>0</v>
      </c>
      <c r="R1227">
        <f t="shared" si="128"/>
        <v>0</v>
      </c>
    </row>
    <row r="1228" spans="17:18" x14ac:dyDescent="0.25">
      <c r="Q1228">
        <f t="shared" si="127"/>
        <v>0</v>
      </c>
      <c r="R1228">
        <f t="shared" si="128"/>
        <v>0</v>
      </c>
    </row>
    <row r="1229" spans="17:18" x14ac:dyDescent="0.25">
      <c r="Q1229">
        <f t="shared" si="127"/>
        <v>0</v>
      </c>
      <c r="R1229">
        <f t="shared" si="128"/>
        <v>0</v>
      </c>
    </row>
    <row r="1230" spans="17:18" x14ac:dyDescent="0.25">
      <c r="Q1230">
        <f t="shared" si="127"/>
        <v>0</v>
      </c>
      <c r="R1230">
        <f t="shared" si="128"/>
        <v>0</v>
      </c>
    </row>
    <row r="1231" spans="17:18" x14ac:dyDescent="0.25">
      <c r="Q1231">
        <f t="shared" si="127"/>
        <v>0</v>
      </c>
      <c r="R1231">
        <f t="shared" si="128"/>
        <v>0</v>
      </c>
    </row>
    <row r="1232" spans="17:18" x14ac:dyDescent="0.25">
      <c r="Q1232">
        <f t="shared" si="127"/>
        <v>0</v>
      </c>
      <c r="R1232">
        <f t="shared" si="128"/>
        <v>0</v>
      </c>
    </row>
    <row r="1233" spans="17:18" x14ac:dyDescent="0.25">
      <c r="Q1233">
        <f t="shared" si="127"/>
        <v>0</v>
      </c>
      <c r="R1233">
        <f t="shared" si="128"/>
        <v>0</v>
      </c>
    </row>
    <row r="1234" spans="17:18" x14ac:dyDescent="0.25">
      <c r="Q1234">
        <f t="shared" si="127"/>
        <v>0</v>
      </c>
      <c r="R1234">
        <f t="shared" si="128"/>
        <v>0</v>
      </c>
    </row>
    <row r="1235" spans="17:18" x14ac:dyDescent="0.25">
      <c r="Q1235">
        <f t="shared" si="127"/>
        <v>0</v>
      </c>
      <c r="R1235">
        <f t="shared" si="128"/>
        <v>0</v>
      </c>
    </row>
    <row r="1236" spans="17:18" x14ac:dyDescent="0.25">
      <c r="Q1236">
        <f t="shared" si="127"/>
        <v>0</v>
      </c>
      <c r="R1236">
        <f t="shared" si="128"/>
        <v>0</v>
      </c>
    </row>
    <row r="1237" spans="17:18" x14ac:dyDescent="0.25">
      <c r="Q1237">
        <f t="shared" si="127"/>
        <v>0</v>
      </c>
      <c r="R1237">
        <f t="shared" si="128"/>
        <v>0</v>
      </c>
    </row>
    <row r="1238" spans="17:18" x14ac:dyDescent="0.25">
      <c r="Q1238">
        <f t="shared" ref="Q1238:Q1301" si="129">Q1237+R$17</f>
        <v>0</v>
      </c>
      <c r="R1238">
        <f t="shared" ref="R1238:R1301" si="130">R1237+R$17*(-$C$8*R1237/(1+$C$9*R1237)*$C$7*PI()/4*$C$6^2/$C$4)</f>
        <v>0</v>
      </c>
    </row>
    <row r="1239" spans="17:18" x14ac:dyDescent="0.25">
      <c r="Q1239">
        <f t="shared" si="129"/>
        <v>0</v>
      </c>
      <c r="R1239">
        <f t="shared" si="130"/>
        <v>0</v>
      </c>
    </row>
    <row r="1240" spans="17:18" x14ac:dyDescent="0.25">
      <c r="Q1240">
        <f t="shared" si="129"/>
        <v>0</v>
      </c>
      <c r="R1240">
        <f t="shared" si="130"/>
        <v>0</v>
      </c>
    </row>
    <row r="1241" spans="17:18" x14ac:dyDescent="0.25">
      <c r="Q1241">
        <f t="shared" si="129"/>
        <v>0</v>
      </c>
      <c r="R1241">
        <f t="shared" si="130"/>
        <v>0</v>
      </c>
    </row>
    <row r="1242" spans="17:18" x14ac:dyDescent="0.25">
      <c r="Q1242">
        <f t="shared" si="129"/>
        <v>0</v>
      </c>
      <c r="R1242">
        <f t="shared" si="130"/>
        <v>0</v>
      </c>
    </row>
    <row r="1243" spans="17:18" x14ac:dyDescent="0.25">
      <c r="Q1243">
        <f t="shared" si="129"/>
        <v>0</v>
      </c>
      <c r="R1243">
        <f t="shared" si="130"/>
        <v>0</v>
      </c>
    </row>
    <row r="1244" spans="17:18" x14ac:dyDescent="0.25">
      <c r="Q1244">
        <f t="shared" si="129"/>
        <v>0</v>
      </c>
      <c r="R1244">
        <f t="shared" si="130"/>
        <v>0</v>
      </c>
    </row>
    <row r="1245" spans="17:18" x14ac:dyDescent="0.25">
      <c r="Q1245">
        <f t="shared" si="129"/>
        <v>0</v>
      </c>
      <c r="R1245">
        <f t="shared" si="130"/>
        <v>0</v>
      </c>
    </row>
    <row r="1246" spans="17:18" x14ac:dyDescent="0.25">
      <c r="Q1246">
        <f t="shared" si="129"/>
        <v>0</v>
      </c>
      <c r="R1246">
        <f t="shared" si="130"/>
        <v>0</v>
      </c>
    </row>
    <row r="1247" spans="17:18" x14ac:dyDescent="0.25">
      <c r="Q1247">
        <f t="shared" si="129"/>
        <v>0</v>
      </c>
      <c r="R1247">
        <f t="shared" si="130"/>
        <v>0</v>
      </c>
    </row>
    <row r="1248" spans="17:18" x14ac:dyDescent="0.25">
      <c r="Q1248">
        <f t="shared" si="129"/>
        <v>0</v>
      </c>
      <c r="R1248">
        <f t="shared" si="130"/>
        <v>0</v>
      </c>
    </row>
    <row r="1249" spans="17:18" x14ac:dyDescent="0.25">
      <c r="Q1249">
        <f t="shared" si="129"/>
        <v>0</v>
      </c>
      <c r="R1249">
        <f t="shared" si="130"/>
        <v>0</v>
      </c>
    </row>
    <row r="1250" spans="17:18" x14ac:dyDescent="0.25">
      <c r="Q1250">
        <f t="shared" si="129"/>
        <v>0</v>
      </c>
      <c r="R1250">
        <f t="shared" si="130"/>
        <v>0</v>
      </c>
    </row>
    <row r="1251" spans="17:18" x14ac:dyDescent="0.25">
      <c r="Q1251">
        <f t="shared" si="129"/>
        <v>0</v>
      </c>
      <c r="R1251">
        <f t="shared" si="130"/>
        <v>0</v>
      </c>
    </row>
    <row r="1252" spans="17:18" x14ac:dyDescent="0.25">
      <c r="Q1252">
        <f t="shared" si="129"/>
        <v>0</v>
      </c>
      <c r="R1252">
        <f t="shared" si="130"/>
        <v>0</v>
      </c>
    </row>
    <row r="1253" spans="17:18" x14ac:dyDescent="0.25">
      <c r="Q1253">
        <f t="shared" si="129"/>
        <v>0</v>
      </c>
      <c r="R1253">
        <f t="shared" si="130"/>
        <v>0</v>
      </c>
    </row>
    <row r="1254" spans="17:18" x14ac:dyDescent="0.25">
      <c r="Q1254">
        <f t="shared" si="129"/>
        <v>0</v>
      </c>
      <c r="R1254">
        <f t="shared" si="130"/>
        <v>0</v>
      </c>
    </row>
    <row r="1255" spans="17:18" x14ac:dyDescent="0.25">
      <c r="Q1255">
        <f t="shared" si="129"/>
        <v>0</v>
      </c>
      <c r="R1255">
        <f t="shared" si="130"/>
        <v>0</v>
      </c>
    </row>
    <row r="1256" spans="17:18" x14ac:dyDescent="0.25">
      <c r="Q1256">
        <f t="shared" si="129"/>
        <v>0</v>
      </c>
      <c r="R1256">
        <f t="shared" si="130"/>
        <v>0</v>
      </c>
    </row>
    <row r="1257" spans="17:18" x14ac:dyDescent="0.25">
      <c r="Q1257">
        <f t="shared" si="129"/>
        <v>0</v>
      </c>
      <c r="R1257">
        <f t="shared" si="130"/>
        <v>0</v>
      </c>
    </row>
    <row r="1258" spans="17:18" x14ac:dyDescent="0.25">
      <c r="Q1258">
        <f t="shared" si="129"/>
        <v>0</v>
      </c>
      <c r="R1258">
        <f t="shared" si="130"/>
        <v>0</v>
      </c>
    </row>
    <row r="1259" spans="17:18" x14ac:dyDescent="0.25">
      <c r="Q1259">
        <f t="shared" si="129"/>
        <v>0</v>
      </c>
      <c r="R1259">
        <f t="shared" si="130"/>
        <v>0</v>
      </c>
    </row>
    <row r="1260" spans="17:18" x14ac:dyDescent="0.25">
      <c r="Q1260">
        <f t="shared" si="129"/>
        <v>0</v>
      </c>
      <c r="R1260">
        <f t="shared" si="130"/>
        <v>0</v>
      </c>
    </row>
    <row r="1261" spans="17:18" x14ac:dyDescent="0.25">
      <c r="Q1261">
        <f t="shared" si="129"/>
        <v>0</v>
      </c>
      <c r="R1261">
        <f t="shared" si="130"/>
        <v>0</v>
      </c>
    </row>
    <row r="1262" spans="17:18" x14ac:dyDescent="0.25">
      <c r="Q1262">
        <f t="shared" si="129"/>
        <v>0</v>
      </c>
      <c r="R1262">
        <f t="shared" si="130"/>
        <v>0</v>
      </c>
    </row>
    <row r="1263" spans="17:18" x14ac:dyDescent="0.25">
      <c r="Q1263">
        <f t="shared" si="129"/>
        <v>0</v>
      </c>
      <c r="R1263">
        <f t="shared" si="130"/>
        <v>0</v>
      </c>
    </row>
    <row r="1264" spans="17:18" x14ac:dyDescent="0.25">
      <c r="Q1264">
        <f t="shared" si="129"/>
        <v>0</v>
      </c>
      <c r="R1264">
        <f t="shared" si="130"/>
        <v>0</v>
      </c>
    </row>
    <row r="1265" spans="17:18" x14ac:dyDescent="0.25">
      <c r="Q1265">
        <f t="shared" si="129"/>
        <v>0</v>
      </c>
      <c r="R1265">
        <f t="shared" si="130"/>
        <v>0</v>
      </c>
    </row>
    <row r="1266" spans="17:18" x14ac:dyDescent="0.25">
      <c r="Q1266">
        <f t="shared" si="129"/>
        <v>0</v>
      </c>
      <c r="R1266">
        <f t="shared" si="130"/>
        <v>0</v>
      </c>
    </row>
    <row r="1267" spans="17:18" x14ac:dyDescent="0.25">
      <c r="Q1267">
        <f t="shared" si="129"/>
        <v>0</v>
      </c>
      <c r="R1267">
        <f t="shared" si="130"/>
        <v>0</v>
      </c>
    </row>
    <row r="1268" spans="17:18" x14ac:dyDescent="0.25">
      <c r="Q1268">
        <f t="shared" si="129"/>
        <v>0</v>
      </c>
      <c r="R1268">
        <f t="shared" si="130"/>
        <v>0</v>
      </c>
    </row>
    <row r="1269" spans="17:18" x14ac:dyDescent="0.25">
      <c r="Q1269">
        <f t="shared" si="129"/>
        <v>0</v>
      </c>
      <c r="R1269">
        <f t="shared" si="130"/>
        <v>0</v>
      </c>
    </row>
    <row r="1270" spans="17:18" x14ac:dyDescent="0.25">
      <c r="Q1270">
        <f t="shared" si="129"/>
        <v>0</v>
      </c>
      <c r="R1270">
        <f t="shared" si="130"/>
        <v>0</v>
      </c>
    </row>
    <row r="1271" spans="17:18" x14ac:dyDescent="0.25">
      <c r="Q1271">
        <f t="shared" si="129"/>
        <v>0</v>
      </c>
      <c r="R1271">
        <f t="shared" si="130"/>
        <v>0</v>
      </c>
    </row>
    <row r="1272" spans="17:18" x14ac:dyDescent="0.25">
      <c r="Q1272">
        <f t="shared" si="129"/>
        <v>0</v>
      </c>
      <c r="R1272">
        <f t="shared" si="130"/>
        <v>0</v>
      </c>
    </row>
    <row r="1273" spans="17:18" x14ac:dyDescent="0.25">
      <c r="Q1273">
        <f t="shared" si="129"/>
        <v>0</v>
      </c>
      <c r="R1273">
        <f t="shared" si="130"/>
        <v>0</v>
      </c>
    </row>
    <row r="1274" spans="17:18" x14ac:dyDescent="0.25">
      <c r="Q1274">
        <f t="shared" si="129"/>
        <v>0</v>
      </c>
      <c r="R1274">
        <f t="shared" si="130"/>
        <v>0</v>
      </c>
    </row>
    <row r="1275" spans="17:18" x14ac:dyDescent="0.25">
      <c r="Q1275">
        <f t="shared" si="129"/>
        <v>0</v>
      </c>
      <c r="R1275">
        <f t="shared" si="130"/>
        <v>0</v>
      </c>
    </row>
    <row r="1276" spans="17:18" x14ac:dyDescent="0.25">
      <c r="Q1276">
        <f t="shared" si="129"/>
        <v>0</v>
      </c>
      <c r="R1276">
        <f t="shared" si="130"/>
        <v>0</v>
      </c>
    </row>
    <row r="1277" spans="17:18" x14ac:dyDescent="0.25">
      <c r="Q1277">
        <f t="shared" si="129"/>
        <v>0</v>
      </c>
      <c r="R1277">
        <f t="shared" si="130"/>
        <v>0</v>
      </c>
    </row>
    <row r="1278" spans="17:18" x14ac:dyDescent="0.25">
      <c r="Q1278">
        <f t="shared" si="129"/>
        <v>0</v>
      </c>
      <c r="R1278">
        <f t="shared" si="130"/>
        <v>0</v>
      </c>
    </row>
    <row r="1279" spans="17:18" x14ac:dyDescent="0.25">
      <c r="Q1279">
        <f t="shared" si="129"/>
        <v>0</v>
      </c>
      <c r="R1279">
        <f t="shared" si="130"/>
        <v>0</v>
      </c>
    </row>
    <row r="1280" spans="17:18" x14ac:dyDescent="0.25">
      <c r="Q1280">
        <f t="shared" si="129"/>
        <v>0</v>
      </c>
      <c r="R1280">
        <f t="shared" si="130"/>
        <v>0</v>
      </c>
    </row>
    <row r="1281" spans="17:18" x14ac:dyDescent="0.25">
      <c r="Q1281">
        <f t="shared" si="129"/>
        <v>0</v>
      </c>
      <c r="R1281">
        <f t="shared" si="130"/>
        <v>0</v>
      </c>
    </row>
    <row r="1282" spans="17:18" x14ac:dyDescent="0.25">
      <c r="Q1282">
        <f t="shared" si="129"/>
        <v>0</v>
      </c>
      <c r="R1282">
        <f t="shared" si="130"/>
        <v>0</v>
      </c>
    </row>
    <row r="1283" spans="17:18" x14ac:dyDescent="0.25">
      <c r="Q1283">
        <f t="shared" si="129"/>
        <v>0</v>
      </c>
      <c r="R1283">
        <f t="shared" si="130"/>
        <v>0</v>
      </c>
    </row>
    <row r="1284" spans="17:18" x14ac:dyDescent="0.25">
      <c r="Q1284">
        <f t="shared" si="129"/>
        <v>0</v>
      </c>
      <c r="R1284">
        <f t="shared" si="130"/>
        <v>0</v>
      </c>
    </row>
    <row r="1285" spans="17:18" x14ac:dyDescent="0.25">
      <c r="Q1285">
        <f t="shared" si="129"/>
        <v>0</v>
      </c>
      <c r="R1285">
        <f t="shared" si="130"/>
        <v>0</v>
      </c>
    </row>
    <row r="1286" spans="17:18" x14ac:dyDescent="0.25">
      <c r="Q1286">
        <f t="shared" si="129"/>
        <v>0</v>
      </c>
      <c r="R1286">
        <f t="shared" si="130"/>
        <v>0</v>
      </c>
    </row>
    <row r="1287" spans="17:18" x14ac:dyDescent="0.25">
      <c r="Q1287">
        <f t="shared" si="129"/>
        <v>0</v>
      </c>
      <c r="R1287">
        <f t="shared" si="130"/>
        <v>0</v>
      </c>
    </row>
    <row r="1288" spans="17:18" x14ac:dyDescent="0.25">
      <c r="Q1288">
        <f t="shared" si="129"/>
        <v>0</v>
      </c>
      <c r="R1288">
        <f t="shared" si="130"/>
        <v>0</v>
      </c>
    </row>
    <row r="1289" spans="17:18" x14ac:dyDescent="0.25">
      <c r="Q1289">
        <f t="shared" si="129"/>
        <v>0</v>
      </c>
      <c r="R1289">
        <f t="shared" si="130"/>
        <v>0</v>
      </c>
    </row>
    <row r="1290" spans="17:18" x14ac:dyDescent="0.25">
      <c r="Q1290">
        <f t="shared" si="129"/>
        <v>0</v>
      </c>
      <c r="R1290">
        <f t="shared" si="130"/>
        <v>0</v>
      </c>
    </row>
    <row r="1291" spans="17:18" x14ac:dyDescent="0.25">
      <c r="Q1291">
        <f t="shared" si="129"/>
        <v>0</v>
      </c>
      <c r="R1291">
        <f t="shared" si="130"/>
        <v>0</v>
      </c>
    </row>
    <row r="1292" spans="17:18" x14ac:dyDescent="0.25">
      <c r="Q1292">
        <f t="shared" si="129"/>
        <v>0</v>
      </c>
      <c r="R1292">
        <f t="shared" si="130"/>
        <v>0</v>
      </c>
    </row>
    <row r="1293" spans="17:18" x14ac:dyDescent="0.25">
      <c r="Q1293">
        <f t="shared" si="129"/>
        <v>0</v>
      </c>
      <c r="R1293">
        <f t="shared" si="130"/>
        <v>0</v>
      </c>
    </row>
    <row r="1294" spans="17:18" x14ac:dyDescent="0.25">
      <c r="Q1294">
        <f t="shared" si="129"/>
        <v>0</v>
      </c>
      <c r="R1294">
        <f t="shared" si="130"/>
        <v>0</v>
      </c>
    </row>
    <row r="1295" spans="17:18" x14ac:dyDescent="0.25">
      <c r="Q1295">
        <f t="shared" si="129"/>
        <v>0</v>
      </c>
      <c r="R1295">
        <f t="shared" si="130"/>
        <v>0</v>
      </c>
    </row>
    <row r="1296" spans="17:18" x14ac:dyDescent="0.25">
      <c r="Q1296">
        <f t="shared" si="129"/>
        <v>0</v>
      </c>
      <c r="R1296">
        <f t="shared" si="130"/>
        <v>0</v>
      </c>
    </row>
    <row r="1297" spans="17:18" x14ac:dyDescent="0.25">
      <c r="Q1297">
        <f t="shared" si="129"/>
        <v>0</v>
      </c>
      <c r="R1297">
        <f t="shared" si="130"/>
        <v>0</v>
      </c>
    </row>
    <row r="1298" spans="17:18" x14ac:dyDescent="0.25">
      <c r="Q1298">
        <f t="shared" si="129"/>
        <v>0</v>
      </c>
      <c r="R1298">
        <f t="shared" si="130"/>
        <v>0</v>
      </c>
    </row>
    <row r="1299" spans="17:18" x14ac:dyDescent="0.25">
      <c r="Q1299">
        <f t="shared" si="129"/>
        <v>0</v>
      </c>
      <c r="R1299">
        <f t="shared" si="130"/>
        <v>0</v>
      </c>
    </row>
    <row r="1300" spans="17:18" x14ac:dyDescent="0.25">
      <c r="Q1300">
        <f t="shared" si="129"/>
        <v>0</v>
      </c>
      <c r="R1300">
        <f t="shared" si="130"/>
        <v>0</v>
      </c>
    </row>
    <row r="1301" spans="17:18" x14ac:dyDescent="0.25">
      <c r="Q1301">
        <f t="shared" si="129"/>
        <v>0</v>
      </c>
      <c r="R1301">
        <f t="shared" si="130"/>
        <v>0</v>
      </c>
    </row>
    <row r="1302" spans="17:18" x14ac:dyDescent="0.25">
      <c r="Q1302">
        <f t="shared" ref="Q1302:Q1365" si="131">Q1301+R$17</f>
        <v>0</v>
      </c>
      <c r="R1302">
        <f t="shared" ref="R1302:R1365" si="132">R1301+R$17*(-$C$8*R1301/(1+$C$9*R1301)*$C$7*PI()/4*$C$6^2/$C$4)</f>
        <v>0</v>
      </c>
    </row>
    <row r="1303" spans="17:18" x14ac:dyDescent="0.25">
      <c r="Q1303">
        <f t="shared" si="131"/>
        <v>0</v>
      </c>
      <c r="R1303">
        <f t="shared" si="132"/>
        <v>0</v>
      </c>
    </row>
    <row r="1304" spans="17:18" x14ac:dyDescent="0.25">
      <c r="Q1304">
        <f t="shared" si="131"/>
        <v>0</v>
      </c>
      <c r="R1304">
        <f t="shared" si="132"/>
        <v>0</v>
      </c>
    </row>
    <row r="1305" spans="17:18" x14ac:dyDescent="0.25">
      <c r="Q1305">
        <f t="shared" si="131"/>
        <v>0</v>
      </c>
      <c r="R1305">
        <f t="shared" si="132"/>
        <v>0</v>
      </c>
    </row>
    <row r="1306" spans="17:18" x14ac:dyDescent="0.25">
      <c r="Q1306">
        <f t="shared" si="131"/>
        <v>0</v>
      </c>
      <c r="R1306">
        <f t="shared" si="132"/>
        <v>0</v>
      </c>
    </row>
    <row r="1307" spans="17:18" x14ac:dyDescent="0.25">
      <c r="Q1307">
        <f t="shared" si="131"/>
        <v>0</v>
      </c>
      <c r="R1307">
        <f t="shared" si="132"/>
        <v>0</v>
      </c>
    </row>
    <row r="1308" spans="17:18" x14ac:dyDescent="0.25">
      <c r="Q1308">
        <f t="shared" si="131"/>
        <v>0</v>
      </c>
      <c r="R1308">
        <f t="shared" si="132"/>
        <v>0</v>
      </c>
    </row>
    <row r="1309" spans="17:18" x14ac:dyDescent="0.25">
      <c r="Q1309">
        <f t="shared" si="131"/>
        <v>0</v>
      </c>
      <c r="R1309">
        <f t="shared" si="132"/>
        <v>0</v>
      </c>
    </row>
    <row r="1310" spans="17:18" x14ac:dyDescent="0.25">
      <c r="Q1310">
        <f t="shared" si="131"/>
        <v>0</v>
      </c>
      <c r="R1310">
        <f t="shared" si="132"/>
        <v>0</v>
      </c>
    </row>
    <row r="1311" spans="17:18" x14ac:dyDescent="0.25">
      <c r="Q1311">
        <f t="shared" si="131"/>
        <v>0</v>
      </c>
      <c r="R1311">
        <f t="shared" si="132"/>
        <v>0</v>
      </c>
    </row>
    <row r="1312" spans="17:18" x14ac:dyDescent="0.25">
      <c r="Q1312">
        <f t="shared" si="131"/>
        <v>0</v>
      </c>
      <c r="R1312">
        <f t="shared" si="132"/>
        <v>0</v>
      </c>
    </row>
    <row r="1313" spans="17:18" x14ac:dyDescent="0.25">
      <c r="Q1313">
        <f t="shared" si="131"/>
        <v>0</v>
      </c>
      <c r="R1313">
        <f t="shared" si="132"/>
        <v>0</v>
      </c>
    </row>
    <row r="1314" spans="17:18" x14ac:dyDescent="0.25">
      <c r="Q1314">
        <f t="shared" si="131"/>
        <v>0</v>
      </c>
      <c r="R1314">
        <f t="shared" si="132"/>
        <v>0</v>
      </c>
    </row>
    <row r="1315" spans="17:18" x14ac:dyDescent="0.25">
      <c r="Q1315">
        <f t="shared" si="131"/>
        <v>0</v>
      </c>
      <c r="R1315">
        <f t="shared" si="132"/>
        <v>0</v>
      </c>
    </row>
    <row r="1316" spans="17:18" x14ac:dyDescent="0.25">
      <c r="Q1316">
        <f t="shared" si="131"/>
        <v>0</v>
      </c>
      <c r="R1316">
        <f t="shared" si="132"/>
        <v>0</v>
      </c>
    </row>
    <row r="1317" spans="17:18" x14ac:dyDescent="0.25">
      <c r="Q1317">
        <f t="shared" si="131"/>
        <v>0</v>
      </c>
      <c r="R1317">
        <f t="shared" si="132"/>
        <v>0</v>
      </c>
    </row>
    <row r="1318" spans="17:18" x14ac:dyDescent="0.25">
      <c r="Q1318">
        <f t="shared" si="131"/>
        <v>0</v>
      </c>
      <c r="R1318">
        <f t="shared" si="132"/>
        <v>0</v>
      </c>
    </row>
    <row r="1319" spans="17:18" x14ac:dyDescent="0.25">
      <c r="Q1319">
        <f t="shared" si="131"/>
        <v>0</v>
      </c>
      <c r="R1319">
        <f t="shared" si="132"/>
        <v>0</v>
      </c>
    </row>
    <row r="1320" spans="17:18" x14ac:dyDescent="0.25">
      <c r="Q1320">
        <f t="shared" si="131"/>
        <v>0</v>
      </c>
      <c r="R1320">
        <f t="shared" si="132"/>
        <v>0</v>
      </c>
    </row>
    <row r="1321" spans="17:18" x14ac:dyDescent="0.25">
      <c r="Q1321">
        <f t="shared" si="131"/>
        <v>0</v>
      </c>
      <c r="R1321">
        <f t="shared" si="132"/>
        <v>0</v>
      </c>
    </row>
    <row r="1322" spans="17:18" x14ac:dyDescent="0.25">
      <c r="Q1322">
        <f t="shared" si="131"/>
        <v>0</v>
      </c>
      <c r="R1322">
        <f t="shared" si="132"/>
        <v>0</v>
      </c>
    </row>
    <row r="1323" spans="17:18" x14ac:dyDescent="0.25">
      <c r="Q1323">
        <f t="shared" si="131"/>
        <v>0</v>
      </c>
      <c r="R1323">
        <f t="shared" si="132"/>
        <v>0</v>
      </c>
    </row>
    <row r="1324" spans="17:18" x14ac:dyDescent="0.25">
      <c r="Q1324">
        <f t="shared" si="131"/>
        <v>0</v>
      </c>
      <c r="R1324">
        <f t="shared" si="132"/>
        <v>0</v>
      </c>
    </row>
    <row r="1325" spans="17:18" x14ac:dyDescent="0.25">
      <c r="Q1325">
        <f t="shared" si="131"/>
        <v>0</v>
      </c>
      <c r="R1325">
        <f t="shared" si="132"/>
        <v>0</v>
      </c>
    </row>
    <row r="1326" spans="17:18" x14ac:dyDescent="0.25">
      <c r="Q1326">
        <f t="shared" si="131"/>
        <v>0</v>
      </c>
      <c r="R1326">
        <f t="shared" si="132"/>
        <v>0</v>
      </c>
    </row>
    <row r="1327" spans="17:18" x14ac:dyDescent="0.25">
      <c r="Q1327">
        <f t="shared" si="131"/>
        <v>0</v>
      </c>
      <c r="R1327">
        <f t="shared" si="132"/>
        <v>0</v>
      </c>
    </row>
    <row r="1328" spans="17:18" x14ac:dyDescent="0.25">
      <c r="Q1328">
        <f t="shared" si="131"/>
        <v>0</v>
      </c>
      <c r="R1328">
        <f t="shared" si="132"/>
        <v>0</v>
      </c>
    </row>
    <row r="1329" spans="17:18" x14ac:dyDescent="0.25">
      <c r="Q1329">
        <f t="shared" si="131"/>
        <v>0</v>
      </c>
      <c r="R1329">
        <f t="shared" si="132"/>
        <v>0</v>
      </c>
    </row>
    <row r="1330" spans="17:18" x14ac:dyDescent="0.25">
      <c r="Q1330">
        <f t="shared" si="131"/>
        <v>0</v>
      </c>
      <c r="R1330">
        <f t="shared" si="132"/>
        <v>0</v>
      </c>
    </row>
    <row r="1331" spans="17:18" x14ac:dyDescent="0.25">
      <c r="Q1331">
        <f t="shared" si="131"/>
        <v>0</v>
      </c>
      <c r="R1331">
        <f t="shared" si="132"/>
        <v>0</v>
      </c>
    </row>
    <row r="1332" spans="17:18" x14ac:dyDescent="0.25">
      <c r="Q1332">
        <f t="shared" si="131"/>
        <v>0</v>
      </c>
      <c r="R1332">
        <f t="shared" si="132"/>
        <v>0</v>
      </c>
    </row>
    <row r="1333" spans="17:18" x14ac:dyDescent="0.25">
      <c r="Q1333">
        <f t="shared" si="131"/>
        <v>0</v>
      </c>
      <c r="R1333">
        <f t="shared" si="132"/>
        <v>0</v>
      </c>
    </row>
    <row r="1334" spans="17:18" x14ac:dyDescent="0.25">
      <c r="Q1334">
        <f t="shared" si="131"/>
        <v>0</v>
      </c>
      <c r="R1334">
        <f t="shared" si="132"/>
        <v>0</v>
      </c>
    </row>
    <row r="1335" spans="17:18" x14ac:dyDescent="0.25">
      <c r="Q1335">
        <f t="shared" si="131"/>
        <v>0</v>
      </c>
      <c r="R1335">
        <f t="shared" si="132"/>
        <v>0</v>
      </c>
    </row>
    <row r="1336" spans="17:18" x14ac:dyDescent="0.25">
      <c r="Q1336">
        <f t="shared" si="131"/>
        <v>0</v>
      </c>
      <c r="R1336">
        <f t="shared" si="132"/>
        <v>0</v>
      </c>
    </row>
    <row r="1337" spans="17:18" x14ac:dyDescent="0.25">
      <c r="Q1337">
        <f t="shared" si="131"/>
        <v>0</v>
      </c>
      <c r="R1337">
        <f t="shared" si="132"/>
        <v>0</v>
      </c>
    </row>
    <row r="1338" spans="17:18" x14ac:dyDescent="0.25">
      <c r="Q1338">
        <f t="shared" si="131"/>
        <v>0</v>
      </c>
      <c r="R1338">
        <f t="shared" si="132"/>
        <v>0</v>
      </c>
    </row>
    <row r="1339" spans="17:18" x14ac:dyDescent="0.25">
      <c r="Q1339">
        <f t="shared" si="131"/>
        <v>0</v>
      </c>
      <c r="R1339">
        <f t="shared" si="132"/>
        <v>0</v>
      </c>
    </row>
    <row r="1340" spans="17:18" x14ac:dyDescent="0.25">
      <c r="Q1340">
        <f t="shared" si="131"/>
        <v>0</v>
      </c>
      <c r="R1340">
        <f t="shared" si="132"/>
        <v>0</v>
      </c>
    </row>
    <row r="1341" spans="17:18" x14ac:dyDescent="0.25">
      <c r="Q1341">
        <f t="shared" si="131"/>
        <v>0</v>
      </c>
      <c r="R1341">
        <f t="shared" si="132"/>
        <v>0</v>
      </c>
    </row>
    <row r="1342" spans="17:18" x14ac:dyDescent="0.25">
      <c r="Q1342">
        <f t="shared" si="131"/>
        <v>0</v>
      </c>
      <c r="R1342">
        <f t="shared" si="132"/>
        <v>0</v>
      </c>
    </row>
    <row r="1343" spans="17:18" x14ac:dyDescent="0.25">
      <c r="Q1343">
        <f t="shared" si="131"/>
        <v>0</v>
      </c>
      <c r="R1343">
        <f t="shared" si="132"/>
        <v>0</v>
      </c>
    </row>
    <row r="1344" spans="17:18" x14ac:dyDescent="0.25">
      <c r="Q1344">
        <f t="shared" si="131"/>
        <v>0</v>
      </c>
      <c r="R1344">
        <f t="shared" si="132"/>
        <v>0</v>
      </c>
    </row>
    <row r="1345" spans="17:18" x14ac:dyDescent="0.25">
      <c r="Q1345">
        <f t="shared" si="131"/>
        <v>0</v>
      </c>
      <c r="R1345">
        <f t="shared" si="132"/>
        <v>0</v>
      </c>
    </row>
    <row r="1346" spans="17:18" x14ac:dyDescent="0.25">
      <c r="Q1346">
        <f t="shared" si="131"/>
        <v>0</v>
      </c>
      <c r="R1346">
        <f t="shared" si="132"/>
        <v>0</v>
      </c>
    </row>
    <row r="1347" spans="17:18" x14ac:dyDescent="0.25">
      <c r="Q1347">
        <f t="shared" si="131"/>
        <v>0</v>
      </c>
      <c r="R1347">
        <f t="shared" si="132"/>
        <v>0</v>
      </c>
    </row>
    <row r="1348" spans="17:18" x14ac:dyDescent="0.25">
      <c r="Q1348">
        <f t="shared" si="131"/>
        <v>0</v>
      </c>
      <c r="R1348">
        <f t="shared" si="132"/>
        <v>0</v>
      </c>
    </row>
    <row r="1349" spans="17:18" x14ac:dyDescent="0.25">
      <c r="Q1349">
        <f t="shared" si="131"/>
        <v>0</v>
      </c>
      <c r="R1349">
        <f t="shared" si="132"/>
        <v>0</v>
      </c>
    </row>
    <row r="1350" spans="17:18" x14ac:dyDescent="0.25">
      <c r="Q1350">
        <f t="shared" si="131"/>
        <v>0</v>
      </c>
      <c r="R1350">
        <f t="shared" si="132"/>
        <v>0</v>
      </c>
    </row>
    <row r="1351" spans="17:18" x14ac:dyDescent="0.25">
      <c r="Q1351">
        <f t="shared" si="131"/>
        <v>0</v>
      </c>
      <c r="R1351">
        <f t="shared" si="132"/>
        <v>0</v>
      </c>
    </row>
    <row r="1352" spans="17:18" x14ac:dyDescent="0.25">
      <c r="Q1352">
        <f t="shared" si="131"/>
        <v>0</v>
      </c>
      <c r="R1352">
        <f t="shared" si="132"/>
        <v>0</v>
      </c>
    </row>
    <row r="1353" spans="17:18" x14ac:dyDescent="0.25">
      <c r="Q1353">
        <f t="shared" si="131"/>
        <v>0</v>
      </c>
      <c r="R1353">
        <f t="shared" si="132"/>
        <v>0</v>
      </c>
    </row>
    <row r="1354" spans="17:18" x14ac:dyDescent="0.25">
      <c r="Q1354">
        <f t="shared" si="131"/>
        <v>0</v>
      </c>
      <c r="R1354">
        <f t="shared" si="132"/>
        <v>0</v>
      </c>
    </row>
    <row r="1355" spans="17:18" x14ac:dyDescent="0.25">
      <c r="Q1355">
        <f t="shared" si="131"/>
        <v>0</v>
      </c>
      <c r="R1355">
        <f t="shared" si="132"/>
        <v>0</v>
      </c>
    </row>
    <row r="1356" spans="17:18" x14ac:dyDescent="0.25">
      <c r="Q1356">
        <f t="shared" si="131"/>
        <v>0</v>
      </c>
      <c r="R1356">
        <f t="shared" si="132"/>
        <v>0</v>
      </c>
    </row>
    <row r="1357" spans="17:18" x14ac:dyDescent="0.25">
      <c r="Q1357">
        <f t="shared" si="131"/>
        <v>0</v>
      </c>
      <c r="R1357">
        <f t="shared" si="132"/>
        <v>0</v>
      </c>
    </row>
    <row r="1358" spans="17:18" x14ac:dyDescent="0.25">
      <c r="Q1358">
        <f t="shared" si="131"/>
        <v>0</v>
      </c>
      <c r="R1358">
        <f t="shared" si="132"/>
        <v>0</v>
      </c>
    </row>
    <row r="1359" spans="17:18" x14ac:dyDescent="0.25">
      <c r="Q1359">
        <f t="shared" si="131"/>
        <v>0</v>
      </c>
      <c r="R1359">
        <f t="shared" si="132"/>
        <v>0</v>
      </c>
    </row>
    <row r="1360" spans="17:18" x14ac:dyDescent="0.25">
      <c r="Q1360">
        <f t="shared" si="131"/>
        <v>0</v>
      </c>
      <c r="R1360">
        <f t="shared" si="132"/>
        <v>0</v>
      </c>
    </row>
    <row r="1361" spans="17:18" x14ac:dyDescent="0.25">
      <c r="Q1361">
        <f t="shared" si="131"/>
        <v>0</v>
      </c>
      <c r="R1361">
        <f t="shared" si="132"/>
        <v>0</v>
      </c>
    </row>
    <row r="1362" spans="17:18" x14ac:dyDescent="0.25">
      <c r="Q1362">
        <f t="shared" si="131"/>
        <v>0</v>
      </c>
      <c r="R1362">
        <f t="shared" si="132"/>
        <v>0</v>
      </c>
    </row>
    <row r="1363" spans="17:18" x14ac:dyDescent="0.25">
      <c r="Q1363">
        <f t="shared" si="131"/>
        <v>0</v>
      </c>
      <c r="R1363">
        <f t="shared" si="132"/>
        <v>0</v>
      </c>
    </row>
    <row r="1364" spans="17:18" x14ac:dyDescent="0.25">
      <c r="Q1364">
        <f t="shared" si="131"/>
        <v>0</v>
      </c>
      <c r="R1364">
        <f t="shared" si="132"/>
        <v>0</v>
      </c>
    </row>
    <row r="1365" spans="17:18" x14ac:dyDescent="0.25">
      <c r="Q1365">
        <f t="shared" si="131"/>
        <v>0</v>
      </c>
      <c r="R1365">
        <f t="shared" si="132"/>
        <v>0</v>
      </c>
    </row>
    <row r="1366" spans="17:18" x14ac:dyDescent="0.25">
      <c r="Q1366">
        <f t="shared" ref="Q1366:Q1429" si="133">Q1365+R$17</f>
        <v>0</v>
      </c>
      <c r="R1366">
        <f t="shared" ref="R1366:R1429" si="134">R1365+R$17*(-$C$8*R1365/(1+$C$9*R1365)*$C$7*PI()/4*$C$6^2/$C$4)</f>
        <v>0</v>
      </c>
    </row>
    <row r="1367" spans="17:18" x14ac:dyDescent="0.25">
      <c r="Q1367">
        <f t="shared" si="133"/>
        <v>0</v>
      </c>
      <c r="R1367">
        <f t="shared" si="134"/>
        <v>0</v>
      </c>
    </row>
    <row r="1368" spans="17:18" x14ac:dyDescent="0.25">
      <c r="Q1368">
        <f t="shared" si="133"/>
        <v>0</v>
      </c>
      <c r="R1368">
        <f t="shared" si="134"/>
        <v>0</v>
      </c>
    </row>
    <row r="1369" spans="17:18" x14ac:dyDescent="0.25">
      <c r="Q1369">
        <f t="shared" si="133"/>
        <v>0</v>
      </c>
      <c r="R1369">
        <f t="shared" si="134"/>
        <v>0</v>
      </c>
    </row>
    <row r="1370" spans="17:18" x14ac:dyDescent="0.25">
      <c r="Q1370">
        <f t="shared" si="133"/>
        <v>0</v>
      </c>
      <c r="R1370">
        <f t="shared" si="134"/>
        <v>0</v>
      </c>
    </row>
    <row r="1371" spans="17:18" x14ac:dyDescent="0.25">
      <c r="Q1371">
        <f t="shared" si="133"/>
        <v>0</v>
      </c>
      <c r="R1371">
        <f t="shared" si="134"/>
        <v>0</v>
      </c>
    </row>
    <row r="1372" spans="17:18" x14ac:dyDescent="0.25">
      <c r="Q1372">
        <f t="shared" si="133"/>
        <v>0</v>
      </c>
      <c r="R1372">
        <f t="shared" si="134"/>
        <v>0</v>
      </c>
    </row>
    <row r="1373" spans="17:18" x14ac:dyDescent="0.25">
      <c r="Q1373">
        <f t="shared" si="133"/>
        <v>0</v>
      </c>
      <c r="R1373">
        <f t="shared" si="134"/>
        <v>0</v>
      </c>
    </row>
    <row r="1374" spans="17:18" x14ac:dyDescent="0.25">
      <c r="Q1374">
        <f t="shared" si="133"/>
        <v>0</v>
      </c>
      <c r="R1374">
        <f t="shared" si="134"/>
        <v>0</v>
      </c>
    </row>
    <row r="1375" spans="17:18" x14ac:dyDescent="0.25">
      <c r="Q1375">
        <f t="shared" si="133"/>
        <v>0</v>
      </c>
      <c r="R1375">
        <f t="shared" si="134"/>
        <v>0</v>
      </c>
    </row>
    <row r="1376" spans="17:18" x14ac:dyDescent="0.25">
      <c r="Q1376">
        <f t="shared" si="133"/>
        <v>0</v>
      </c>
      <c r="R1376">
        <f t="shared" si="134"/>
        <v>0</v>
      </c>
    </row>
    <row r="1377" spans="17:18" x14ac:dyDescent="0.25">
      <c r="Q1377">
        <f t="shared" si="133"/>
        <v>0</v>
      </c>
      <c r="R1377">
        <f t="shared" si="134"/>
        <v>0</v>
      </c>
    </row>
    <row r="1378" spans="17:18" x14ac:dyDescent="0.25">
      <c r="Q1378">
        <f t="shared" si="133"/>
        <v>0</v>
      </c>
      <c r="R1378">
        <f t="shared" si="134"/>
        <v>0</v>
      </c>
    </row>
    <row r="1379" spans="17:18" x14ac:dyDescent="0.25">
      <c r="Q1379">
        <f t="shared" si="133"/>
        <v>0</v>
      </c>
      <c r="R1379">
        <f t="shared" si="134"/>
        <v>0</v>
      </c>
    </row>
    <row r="1380" spans="17:18" x14ac:dyDescent="0.25">
      <c r="Q1380">
        <f t="shared" si="133"/>
        <v>0</v>
      </c>
      <c r="R1380">
        <f t="shared" si="134"/>
        <v>0</v>
      </c>
    </row>
    <row r="1381" spans="17:18" x14ac:dyDescent="0.25">
      <c r="Q1381">
        <f t="shared" si="133"/>
        <v>0</v>
      </c>
      <c r="R1381">
        <f t="shared" si="134"/>
        <v>0</v>
      </c>
    </row>
    <row r="1382" spans="17:18" x14ac:dyDescent="0.25">
      <c r="Q1382">
        <f t="shared" si="133"/>
        <v>0</v>
      </c>
      <c r="R1382">
        <f t="shared" si="134"/>
        <v>0</v>
      </c>
    </row>
    <row r="1383" spans="17:18" x14ac:dyDescent="0.25">
      <c r="Q1383">
        <f t="shared" si="133"/>
        <v>0</v>
      </c>
      <c r="R1383">
        <f t="shared" si="134"/>
        <v>0</v>
      </c>
    </row>
    <row r="1384" spans="17:18" x14ac:dyDescent="0.25">
      <c r="Q1384">
        <f t="shared" si="133"/>
        <v>0</v>
      </c>
      <c r="R1384">
        <f t="shared" si="134"/>
        <v>0</v>
      </c>
    </row>
    <row r="1385" spans="17:18" x14ac:dyDescent="0.25">
      <c r="Q1385">
        <f t="shared" si="133"/>
        <v>0</v>
      </c>
      <c r="R1385">
        <f t="shared" si="134"/>
        <v>0</v>
      </c>
    </row>
    <row r="1386" spans="17:18" x14ac:dyDescent="0.25">
      <c r="Q1386">
        <f t="shared" si="133"/>
        <v>0</v>
      </c>
      <c r="R1386">
        <f t="shared" si="134"/>
        <v>0</v>
      </c>
    </row>
    <row r="1387" spans="17:18" x14ac:dyDescent="0.25">
      <c r="Q1387">
        <f t="shared" si="133"/>
        <v>0</v>
      </c>
      <c r="R1387">
        <f t="shared" si="134"/>
        <v>0</v>
      </c>
    </row>
    <row r="1388" spans="17:18" x14ac:dyDescent="0.25">
      <c r="Q1388">
        <f t="shared" si="133"/>
        <v>0</v>
      </c>
      <c r="R1388">
        <f t="shared" si="134"/>
        <v>0</v>
      </c>
    </row>
    <row r="1389" spans="17:18" x14ac:dyDescent="0.25">
      <c r="Q1389">
        <f t="shared" si="133"/>
        <v>0</v>
      </c>
      <c r="R1389">
        <f t="shared" si="134"/>
        <v>0</v>
      </c>
    </row>
    <row r="1390" spans="17:18" x14ac:dyDescent="0.25">
      <c r="Q1390">
        <f t="shared" si="133"/>
        <v>0</v>
      </c>
      <c r="R1390">
        <f t="shared" si="134"/>
        <v>0</v>
      </c>
    </row>
    <row r="1391" spans="17:18" x14ac:dyDescent="0.25">
      <c r="Q1391">
        <f t="shared" si="133"/>
        <v>0</v>
      </c>
      <c r="R1391">
        <f t="shared" si="134"/>
        <v>0</v>
      </c>
    </row>
    <row r="1392" spans="17:18" x14ac:dyDescent="0.25">
      <c r="Q1392">
        <f t="shared" si="133"/>
        <v>0</v>
      </c>
      <c r="R1392">
        <f t="shared" si="134"/>
        <v>0</v>
      </c>
    </row>
    <row r="1393" spans="17:18" x14ac:dyDescent="0.25">
      <c r="Q1393">
        <f t="shared" si="133"/>
        <v>0</v>
      </c>
      <c r="R1393">
        <f t="shared" si="134"/>
        <v>0</v>
      </c>
    </row>
    <row r="1394" spans="17:18" x14ac:dyDescent="0.25">
      <c r="Q1394">
        <f t="shared" si="133"/>
        <v>0</v>
      </c>
      <c r="R1394">
        <f t="shared" si="134"/>
        <v>0</v>
      </c>
    </row>
    <row r="1395" spans="17:18" x14ac:dyDescent="0.25">
      <c r="Q1395">
        <f t="shared" si="133"/>
        <v>0</v>
      </c>
      <c r="R1395">
        <f t="shared" si="134"/>
        <v>0</v>
      </c>
    </row>
    <row r="1396" spans="17:18" x14ac:dyDescent="0.25">
      <c r="Q1396">
        <f t="shared" si="133"/>
        <v>0</v>
      </c>
      <c r="R1396">
        <f t="shared" si="134"/>
        <v>0</v>
      </c>
    </row>
    <row r="1397" spans="17:18" x14ac:dyDescent="0.25">
      <c r="Q1397">
        <f t="shared" si="133"/>
        <v>0</v>
      </c>
      <c r="R1397">
        <f t="shared" si="134"/>
        <v>0</v>
      </c>
    </row>
    <row r="1398" spans="17:18" x14ac:dyDescent="0.25">
      <c r="Q1398">
        <f t="shared" si="133"/>
        <v>0</v>
      </c>
      <c r="R1398">
        <f t="shared" si="134"/>
        <v>0</v>
      </c>
    </row>
    <row r="1399" spans="17:18" x14ac:dyDescent="0.25">
      <c r="Q1399">
        <f t="shared" si="133"/>
        <v>0</v>
      </c>
      <c r="R1399">
        <f t="shared" si="134"/>
        <v>0</v>
      </c>
    </row>
    <row r="1400" spans="17:18" x14ac:dyDescent="0.25">
      <c r="Q1400">
        <f t="shared" si="133"/>
        <v>0</v>
      </c>
      <c r="R1400">
        <f t="shared" si="134"/>
        <v>0</v>
      </c>
    </row>
    <row r="1401" spans="17:18" x14ac:dyDescent="0.25">
      <c r="Q1401">
        <f t="shared" si="133"/>
        <v>0</v>
      </c>
      <c r="R1401">
        <f t="shared" si="134"/>
        <v>0</v>
      </c>
    </row>
    <row r="1402" spans="17:18" x14ac:dyDescent="0.25">
      <c r="Q1402">
        <f t="shared" si="133"/>
        <v>0</v>
      </c>
      <c r="R1402">
        <f t="shared" si="134"/>
        <v>0</v>
      </c>
    </row>
    <row r="1403" spans="17:18" x14ac:dyDescent="0.25">
      <c r="Q1403">
        <f t="shared" si="133"/>
        <v>0</v>
      </c>
      <c r="R1403">
        <f t="shared" si="134"/>
        <v>0</v>
      </c>
    </row>
    <row r="1404" spans="17:18" x14ac:dyDescent="0.25">
      <c r="Q1404">
        <f t="shared" si="133"/>
        <v>0</v>
      </c>
      <c r="R1404">
        <f t="shared" si="134"/>
        <v>0</v>
      </c>
    </row>
    <row r="1405" spans="17:18" x14ac:dyDescent="0.25">
      <c r="Q1405">
        <f t="shared" si="133"/>
        <v>0</v>
      </c>
      <c r="R1405">
        <f t="shared" si="134"/>
        <v>0</v>
      </c>
    </row>
    <row r="1406" spans="17:18" x14ac:dyDescent="0.25">
      <c r="Q1406">
        <f t="shared" si="133"/>
        <v>0</v>
      </c>
      <c r="R1406">
        <f t="shared" si="134"/>
        <v>0</v>
      </c>
    </row>
    <row r="1407" spans="17:18" x14ac:dyDescent="0.25">
      <c r="Q1407">
        <f t="shared" si="133"/>
        <v>0</v>
      </c>
      <c r="R1407">
        <f t="shared" si="134"/>
        <v>0</v>
      </c>
    </row>
    <row r="1408" spans="17:18" x14ac:dyDescent="0.25">
      <c r="Q1408">
        <f t="shared" si="133"/>
        <v>0</v>
      </c>
      <c r="R1408">
        <f t="shared" si="134"/>
        <v>0</v>
      </c>
    </row>
    <row r="1409" spans="17:18" x14ac:dyDescent="0.25">
      <c r="Q1409">
        <f t="shared" si="133"/>
        <v>0</v>
      </c>
      <c r="R1409">
        <f t="shared" si="134"/>
        <v>0</v>
      </c>
    </row>
    <row r="1410" spans="17:18" x14ac:dyDescent="0.25">
      <c r="Q1410">
        <f t="shared" si="133"/>
        <v>0</v>
      </c>
      <c r="R1410">
        <f t="shared" si="134"/>
        <v>0</v>
      </c>
    </row>
    <row r="1411" spans="17:18" x14ac:dyDescent="0.25">
      <c r="Q1411">
        <f t="shared" si="133"/>
        <v>0</v>
      </c>
      <c r="R1411">
        <f t="shared" si="134"/>
        <v>0</v>
      </c>
    </row>
    <row r="1412" spans="17:18" x14ac:dyDescent="0.25">
      <c r="Q1412">
        <f t="shared" si="133"/>
        <v>0</v>
      </c>
      <c r="R1412">
        <f t="shared" si="134"/>
        <v>0</v>
      </c>
    </row>
    <row r="1413" spans="17:18" x14ac:dyDescent="0.25">
      <c r="Q1413">
        <f t="shared" si="133"/>
        <v>0</v>
      </c>
      <c r="R1413">
        <f t="shared" si="134"/>
        <v>0</v>
      </c>
    </row>
    <row r="1414" spans="17:18" x14ac:dyDescent="0.25">
      <c r="Q1414">
        <f t="shared" si="133"/>
        <v>0</v>
      </c>
      <c r="R1414">
        <f t="shared" si="134"/>
        <v>0</v>
      </c>
    </row>
    <row r="1415" spans="17:18" x14ac:dyDescent="0.25">
      <c r="Q1415">
        <f t="shared" si="133"/>
        <v>0</v>
      </c>
      <c r="R1415">
        <f t="shared" si="134"/>
        <v>0</v>
      </c>
    </row>
    <row r="1416" spans="17:18" x14ac:dyDescent="0.25">
      <c r="Q1416">
        <f t="shared" si="133"/>
        <v>0</v>
      </c>
      <c r="R1416">
        <f t="shared" si="134"/>
        <v>0</v>
      </c>
    </row>
    <row r="1417" spans="17:18" x14ac:dyDescent="0.25">
      <c r="Q1417">
        <f t="shared" si="133"/>
        <v>0</v>
      </c>
      <c r="R1417">
        <f t="shared" si="134"/>
        <v>0</v>
      </c>
    </row>
    <row r="1418" spans="17:18" x14ac:dyDescent="0.25">
      <c r="Q1418">
        <f t="shared" si="133"/>
        <v>0</v>
      </c>
      <c r="R1418">
        <f t="shared" si="134"/>
        <v>0</v>
      </c>
    </row>
    <row r="1419" spans="17:18" x14ac:dyDescent="0.25">
      <c r="Q1419">
        <f t="shared" si="133"/>
        <v>0</v>
      </c>
      <c r="R1419">
        <f t="shared" si="134"/>
        <v>0</v>
      </c>
    </row>
    <row r="1420" spans="17:18" x14ac:dyDescent="0.25">
      <c r="Q1420">
        <f t="shared" si="133"/>
        <v>0</v>
      </c>
      <c r="R1420">
        <f t="shared" si="134"/>
        <v>0</v>
      </c>
    </row>
    <row r="1421" spans="17:18" x14ac:dyDescent="0.25">
      <c r="Q1421">
        <f t="shared" si="133"/>
        <v>0</v>
      </c>
      <c r="R1421">
        <f t="shared" si="134"/>
        <v>0</v>
      </c>
    </row>
    <row r="1422" spans="17:18" x14ac:dyDescent="0.25">
      <c r="Q1422">
        <f t="shared" si="133"/>
        <v>0</v>
      </c>
      <c r="R1422">
        <f t="shared" si="134"/>
        <v>0</v>
      </c>
    </row>
    <row r="1423" spans="17:18" x14ac:dyDescent="0.25">
      <c r="Q1423">
        <f t="shared" si="133"/>
        <v>0</v>
      </c>
      <c r="R1423">
        <f t="shared" si="134"/>
        <v>0</v>
      </c>
    </row>
    <row r="1424" spans="17:18" x14ac:dyDescent="0.25">
      <c r="Q1424">
        <f t="shared" si="133"/>
        <v>0</v>
      </c>
      <c r="R1424">
        <f t="shared" si="134"/>
        <v>0</v>
      </c>
    </row>
    <row r="1425" spans="17:18" x14ac:dyDescent="0.25">
      <c r="Q1425">
        <f t="shared" si="133"/>
        <v>0</v>
      </c>
      <c r="R1425">
        <f t="shared" si="134"/>
        <v>0</v>
      </c>
    </row>
    <row r="1426" spans="17:18" x14ac:dyDescent="0.25">
      <c r="Q1426">
        <f t="shared" si="133"/>
        <v>0</v>
      </c>
      <c r="R1426">
        <f t="shared" si="134"/>
        <v>0</v>
      </c>
    </row>
    <row r="1427" spans="17:18" x14ac:dyDescent="0.25">
      <c r="Q1427">
        <f t="shared" si="133"/>
        <v>0</v>
      </c>
      <c r="R1427">
        <f t="shared" si="134"/>
        <v>0</v>
      </c>
    </row>
    <row r="1428" spans="17:18" x14ac:dyDescent="0.25">
      <c r="Q1428">
        <f t="shared" si="133"/>
        <v>0</v>
      </c>
      <c r="R1428">
        <f t="shared" si="134"/>
        <v>0</v>
      </c>
    </row>
    <row r="1429" spans="17:18" x14ac:dyDescent="0.25">
      <c r="Q1429">
        <f t="shared" si="133"/>
        <v>0</v>
      </c>
      <c r="R1429">
        <f t="shared" si="134"/>
        <v>0</v>
      </c>
    </row>
    <row r="1430" spans="17:18" x14ac:dyDescent="0.25">
      <c r="Q1430">
        <f t="shared" ref="Q1430:Q1493" si="135">Q1429+R$17</f>
        <v>0</v>
      </c>
      <c r="R1430">
        <f t="shared" ref="R1430:R1493" si="136">R1429+R$17*(-$C$8*R1429/(1+$C$9*R1429)*$C$7*PI()/4*$C$6^2/$C$4)</f>
        <v>0</v>
      </c>
    </row>
    <row r="1431" spans="17:18" x14ac:dyDescent="0.25">
      <c r="Q1431">
        <f t="shared" si="135"/>
        <v>0</v>
      </c>
      <c r="R1431">
        <f t="shared" si="136"/>
        <v>0</v>
      </c>
    </row>
    <row r="1432" spans="17:18" x14ac:dyDescent="0.25">
      <c r="Q1432">
        <f t="shared" si="135"/>
        <v>0</v>
      </c>
      <c r="R1432">
        <f t="shared" si="136"/>
        <v>0</v>
      </c>
    </row>
    <row r="1433" spans="17:18" x14ac:dyDescent="0.25">
      <c r="Q1433">
        <f t="shared" si="135"/>
        <v>0</v>
      </c>
      <c r="R1433">
        <f t="shared" si="136"/>
        <v>0</v>
      </c>
    </row>
    <row r="1434" spans="17:18" x14ac:dyDescent="0.25">
      <c r="Q1434">
        <f t="shared" si="135"/>
        <v>0</v>
      </c>
      <c r="R1434">
        <f t="shared" si="136"/>
        <v>0</v>
      </c>
    </row>
    <row r="1435" spans="17:18" x14ac:dyDescent="0.25">
      <c r="Q1435">
        <f t="shared" si="135"/>
        <v>0</v>
      </c>
      <c r="R1435">
        <f t="shared" si="136"/>
        <v>0</v>
      </c>
    </row>
    <row r="1436" spans="17:18" x14ac:dyDescent="0.25">
      <c r="Q1436">
        <f t="shared" si="135"/>
        <v>0</v>
      </c>
      <c r="R1436">
        <f t="shared" si="136"/>
        <v>0</v>
      </c>
    </row>
    <row r="1437" spans="17:18" x14ac:dyDescent="0.25">
      <c r="Q1437">
        <f t="shared" si="135"/>
        <v>0</v>
      </c>
      <c r="R1437">
        <f t="shared" si="136"/>
        <v>0</v>
      </c>
    </row>
    <row r="1438" spans="17:18" x14ac:dyDescent="0.25">
      <c r="Q1438">
        <f t="shared" si="135"/>
        <v>0</v>
      </c>
      <c r="R1438">
        <f t="shared" si="136"/>
        <v>0</v>
      </c>
    </row>
    <row r="1439" spans="17:18" x14ac:dyDescent="0.25">
      <c r="Q1439">
        <f t="shared" si="135"/>
        <v>0</v>
      </c>
      <c r="R1439">
        <f t="shared" si="136"/>
        <v>0</v>
      </c>
    </row>
    <row r="1440" spans="17:18" x14ac:dyDescent="0.25">
      <c r="Q1440">
        <f t="shared" si="135"/>
        <v>0</v>
      </c>
      <c r="R1440">
        <f t="shared" si="136"/>
        <v>0</v>
      </c>
    </row>
    <row r="1441" spans="17:18" x14ac:dyDescent="0.25">
      <c r="Q1441">
        <f t="shared" si="135"/>
        <v>0</v>
      </c>
      <c r="R1441">
        <f t="shared" si="136"/>
        <v>0</v>
      </c>
    </row>
    <row r="1442" spans="17:18" x14ac:dyDescent="0.25">
      <c r="Q1442">
        <f t="shared" si="135"/>
        <v>0</v>
      </c>
      <c r="R1442">
        <f t="shared" si="136"/>
        <v>0</v>
      </c>
    </row>
    <row r="1443" spans="17:18" x14ac:dyDescent="0.25">
      <c r="Q1443">
        <f t="shared" si="135"/>
        <v>0</v>
      </c>
      <c r="R1443">
        <f t="shared" si="136"/>
        <v>0</v>
      </c>
    </row>
    <row r="1444" spans="17:18" x14ac:dyDescent="0.25">
      <c r="Q1444">
        <f t="shared" si="135"/>
        <v>0</v>
      </c>
      <c r="R1444">
        <f t="shared" si="136"/>
        <v>0</v>
      </c>
    </row>
    <row r="1445" spans="17:18" x14ac:dyDescent="0.25">
      <c r="Q1445">
        <f t="shared" si="135"/>
        <v>0</v>
      </c>
      <c r="R1445">
        <f t="shared" si="136"/>
        <v>0</v>
      </c>
    </row>
    <row r="1446" spans="17:18" x14ac:dyDescent="0.25">
      <c r="Q1446">
        <f t="shared" si="135"/>
        <v>0</v>
      </c>
      <c r="R1446">
        <f t="shared" si="136"/>
        <v>0</v>
      </c>
    </row>
    <row r="1447" spans="17:18" x14ac:dyDescent="0.25">
      <c r="Q1447">
        <f t="shared" si="135"/>
        <v>0</v>
      </c>
      <c r="R1447">
        <f t="shared" si="136"/>
        <v>0</v>
      </c>
    </row>
    <row r="1448" spans="17:18" x14ac:dyDescent="0.25">
      <c r="Q1448">
        <f t="shared" si="135"/>
        <v>0</v>
      </c>
      <c r="R1448">
        <f t="shared" si="136"/>
        <v>0</v>
      </c>
    </row>
    <row r="1449" spans="17:18" x14ac:dyDescent="0.25">
      <c r="Q1449">
        <f t="shared" si="135"/>
        <v>0</v>
      </c>
      <c r="R1449">
        <f t="shared" si="136"/>
        <v>0</v>
      </c>
    </row>
    <row r="1450" spans="17:18" x14ac:dyDescent="0.25">
      <c r="Q1450">
        <f t="shared" si="135"/>
        <v>0</v>
      </c>
      <c r="R1450">
        <f t="shared" si="136"/>
        <v>0</v>
      </c>
    </row>
    <row r="1451" spans="17:18" x14ac:dyDescent="0.25">
      <c r="Q1451">
        <f t="shared" si="135"/>
        <v>0</v>
      </c>
      <c r="R1451">
        <f t="shared" si="136"/>
        <v>0</v>
      </c>
    </row>
    <row r="1452" spans="17:18" x14ac:dyDescent="0.25">
      <c r="Q1452">
        <f t="shared" si="135"/>
        <v>0</v>
      </c>
      <c r="R1452">
        <f t="shared" si="136"/>
        <v>0</v>
      </c>
    </row>
    <row r="1453" spans="17:18" x14ac:dyDescent="0.25">
      <c r="Q1453">
        <f t="shared" si="135"/>
        <v>0</v>
      </c>
      <c r="R1453">
        <f t="shared" si="136"/>
        <v>0</v>
      </c>
    </row>
    <row r="1454" spans="17:18" x14ac:dyDescent="0.25">
      <c r="Q1454">
        <f t="shared" si="135"/>
        <v>0</v>
      </c>
      <c r="R1454">
        <f t="shared" si="136"/>
        <v>0</v>
      </c>
    </row>
    <row r="1455" spans="17:18" x14ac:dyDescent="0.25">
      <c r="Q1455">
        <f t="shared" si="135"/>
        <v>0</v>
      </c>
      <c r="R1455">
        <f t="shared" si="136"/>
        <v>0</v>
      </c>
    </row>
    <row r="1456" spans="17:18" x14ac:dyDescent="0.25">
      <c r="Q1456">
        <f t="shared" si="135"/>
        <v>0</v>
      </c>
      <c r="R1456">
        <f t="shared" si="136"/>
        <v>0</v>
      </c>
    </row>
    <row r="1457" spans="17:18" x14ac:dyDescent="0.25">
      <c r="Q1457">
        <f t="shared" si="135"/>
        <v>0</v>
      </c>
      <c r="R1457">
        <f t="shared" si="136"/>
        <v>0</v>
      </c>
    </row>
    <row r="1458" spans="17:18" x14ac:dyDescent="0.25">
      <c r="Q1458">
        <f t="shared" si="135"/>
        <v>0</v>
      </c>
      <c r="R1458">
        <f t="shared" si="136"/>
        <v>0</v>
      </c>
    </row>
    <row r="1459" spans="17:18" x14ac:dyDescent="0.25">
      <c r="Q1459">
        <f t="shared" si="135"/>
        <v>0</v>
      </c>
      <c r="R1459">
        <f t="shared" si="136"/>
        <v>0</v>
      </c>
    </row>
    <row r="1460" spans="17:18" x14ac:dyDescent="0.25">
      <c r="Q1460">
        <f t="shared" si="135"/>
        <v>0</v>
      </c>
      <c r="R1460">
        <f t="shared" si="136"/>
        <v>0</v>
      </c>
    </row>
    <row r="1461" spans="17:18" x14ac:dyDescent="0.25">
      <c r="Q1461">
        <f t="shared" si="135"/>
        <v>0</v>
      </c>
      <c r="R1461">
        <f t="shared" si="136"/>
        <v>0</v>
      </c>
    </row>
    <row r="1462" spans="17:18" x14ac:dyDescent="0.25">
      <c r="Q1462">
        <f t="shared" si="135"/>
        <v>0</v>
      </c>
      <c r="R1462">
        <f t="shared" si="136"/>
        <v>0</v>
      </c>
    </row>
    <row r="1463" spans="17:18" x14ac:dyDescent="0.25">
      <c r="Q1463">
        <f t="shared" si="135"/>
        <v>0</v>
      </c>
      <c r="R1463">
        <f t="shared" si="136"/>
        <v>0</v>
      </c>
    </row>
    <row r="1464" spans="17:18" x14ac:dyDescent="0.25">
      <c r="Q1464">
        <f t="shared" si="135"/>
        <v>0</v>
      </c>
      <c r="R1464">
        <f t="shared" si="136"/>
        <v>0</v>
      </c>
    </row>
    <row r="1465" spans="17:18" x14ac:dyDescent="0.25">
      <c r="Q1465">
        <f t="shared" si="135"/>
        <v>0</v>
      </c>
      <c r="R1465">
        <f t="shared" si="136"/>
        <v>0</v>
      </c>
    </row>
    <row r="1466" spans="17:18" x14ac:dyDescent="0.25">
      <c r="Q1466">
        <f t="shared" si="135"/>
        <v>0</v>
      </c>
      <c r="R1466">
        <f t="shared" si="136"/>
        <v>0</v>
      </c>
    </row>
    <row r="1467" spans="17:18" x14ac:dyDescent="0.25">
      <c r="Q1467">
        <f t="shared" si="135"/>
        <v>0</v>
      </c>
      <c r="R1467">
        <f t="shared" si="136"/>
        <v>0</v>
      </c>
    </row>
    <row r="1468" spans="17:18" x14ac:dyDescent="0.25">
      <c r="Q1468">
        <f t="shared" si="135"/>
        <v>0</v>
      </c>
      <c r="R1468">
        <f t="shared" si="136"/>
        <v>0</v>
      </c>
    </row>
    <row r="1469" spans="17:18" x14ac:dyDescent="0.25">
      <c r="Q1469">
        <f t="shared" si="135"/>
        <v>0</v>
      </c>
      <c r="R1469">
        <f t="shared" si="136"/>
        <v>0</v>
      </c>
    </row>
    <row r="1470" spans="17:18" x14ac:dyDescent="0.25">
      <c r="Q1470">
        <f t="shared" si="135"/>
        <v>0</v>
      </c>
      <c r="R1470">
        <f t="shared" si="136"/>
        <v>0</v>
      </c>
    </row>
    <row r="1471" spans="17:18" x14ac:dyDescent="0.25">
      <c r="Q1471">
        <f t="shared" si="135"/>
        <v>0</v>
      </c>
      <c r="R1471">
        <f t="shared" si="136"/>
        <v>0</v>
      </c>
    </row>
    <row r="1472" spans="17:18" x14ac:dyDescent="0.25">
      <c r="Q1472">
        <f t="shared" si="135"/>
        <v>0</v>
      </c>
      <c r="R1472">
        <f t="shared" si="136"/>
        <v>0</v>
      </c>
    </row>
    <row r="1473" spans="17:18" x14ac:dyDescent="0.25">
      <c r="Q1473">
        <f t="shared" si="135"/>
        <v>0</v>
      </c>
      <c r="R1473">
        <f t="shared" si="136"/>
        <v>0</v>
      </c>
    </row>
    <row r="1474" spans="17:18" x14ac:dyDescent="0.25">
      <c r="Q1474">
        <f t="shared" si="135"/>
        <v>0</v>
      </c>
      <c r="R1474">
        <f t="shared" si="136"/>
        <v>0</v>
      </c>
    </row>
    <row r="1475" spans="17:18" x14ac:dyDescent="0.25">
      <c r="Q1475">
        <f t="shared" si="135"/>
        <v>0</v>
      </c>
      <c r="R1475">
        <f t="shared" si="136"/>
        <v>0</v>
      </c>
    </row>
    <row r="1476" spans="17:18" x14ac:dyDescent="0.25">
      <c r="Q1476">
        <f t="shared" si="135"/>
        <v>0</v>
      </c>
      <c r="R1476">
        <f t="shared" si="136"/>
        <v>0</v>
      </c>
    </row>
    <row r="1477" spans="17:18" x14ac:dyDescent="0.25">
      <c r="Q1477">
        <f t="shared" si="135"/>
        <v>0</v>
      </c>
      <c r="R1477">
        <f t="shared" si="136"/>
        <v>0</v>
      </c>
    </row>
    <row r="1478" spans="17:18" x14ac:dyDescent="0.25">
      <c r="Q1478">
        <f t="shared" si="135"/>
        <v>0</v>
      </c>
      <c r="R1478">
        <f t="shared" si="136"/>
        <v>0</v>
      </c>
    </row>
    <row r="1479" spans="17:18" x14ac:dyDescent="0.25">
      <c r="Q1479">
        <f t="shared" si="135"/>
        <v>0</v>
      </c>
      <c r="R1479">
        <f t="shared" si="136"/>
        <v>0</v>
      </c>
    </row>
    <row r="1480" spans="17:18" x14ac:dyDescent="0.25">
      <c r="Q1480">
        <f t="shared" si="135"/>
        <v>0</v>
      </c>
      <c r="R1480">
        <f t="shared" si="136"/>
        <v>0</v>
      </c>
    </row>
    <row r="1481" spans="17:18" x14ac:dyDescent="0.25">
      <c r="Q1481">
        <f t="shared" si="135"/>
        <v>0</v>
      </c>
      <c r="R1481">
        <f t="shared" si="136"/>
        <v>0</v>
      </c>
    </row>
    <row r="1482" spans="17:18" x14ac:dyDescent="0.25">
      <c r="Q1482">
        <f t="shared" si="135"/>
        <v>0</v>
      </c>
      <c r="R1482">
        <f t="shared" si="136"/>
        <v>0</v>
      </c>
    </row>
    <row r="1483" spans="17:18" x14ac:dyDescent="0.25">
      <c r="Q1483">
        <f t="shared" si="135"/>
        <v>0</v>
      </c>
      <c r="R1483">
        <f t="shared" si="136"/>
        <v>0</v>
      </c>
    </row>
    <row r="1484" spans="17:18" x14ac:dyDescent="0.25">
      <c r="Q1484">
        <f t="shared" si="135"/>
        <v>0</v>
      </c>
      <c r="R1484">
        <f t="shared" si="136"/>
        <v>0</v>
      </c>
    </row>
    <row r="1485" spans="17:18" x14ac:dyDescent="0.25">
      <c r="Q1485">
        <f t="shared" si="135"/>
        <v>0</v>
      </c>
      <c r="R1485">
        <f t="shared" si="136"/>
        <v>0</v>
      </c>
    </row>
    <row r="1486" spans="17:18" x14ac:dyDescent="0.25">
      <c r="Q1486">
        <f t="shared" si="135"/>
        <v>0</v>
      </c>
      <c r="R1486">
        <f t="shared" si="136"/>
        <v>0</v>
      </c>
    </row>
    <row r="1487" spans="17:18" x14ac:dyDescent="0.25">
      <c r="Q1487">
        <f t="shared" si="135"/>
        <v>0</v>
      </c>
      <c r="R1487">
        <f t="shared" si="136"/>
        <v>0</v>
      </c>
    </row>
    <row r="1488" spans="17:18" x14ac:dyDescent="0.25">
      <c r="Q1488">
        <f t="shared" si="135"/>
        <v>0</v>
      </c>
      <c r="R1488">
        <f t="shared" si="136"/>
        <v>0</v>
      </c>
    </row>
    <row r="1489" spans="17:18" x14ac:dyDescent="0.25">
      <c r="Q1489">
        <f t="shared" si="135"/>
        <v>0</v>
      </c>
      <c r="R1489">
        <f t="shared" si="136"/>
        <v>0</v>
      </c>
    </row>
    <row r="1490" spans="17:18" x14ac:dyDescent="0.25">
      <c r="Q1490">
        <f t="shared" si="135"/>
        <v>0</v>
      </c>
      <c r="R1490">
        <f t="shared" si="136"/>
        <v>0</v>
      </c>
    </row>
    <row r="1491" spans="17:18" x14ac:dyDescent="0.25">
      <c r="Q1491">
        <f t="shared" si="135"/>
        <v>0</v>
      </c>
      <c r="R1491">
        <f t="shared" si="136"/>
        <v>0</v>
      </c>
    </row>
    <row r="1492" spans="17:18" x14ac:dyDescent="0.25">
      <c r="Q1492">
        <f t="shared" si="135"/>
        <v>0</v>
      </c>
      <c r="R1492">
        <f t="shared" si="136"/>
        <v>0</v>
      </c>
    </row>
    <row r="1493" spans="17:18" x14ac:dyDescent="0.25">
      <c r="Q1493">
        <f t="shared" si="135"/>
        <v>0</v>
      </c>
      <c r="R1493">
        <f t="shared" si="136"/>
        <v>0</v>
      </c>
    </row>
    <row r="1494" spans="17:18" x14ac:dyDescent="0.25">
      <c r="Q1494">
        <f t="shared" ref="Q1494:Q1557" si="137">Q1493+R$17</f>
        <v>0</v>
      </c>
      <c r="R1494">
        <f t="shared" ref="R1494:R1557" si="138">R1493+R$17*(-$C$8*R1493/(1+$C$9*R1493)*$C$7*PI()/4*$C$6^2/$C$4)</f>
        <v>0</v>
      </c>
    </row>
    <row r="1495" spans="17:18" x14ac:dyDescent="0.25">
      <c r="Q1495">
        <f t="shared" si="137"/>
        <v>0</v>
      </c>
      <c r="R1495">
        <f t="shared" si="138"/>
        <v>0</v>
      </c>
    </row>
    <row r="1496" spans="17:18" x14ac:dyDescent="0.25">
      <c r="Q1496">
        <f t="shared" si="137"/>
        <v>0</v>
      </c>
      <c r="R1496">
        <f t="shared" si="138"/>
        <v>0</v>
      </c>
    </row>
    <row r="1497" spans="17:18" x14ac:dyDescent="0.25">
      <c r="Q1497">
        <f t="shared" si="137"/>
        <v>0</v>
      </c>
      <c r="R1497">
        <f t="shared" si="138"/>
        <v>0</v>
      </c>
    </row>
    <row r="1498" spans="17:18" x14ac:dyDescent="0.25">
      <c r="Q1498">
        <f t="shared" si="137"/>
        <v>0</v>
      </c>
      <c r="R1498">
        <f t="shared" si="138"/>
        <v>0</v>
      </c>
    </row>
    <row r="1499" spans="17:18" x14ac:dyDescent="0.25">
      <c r="Q1499">
        <f t="shared" si="137"/>
        <v>0</v>
      </c>
      <c r="R1499">
        <f t="shared" si="138"/>
        <v>0</v>
      </c>
    </row>
    <row r="1500" spans="17:18" x14ac:dyDescent="0.25">
      <c r="Q1500">
        <f t="shared" si="137"/>
        <v>0</v>
      </c>
      <c r="R1500">
        <f t="shared" si="138"/>
        <v>0</v>
      </c>
    </row>
    <row r="1501" spans="17:18" x14ac:dyDescent="0.25">
      <c r="Q1501">
        <f t="shared" si="137"/>
        <v>0</v>
      </c>
      <c r="R1501">
        <f t="shared" si="138"/>
        <v>0</v>
      </c>
    </row>
    <row r="1502" spans="17:18" x14ac:dyDescent="0.25">
      <c r="Q1502">
        <f t="shared" si="137"/>
        <v>0</v>
      </c>
      <c r="R1502">
        <f t="shared" si="138"/>
        <v>0</v>
      </c>
    </row>
    <row r="1503" spans="17:18" x14ac:dyDescent="0.25">
      <c r="Q1503">
        <f t="shared" si="137"/>
        <v>0</v>
      </c>
      <c r="R1503">
        <f t="shared" si="138"/>
        <v>0</v>
      </c>
    </row>
    <row r="1504" spans="17:18" x14ac:dyDescent="0.25">
      <c r="Q1504">
        <f t="shared" si="137"/>
        <v>0</v>
      </c>
      <c r="R1504">
        <f t="shared" si="138"/>
        <v>0</v>
      </c>
    </row>
    <row r="1505" spans="17:18" x14ac:dyDescent="0.25">
      <c r="Q1505">
        <f t="shared" si="137"/>
        <v>0</v>
      </c>
      <c r="R1505">
        <f t="shared" si="138"/>
        <v>0</v>
      </c>
    </row>
    <row r="1506" spans="17:18" x14ac:dyDescent="0.25">
      <c r="Q1506">
        <f t="shared" si="137"/>
        <v>0</v>
      </c>
      <c r="R1506">
        <f t="shared" si="138"/>
        <v>0</v>
      </c>
    </row>
    <row r="1507" spans="17:18" x14ac:dyDescent="0.25">
      <c r="Q1507">
        <f t="shared" si="137"/>
        <v>0</v>
      </c>
      <c r="R1507">
        <f t="shared" si="138"/>
        <v>0</v>
      </c>
    </row>
    <row r="1508" spans="17:18" x14ac:dyDescent="0.25">
      <c r="Q1508">
        <f t="shared" si="137"/>
        <v>0</v>
      </c>
      <c r="R1508">
        <f t="shared" si="138"/>
        <v>0</v>
      </c>
    </row>
    <row r="1509" spans="17:18" x14ac:dyDescent="0.25">
      <c r="Q1509">
        <f t="shared" si="137"/>
        <v>0</v>
      </c>
      <c r="R1509">
        <f t="shared" si="138"/>
        <v>0</v>
      </c>
    </row>
    <row r="1510" spans="17:18" x14ac:dyDescent="0.25">
      <c r="Q1510">
        <f t="shared" si="137"/>
        <v>0</v>
      </c>
      <c r="R1510">
        <f t="shared" si="138"/>
        <v>0</v>
      </c>
    </row>
    <row r="1511" spans="17:18" x14ac:dyDescent="0.25">
      <c r="Q1511">
        <f t="shared" si="137"/>
        <v>0</v>
      </c>
      <c r="R1511">
        <f t="shared" si="138"/>
        <v>0</v>
      </c>
    </row>
    <row r="1512" spans="17:18" x14ac:dyDescent="0.25">
      <c r="Q1512">
        <f t="shared" si="137"/>
        <v>0</v>
      </c>
      <c r="R1512">
        <f t="shared" si="138"/>
        <v>0</v>
      </c>
    </row>
    <row r="1513" spans="17:18" x14ac:dyDescent="0.25">
      <c r="Q1513">
        <f t="shared" si="137"/>
        <v>0</v>
      </c>
      <c r="R1513">
        <f t="shared" si="138"/>
        <v>0</v>
      </c>
    </row>
    <row r="1514" spans="17:18" x14ac:dyDescent="0.25">
      <c r="Q1514">
        <f t="shared" si="137"/>
        <v>0</v>
      </c>
      <c r="R1514">
        <f t="shared" si="138"/>
        <v>0</v>
      </c>
    </row>
    <row r="1515" spans="17:18" x14ac:dyDescent="0.25">
      <c r="Q1515">
        <f t="shared" si="137"/>
        <v>0</v>
      </c>
      <c r="R1515">
        <f t="shared" si="138"/>
        <v>0</v>
      </c>
    </row>
    <row r="1516" spans="17:18" x14ac:dyDescent="0.25">
      <c r="Q1516">
        <f t="shared" si="137"/>
        <v>0</v>
      </c>
      <c r="R1516">
        <f t="shared" si="138"/>
        <v>0</v>
      </c>
    </row>
    <row r="1517" spans="17:18" x14ac:dyDescent="0.25">
      <c r="Q1517">
        <f t="shared" si="137"/>
        <v>0</v>
      </c>
      <c r="R1517">
        <f t="shared" si="138"/>
        <v>0</v>
      </c>
    </row>
    <row r="1518" spans="17:18" x14ac:dyDescent="0.25">
      <c r="Q1518">
        <f t="shared" si="137"/>
        <v>0</v>
      </c>
      <c r="R1518">
        <f t="shared" si="138"/>
        <v>0</v>
      </c>
    </row>
    <row r="1519" spans="17:18" x14ac:dyDescent="0.25">
      <c r="Q1519">
        <f t="shared" si="137"/>
        <v>0</v>
      </c>
      <c r="R1519">
        <f t="shared" si="138"/>
        <v>0</v>
      </c>
    </row>
    <row r="1520" spans="17:18" x14ac:dyDescent="0.25">
      <c r="Q1520">
        <f t="shared" si="137"/>
        <v>0</v>
      </c>
      <c r="R1520">
        <f t="shared" si="138"/>
        <v>0</v>
      </c>
    </row>
    <row r="1521" spans="17:18" x14ac:dyDescent="0.25">
      <c r="Q1521">
        <f t="shared" si="137"/>
        <v>0</v>
      </c>
      <c r="R1521">
        <f t="shared" si="138"/>
        <v>0</v>
      </c>
    </row>
    <row r="1522" spans="17:18" x14ac:dyDescent="0.25">
      <c r="Q1522">
        <f t="shared" si="137"/>
        <v>0</v>
      </c>
      <c r="R1522">
        <f t="shared" si="138"/>
        <v>0</v>
      </c>
    </row>
    <row r="1523" spans="17:18" x14ac:dyDescent="0.25">
      <c r="Q1523">
        <f t="shared" si="137"/>
        <v>0</v>
      </c>
      <c r="R1523">
        <f t="shared" si="138"/>
        <v>0</v>
      </c>
    </row>
    <row r="1524" spans="17:18" x14ac:dyDescent="0.25">
      <c r="Q1524">
        <f t="shared" si="137"/>
        <v>0</v>
      </c>
      <c r="R1524">
        <f t="shared" si="138"/>
        <v>0</v>
      </c>
    </row>
    <row r="1525" spans="17:18" x14ac:dyDescent="0.25">
      <c r="Q1525">
        <f t="shared" si="137"/>
        <v>0</v>
      </c>
      <c r="R1525">
        <f t="shared" si="138"/>
        <v>0</v>
      </c>
    </row>
    <row r="1526" spans="17:18" x14ac:dyDescent="0.25">
      <c r="Q1526">
        <f t="shared" si="137"/>
        <v>0</v>
      </c>
      <c r="R1526">
        <f t="shared" si="138"/>
        <v>0</v>
      </c>
    </row>
    <row r="1527" spans="17:18" x14ac:dyDescent="0.25">
      <c r="Q1527">
        <f t="shared" si="137"/>
        <v>0</v>
      </c>
      <c r="R1527">
        <f t="shared" si="138"/>
        <v>0</v>
      </c>
    </row>
    <row r="1528" spans="17:18" x14ac:dyDescent="0.25">
      <c r="Q1528">
        <f t="shared" si="137"/>
        <v>0</v>
      </c>
      <c r="R1528">
        <f t="shared" si="138"/>
        <v>0</v>
      </c>
    </row>
    <row r="1529" spans="17:18" x14ac:dyDescent="0.25">
      <c r="Q1529">
        <f t="shared" si="137"/>
        <v>0</v>
      </c>
      <c r="R1529">
        <f t="shared" si="138"/>
        <v>0</v>
      </c>
    </row>
    <row r="1530" spans="17:18" x14ac:dyDescent="0.25">
      <c r="Q1530">
        <f t="shared" si="137"/>
        <v>0</v>
      </c>
      <c r="R1530">
        <f t="shared" si="138"/>
        <v>0</v>
      </c>
    </row>
    <row r="1531" spans="17:18" x14ac:dyDescent="0.25">
      <c r="Q1531">
        <f t="shared" si="137"/>
        <v>0</v>
      </c>
      <c r="R1531">
        <f t="shared" si="138"/>
        <v>0</v>
      </c>
    </row>
    <row r="1532" spans="17:18" x14ac:dyDescent="0.25">
      <c r="Q1532">
        <f t="shared" si="137"/>
        <v>0</v>
      </c>
      <c r="R1532">
        <f t="shared" si="138"/>
        <v>0</v>
      </c>
    </row>
    <row r="1533" spans="17:18" x14ac:dyDescent="0.25">
      <c r="Q1533">
        <f t="shared" si="137"/>
        <v>0</v>
      </c>
      <c r="R1533">
        <f t="shared" si="138"/>
        <v>0</v>
      </c>
    </row>
    <row r="1534" spans="17:18" x14ac:dyDescent="0.25">
      <c r="Q1534">
        <f t="shared" si="137"/>
        <v>0</v>
      </c>
      <c r="R1534">
        <f t="shared" si="138"/>
        <v>0</v>
      </c>
    </row>
    <row r="1535" spans="17:18" x14ac:dyDescent="0.25">
      <c r="Q1535">
        <f t="shared" si="137"/>
        <v>0</v>
      </c>
      <c r="R1535">
        <f t="shared" si="138"/>
        <v>0</v>
      </c>
    </row>
    <row r="1536" spans="17:18" x14ac:dyDescent="0.25">
      <c r="Q1536">
        <f t="shared" si="137"/>
        <v>0</v>
      </c>
      <c r="R1536">
        <f t="shared" si="138"/>
        <v>0</v>
      </c>
    </row>
    <row r="1537" spans="17:18" x14ac:dyDescent="0.25">
      <c r="Q1537">
        <f t="shared" si="137"/>
        <v>0</v>
      </c>
      <c r="R1537">
        <f t="shared" si="138"/>
        <v>0</v>
      </c>
    </row>
    <row r="1538" spans="17:18" x14ac:dyDescent="0.25">
      <c r="Q1538">
        <f t="shared" si="137"/>
        <v>0</v>
      </c>
      <c r="R1538">
        <f t="shared" si="138"/>
        <v>0</v>
      </c>
    </row>
    <row r="1539" spans="17:18" x14ac:dyDescent="0.25">
      <c r="Q1539">
        <f t="shared" si="137"/>
        <v>0</v>
      </c>
      <c r="R1539">
        <f t="shared" si="138"/>
        <v>0</v>
      </c>
    </row>
    <row r="1540" spans="17:18" x14ac:dyDescent="0.25">
      <c r="Q1540">
        <f t="shared" si="137"/>
        <v>0</v>
      </c>
      <c r="R1540">
        <f t="shared" si="138"/>
        <v>0</v>
      </c>
    </row>
    <row r="1541" spans="17:18" x14ac:dyDescent="0.25">
      <c r="Q1541">
        <f t="shared" si="137"/>
        <v>0</v>
      </c>
      <c r="R1541">
        <f t="shared" si="138"/>
        <v>0</v>
      </c>
    </row>
    <row r="1542" spans="17:18" x14ac:dyDescent="0.25">
      <c r="Q1542">
        <f t="shared" si="137"/>
        <v>0</v>
      </c>
      <c r="R1542">
        <f t="shared" si="138"/>
        <v>0</v>
      </c>
    </row>
    <row r="1543" spans="17:18" x14ac:dyDescent="0.25">
      <c r="Q1543">
        <f t="shared" si="137"/>
        <v>0</v>
      </c>
      <c r="R1543">
        <f t="shared" si="138"/>
        <v>0</v>
      </c>
    </row>
    <row r="1544" spans="17:18" x14ac:dyDescent="0.25">
      <c r="Q1544">
        <f t="shared" si="137"/>
        <v>0</v>
      </c>
      <c r="R1544">
        <f t="shared" si="138"/>
        <v>0</v>
      </c>
    </row>
    <row r="1545" spans="17:18" x14ac:dyDescent="0.25">
      <c r="Q1545">
        <f t="shared" si="137"/>
        <v>0</v>
      </c>
      <c r="R1545">
        <f t="shared" si="138"/>
        <v>0</v>
      </c>
    </row>
    <row r="1546" spans="17:18" x14ac:dyDescent="0.25">
      <c r="Q1546">
        <f t="shared" si="137"/>
        <v>0</v>
      </c>
      <c r="R1546">
        <f t="shared" si="138"/>
        <v>0</v>
      </c>
    </row>
    <row r="1547" spans="17:18" x14ac:dyDescent="0.25">
      <c r="Q1547">
        <f t="shared" si="137"/>
        <v>0</v>
      </c>
      <c r="R1547">
        <f t="shared" si="138"/>
        <v>0</v>
      </c>
    </row>
    <row r="1548" spans="17:18" x14ac:dyDescent="0.25">
      <c r="Q1548">
        <f t="shared" si="137"/>
        <v>0</v>
      </c>
      <c r="R1548">
        <f t="shared" si="138"/>
        <v>0</v>
      </c>
    </row>
    <row r="1549" spans="17:18" x14ac:dyDescent="0.25">
      <c r="Q1549">
        <f t="shared" si="137"/>
        <v>0</v>
      </c>
      <c r="R1549">
        <f t="shared" si="138"/>
        <v>0</v>
      </c>
    </row>
    <row r="1550" spans="17:18" x14ac:dyDescent="0.25">
      <c r="Q1550">
        <f t="shared" si="137"/>
        <v>0</v>
      </c>
      <c r="R1550">
        <f t="shared" si="138"/>
        <v>0</v>
      </c>
    </row>
    <row r="1551" spans="17:18" x14ac:dyDescent="0.25">
      <c r="Q1551">
        <f t="shared" si="137"/>
        <v>0</v>
      </c>
      <c r="R1551">
        <f t="shared" si="138"/>
        <v>0</v>
      </c>
    </row>
    <row r="1552" spans="17:18" x14ac:dyDescent="0.25">
      <c r="Q1552">
        <f t="shared" si="137"/>
        <v>0</v>
      </c>
      <c r="R1552">
        <f t="shared" si="138"/>
        <v>0</v>
      </c>
    </row>
    <row r="1553" spans="17:18" x14ac:dyDescent="0.25">
      <c r="Q1553">
        <f t="shared" si="137"/>
        <v>0</v>
      </c>
      <c r="R1553">
        <f t="shared" si="138"/>
        <v>0</v>
      </c>
    </row>
    <row r="1554" spans="17:18" x14ac:dyDescent="0.25">
      <c r="Q1554">
        <f t="shared" si="137"/>
        <v>0</v>
      </c>
      <c r="R1554">
        <f t="shared" si="138"/>
        <v>0</v>
      </c>
    </row>
    <row r="1555" spans="17:18" x14ac:dyDescent="0.25">
      <c r="Q1555">
        <f t="shared" si="137"/>
        <v>0</v>
      </c>
      <c r="R1555">
        <f t="shared" si="138"/>
        <v>0</v>
      </c>
    </row>
    <row r="1556" spans="17:18" x14ac:dyDescent="0.25">
      <c r="Q1556">
        <f t="shared" si="137"/>
        <v>0</v>
      </c>
      <c r="R1556">
        <f t="shared" si="138"/>
        <v>0</v>
      </c>
    </row>
    <row r="1557" spans="17:18" x14ac:dyDescent="0.25">
      <c r="Q1557">
        <f t="shared" si="137"/>
        <v>0</v>
      </c>
      <c r="R1557">
        <f t="shared" si="138"/>
        <v>0</v>
      </c>
    </row>
    <row r="1558" spans="17:18" x14ac:dyDescent="0.25">
      <c r="Q1558">
        <f t="shared" ref="Q1558:Q1620" si="139">Q1557+R$17</f>
        <v>0</v>
      </c>
      <c r="R1558">
        <f t="shared" ref="R1558:R1621" si="140">R1557+R$17*(-$C$8*R1557/(1+$C$9*R1557)*$C$7*PI()/4*$C$6^2/$C$4)</f>
        <v>0</v>
      </c>
    </row>
    <row r="1559" spans="17:18" x14ac:dyDescent="0.25">
      <c r="Q1559">
        <f t="shared" si="139"/>
        <v>0</v>
      </c>
      <c r="R1559">
        <f t="shared" si="140"/>
        <v>0</v>
      </c>
    </row>
    <row r="1560" spans="17:18" x14ac:dyDescent="0.25">
      <c r="Q1560">
        <f t="shared" si="139"/>
        <v>0</v>
      </c>
      <c r="R1560">
        <f t="shared" si="140"/>
        <v>0</v>
      </c>
    </row>
    <row r="1561" spans="17:18" x14ac:dyDescent="0.25">
      <c r="Q1561">
        <f t="shared" si="139"/>
        <v>0</v>
      </c>
      <c r="R1561">
        <f t="shared" si="140"/>
        <v>0</v>
      </c>
    </row>
    <row r="1562" spans="17:18" x14ac:dyDescent="0.25">
      <c r="Q1562">
        <f t="shared" si="139"/>
        <v>0</v>
      </c>
      <c r="R1562">
        <f t="shared" si="140"/>
        <v>0</v>
      </c>
    </row>
    <row r="1563" spans="17:18" x14ac:dyDescent="0.25">
      <c r="Q1563">
        <f t="shared" si="139"/>
        <v>0</v>
      </c>
      <c r="R1563">
        <f t="shared" si="140"/>
        <v>0</v>
      </c>
    </row>
    <row r="1564" spans="17:18" x14ac:dyDescent="0.25">
      <c r="Q1564">
        <f t="shared" si="139"/>
        <v>0</v>
      </c>
      <c r="R1564">
        <f t="shared" si="140"/>
        <v>0</v>
      </c>
    </row>
    <row r="1565" spans="17:18" x14ac:dyDescent="0.25">
      <c r="Q1565">
        <f t="shared" si="139"/>
        <v>0</v>
      </c>
      <c r="R1565">
        <f t="shared" si="140"/>
        <v>0</v>
      </c>
    </row>
    <row r="1566" spans="17:18" x14ac:dyDescent="0.25">
      <c r="Q1566">
        <f t="shared" si="139"/>
        <v>0</v>
      </c>
      <c r="R1566">
        <f t="shared" si="140"/>
        <v>0</v>
      </c>
    </row>
    <row r="1567" spans="17:18" x14ac:dyDescent="0.25">
      <c r="Q1567">
        <f t="shared" si="139"/>
        <v>0</v>
      </c>
      <c r="R1567">
        <f t="shared" si="140"/>
        <v>0</v>
      </c>
    </row>
    <row r="1568" spans="17:18" x14ac:dyDescent="0.25">
      <c r="Q1568">
        <f t="shared" si="139"/>
        <v>0</v>
      </c>
      <c r="R1568">
        <f t="shared" si="140"/>
        <v>0</v>
      </c>
    </row>
    <row r="1569" spans="17:18" x14ac:dyDescent="0.25">
      <c r="Q1569">
        <f t="shared" si="139"/>
        <v>0</v>
      </c>
      <c r="R1569">
        <f t="shared" si="140"/>
        <v>0</v>
      </c>
    </row>
    <row r="1570" spans="17:18" x14ac:dyDescent="0.25">
      <c r="Q1570">
        <f t="shared" si="139"/>
        <v>0</v>
      </c>
      <c r="R1570">
        <f t="shared" si="140"/>
        <v>0</v>
      </c>
    </row>
    <row r="1571" spans="17:18" x14ac:dyDescent="0.25">
      <c r="Q1571">
        <f t="shared" si="139"/>
        <v>0</v>
      </c>
      <c r="R1571">
        <f t="shared" si="140"/>
        <v>0</v>
      </c>
    </row>
    <row r="1572" spans="17:18" x14ac:dyDescent="0.25">
      <c r="Q1572">
        <f t="shared" si="139"/>
        <v>0</v>
      </c>
      <c r="R1572">
        <f t="shared" si="140"/>
        <v>0</v>
      </c>
    </row>
    <row r="1573" spans="17:18" x14ac:dyDescent="0.25">
      <c r="Q1573">
        <f t="shared" si="139"/>
        <v>0</v>
      </c>
      <c r="R1573">
        <f t="shared" si="140"/>
        <v>0</v>
      </c>
    </row>
    <row r="1574" spans="17:18" x14ac:dyDescent="0.25">
      <c r="Q1574">
        <f t="shared" si="139"/>
        <v>0</v>
      </c>
      <c r="R1574">
        <f t="shared" si="140"/>
        <v>0</v>
      </c>
    </row>
    <row r="1575" spans="17:18" x14ac:dyDescent="0.25">
      <c r="Q1575">
        <f t="shared" si="139"/>
        <v>0</v>
      </c>
      <c r="R1575">
        <f t="shared" si="140"/>
        <v>0</v>
      </c>
    </row>
    <row r="1576" spans="17:18" x14ac:dyDescent="0.25">
      <c r="Q1576">
        <f t="shared" si="139"/>
        <v>0</v>
      </c>
      <c r="R1576">
        <f t="shared" si="140"/>
        <v>0</v>
      </c>
    </row>
    <row r="1577" spans="17:18" x14ac:dyDescent="0.25">
      <c r="Q1577">
        <f t="shared" si="139"/>
        <v>0</v>
      </c>
      <c r="R1577">
        <f t="shared" si="140"/>
        <v>0</v>
      </c>
    </row>
    <row r="1578" spans="17:18" x14ac:dyDescent="0.25">
      <c r="Q1578">
        <f t="shared" si="139"/>
        <v>0</v>
      </c>
      <c r="R1578">
        <f t="shared" si="140"/>
        <v>0</v>
      </c>
    </row>
    <row r="1579" spans="17:18" x14ac:dyDescent="0.25">
      <c r="Q1579">
        <f t="shared" si="139"/>
        <v>0</v>
      </c>
      <c r="R1579">
        <f t="shared" si="140"/>
        <v>0</v>
      </c>
    </row>
    <row r="1580" spans="17:18" x14ac:dyDescent="0.25">
      <c r="Q1580">
        <f t="shared" si="139"/>
        <v>0</v>
      </c>
      <c r="R1580">
        <f t="shared" si="140"/>
        <v>0</v>
      </c>
    </row>
    <row r="1581" spans="17:18" x14ac:dyDescent="0.25">
      <c r="Q1581">
        <f t="shared" si="139"/>
        <v>0</v>
      </c>
      <c r="R1581">
        <f t="shared" si="140"/>
        <v>0</v>
      </c>
    </row>
    <row r="1582" spans="17:18" x14ac:dyDescent="0.25">
      <c r="Q1582">
        <f t="shared" si="139"/>
        <v>0</v>
      </c>
      <c r="R1582">
        <f t="shared" si="140"/>
        <v>0</v>
      </c>
    </row>
    <row r="1583" spans="17:18" x14ac:dyDescent="0.25">
      <c r="Q1583">
        <f t="shared" si="139"/>
        <v>0</v>
      </c>
      <c r="R1583">
        <f t="shared" si="140"/>
        <v>0</v>
      </c>
    </row>
    <row r="1584" spans="17:18" x14ac:dyDescent="0.25">
      <c r="Q1584">
        <f t="shared" si="139"/>
        <v>0</v>
      </c>
      <c r="R1584">
        <f t="shared" si="140"/>
        <v>0</v>
      </c>
    </row>
    <row r="1585" spans="17:18" x14ac:dyDescent="0.25">
      <c r="Q1585">
        <f t="shared" si="139"/>
        <v>0</v>
      </c>
      <c r="R1585">
        <f t="shared" si="140"/>
        <v>0</v>
      </c>
    </row>
    <row r="1586" spans="17:18" x14ac:dyDescent="0.25">
      <c r="Q1586">
        <f t="shared" si="139"/>
        <v>0</v>
      </c>
      <c r="R1586">
        <f t="shared" si="140"/>
        <v>0</v>
      </c>
    </row>
    <row r="1587" spans="17:18" x14ac:dyDescent="0.25">
      <c r="Q1587">
        <f t="shared" si="139"/>
        <v>0</v>
      </c>
      <c r="R1587">
        <f t="shared" si="140"/>
        <v>0</v>
      </c>
    </row>
    <row r="1588" spans="17:18" x14ac:dyDescent="0.25">
      <c r="Q1588">
        <f t="shared" si="139"/>
        <v>0</v>
      </c>
      <c r="R1588">
        <f t="shared" si="140"/>
        <v>0</v>
      </c>
    </row>
    <row r="1589" spans="17:18" x14ac:dyDescent="0.25">
      <c r="Q1589">
        <f t="shared" si="139"/>
        <v>0</v>
      </c>
      <c r="R1589">
        <f t="shared" si="140"/>
        <v>0</v>
      </c>
    </row>
    <row r="1590" spans="17:18" x14ac:dyDescent="0.25">
      <c r="Q1590">
        <f t="shared" si="139"/>
        <v>0</v>
      </c>
      <c r="R1590">
        <f t="shared" si="140"/>
        <v>0</v>
      </c>
    </row>
    <row r="1591" spans="17:18" x14ac:dyDescent="0.25">
      <c r="Q1591">
        <f t="shared" si="139"/>
        <v>0</v>
      </c>
      <c r="R1591">
        <f t="shared" si="140"/>
        <v>0</v>
      </c>
    </row>
    <row r="1592" spans="17:18" x14ac:dyDescent="0.25">
      <c r="Q1592">
        <f t="shared" si="139"/>
        <v>0</v>
      </c>
      <c r="R1592">
        <f t="shared" si="140"/>
        <v>0</v>
      </c>
    </row>
    <row r="1593" spans="17:18" x14ac:dyDescent="0.25">
      <c r="Q1593">
        <f t="shared" si="139"/>
        <v>0</v>
      </c>
      <c r="R1593">
        <f t="shared" si="140"/>
        <v>0</v>
      </c>
    </row>
    <row r="1594" spans="17:18" x14ac:dyDescent="0.25">
      <c r="Q1594">
        <f t="shared" si="139"/>
        <v>0</v>
      </c>
      <c r="R1594">
        <f t="shared" si="140"/>
        <v>0</v>
      </c>
    </row>
    <row r="1595" spans="17:18" x14ac:dyDescent="0.25">
      <c r="Q1595">
        <f t="shared" si="139"/>
        <v>0</v>
      </c>
      <c r="R1595">
        <f t="shared" si="140"/>
        <v>0</v>
      </c>
    </row>
    <row r="1596" spans="17:18" x14ac:dyDescent="0.25">
      <c r="Q1596">
        <f t="shared" si="139"/>
        <v>0</v>
      </c>
      <c r="R1596">
        <f t="shared" si="140"/>
        <v>0</v>
      </c>
    </row>
    <row r="1597" spans="17:18" x14ac:dyDescent="0.25">
      <c r="Q1597">
        <f t="shared" si="139"/>
        <v>0</v>
      </c>
      <c r="R1597">
        <f t="shared" si="140"/>
        <v>0</v>
      </c>
    </row>
    <row r="1598" spans="17:18" x14ac:dyDescent="0.25">
      <c r="Q1598">
        <f t="shared" si="139"/>
        <v>0</v>
      </c>
      <c r="R1598">
        <f t="shared" si="140"/>
        <v>0</v>
      </c>
    </row>
    <row r="1599" spans="17:18" x14ac:dyDescent="0.25">
      <c r="Q1599">
        <f t="shared" si="139"/>
        <v>0</v>
      </c>
      <c r="R1599">
        <f t="shared" si="140"/>
        <v>0</v>
      </c>
    </row>
    <row r="1600" spans="17:18" x14ac:dyDescent="0.25">
      <c r="Q1600">
        <f t="shared" si="139"/>
        <v>0</v>
      </c>
      <c r="R1600">
        <f t="shared" si="140"/>
        <v>0</v>
      </c>
    </row>
    <row r="1601" spans="17:18" x14ac:dyDescent="0.25">
      <c r="Q1601">
        <f t="shared" si="139"/>
        <v>0</v>
      </c>
      <c r="R1601">
        <f t="shared" si="140"/>
        <v>0</v>
      </c>
    </row>
    <row r="1602" spans="17:18" x14ac:dyDescent="0.25">
      <c r="Q1602">
        <f t="shared" si="139"/>
        <v>0</v>
      </c>
      <c r="R1602">
        <f t="shared" si="140"/>
        <v>0</v>
      </c>
    </row>
    <row r="1603" spans="17:18" x14ac:dyDescent="0.25">
      <c r="Q1603">
        <f t="shared" si="139"/>
        <v>0</v>
      </c>
      <c r="R1603">
        <f t="shared" si="140"/>
        <v>0</v>
      </c>
    </row>
    <row r="1604" spans="17:18" x14ac:dyDescent="0.25">
      <c r="Q1604">
        <f t="shared" si="139"/>
        <v>0</v>
      </c>
      <c r="R1604">
        <f t="shared" si="140"/>
        <v>0</v>
      </c>
    </row>
    <row r="1605" spans="17:18" x14ac:dyDescent="0.25">
      <c r="Q1605">
        <f t="shared" si="139"/>
        <v>0</v>
      </c>
      <c r="R1605">
        <f t="shared" si="140"/>
        <v>0</v>
      </c>
    </row>
    <row r="1606" spans="17:18" x14ac:dyDescent="0.25">
      <c r="Q1606">
        <f t="shared" si="139"/>
        <v>0</v>
      </c>
      <c r="R1606">
        <f t="shared" si="140"/>
        <v>0</v>
      </c>
    </row>
    <row r="1607" spans="17:18" x14ac:dyDescent="0.25">
      <c r="Q1607">
        <f t="shared" si="139"/>
        <v>0</v>
      </c>
      <c r="R1607">
        <f t="shared" si="140"/>
        <v>0</v>
      </c>
    </row>
    <row r="1608" spans="17:18" x14ac:dyDescent="0.25">
      <c r="Q1608">
        <f t="shared" si="139"/>
        <v>0</v>
      </c>
      <c r="R1608">
        <f t="shared" si="140"/>
        <v>0</v>
      </c>
    </row>
    <row r="1609" spans="17:18" x14ac:dyDescent="0.25">
      <c r="Q1609">
        <f t="shared" si="139"/>
        <v>0</v>
      </c>
      <c r="R1609">
        <f t="shared" si="140"/>
        <v>0</v>
      </c>
    </row>
    <row r="1610" spans="17:18" x14ac:dyDescent="0.25">
      <c r="Q1610">
        <f t="shared" si="139"/>
        <v>0</v>
      </c>
      <c r="R1610">
        <f t="shared" si="140"/>
        <v>0</v>
      </c>
    </row>
    <row r="1611" spans="17:18" x14ac:dyDescent="0.25">
      <c r="Q1611">
        <f t="shared" si="139"/>
        <v>0</v>
      </c>
      <c r="R1611">
        <f t="shared" si="140"/>
        <v>0</v>
      </c>
    </row>
    <row r="1612" spans="17:18" x14ac:dyDescent="0.25">
      <c r="Q1612">
        <f t="shared" si="139"/>
        <v>0</v>
      </c>
      <c r="R1612">
        <f t="shared" si="140"/>
        <v>0</v>
      </c>
    </row>
    <row r="1613" spans="17:18" x14ac:dyDescent="0.25">
      <c r="Q1613">
        <f t="shared" si="139"/>
        <v>0</v>
      </c>
      <c r="R1613">
        <f t="shared" si="140"/>
        <v>0</v>
      </c>
    </row>
    <row r="1614" spans="17:18" x14ac:dyDescent="0.25">
      <c r="Q1614">
        <f t="shared" si="139"/>
        <v>0</v>
      </c>
      <c r="R1614">
        <f t="shared" si="140"/>
        <v>0</v>
      </c>
    </row>
    <row r="1615" spans="17:18" x14ac:dyDescent="0.25">
      <c r="Q1615">
        <f t="shared" si="139"/>
        <v>0</v>
      </c>
      <c r="R1615">
        <f t="shared" si="140"/>
        <v>0</v>
      </c>
    </row>
    <row r="1616" spans="17:18" x14ac:dyDescent="0.25">
      <c r="Q1616">
        <f t="shared" si="139"/>
        <v>0</v>
      </c>
      <c r="R1616">
        <f t="shared" si="140"/>
        <v>0</v>
      </c>
    </row>
    <row r="1617" spans="17:18" x14ac:dyDescent="0.25">
      <c r="Q1617">
        <f t="shared" si="139"/>
        <v>0</v>
      </c>
      <c r="R1617">
        <f t="shared" si="140"/>
        <v>0</v>
      </c>
    </row>
    <row r="1618" spans="17:18" x14ac:dyDescent="0.25">
      <c r="Q1618">
        <f t="shared" si="139"/>
        <v>0</v>
      </c>
      <c r="R1618">
        <f t="shared" si="140"/>
        <v>0</v>
      </c>
    </row>
    <row r="1619" spans="17:18" x14ac:dyDescent="0.25">
      <c r="Q1619">
        <f t="shared" si="139"/>
        <v>0</v>
      </c>
      <c r="R1619">
        <f t="shared" si="140"/>
        <v>0</v>
      </c>
    </row>
    <row r="1620" spans="17:18" x14ac:dyDescent="0.25">
      <c r="Q1620">
        <f t="shared" si="139"/>
        <v>0</v>
      </c>
      <c r="R1620">
        <f t="shared" si="14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Euler</vt:lpstr>
      <vt:lpstr>RK4</vt:lpstr>
      <vt:lpstr>Sheet3</vt:lpstr>
    </vt:vector>
  </TitlesOfParts>
  <Company>TU/e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Sint Annaland</dc:creator>
  <cp:lastModifiedBy>van Sint Annaland</cp:lastModifiedBy>
  <dcterms:created xsi:type="dcterms:W3CDTF">2014-11-28T20:48:50Z</dcterms:created>
  <dcterms:modified xsi:type="dcterms:W3CDTF">2014-11-28T21:40:13Z</dcterms:modified>
</cp:coreProperties>
</file>