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15315" windowHeight="36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A5" i="1" l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B23" i="1"/>
  <c r="C23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B19" i="1"/>
  <c r="C19" i="1" s="1"/>
  <c r="B15" i="1"/>
  <c r="C15" i="1" s="1"/>
  <c r="B11" i="1"/>
  <c r="C11" i="1" s="1"/>
  <c r="B7" i="1"/>
  <c r="C7" i="1" s="1"/>
  <c r="B5" i="1"/>
  <c r="E8" i="1"/>
  <c r="E20" i="1" s="1"/>
  <c r="F4" i="1"/>
  <c r="F8" i="1" s="1"/>
  <c r="F16" i="1" s="1"/>
  <c r="C24" i="1" l="1"/>
  <c r="C25" i="1" s="1"/>
  <c r="F20" i="1"/>
  <c r="F12" i="1"/>
  <c r="E12" i="1"/>
  <c r="E16" i="1"/>
  <c r="G4" i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Z8" i="1" s="1"/>
  <c r="AA4" i="1"/>
  <c r="AA8" i="1" s="1"/>
  <c r="G8" i="1"/>
  <c r="I8" i="1"/>
  <c r="K8" i="1"/>
  <c r="M8" i="1"/>
  <c r="O8" i="1"/>
  <c r="Q8" i="1"/>
  <c r="S8" i="1"/>
  <c r="U8" i="1"/>
  <c r="W8" i="1"/>
  <c r="Y8" i="1"/>
  <c r="H8" i="1"/>
  <c r="J8" i="1"/>
  <c r="L8" i="1"/>
  <c r="N8" i="1"/>
  <c r="P8" i="1"/>
  <c r="R8" i="1"/>
  <c r="T8" i="1"/>
  <c r="V8" i="1"/>
  <c r="X8" i="1"/>
  <c r="T16" i="1" l="1"/>
  <c r="T12" i="1"/>
  <c r="T20" i="1"/>
  <c r="P16" i="1"/>
  <c r="P12" i="1"/>
  <c r="P20" i="1"/>
  <c r="H16" i="1"/>
  <c r="C16" i="1" s="1"/>
  <c r="C17" i="1" s="1"/>
  <c r="H12" i="1"/>
  <c r="H20" i="1"/>
  <c r="W20" i="1"/>
  <c r="W16" i="1"/>
  <c r="W12" i="1"/>
  <c r="O20" i="1"/>
  <c r="O16" i="1"/>
  <c r="O12" i="1"/>
  <c r="K20" i="1"/>
  <c r="K16" i="1"/>
  <c r="K12" i="1"/>
  <c r="G20" i="1"/>
  <c r="C20" i="1" s="1"/>
  <c r="C21" i="1" s="1"/>
  <c r="G16" i="1"/>
  <c r="G12" i="1"/>
  <c r="C12" i="1" s="1"/>
  <c r="C13" i="1" s="1"/>
  <c r="V16" i="1"/>
  <c r="V12" i="1"/>
  <c r="V20" i="1"/>
  <c r="R16" i="1"/>
  <c r="R12" i="1"/>
  <c r="R20" i="1"/>
  <c r="N16" i="1"/>
  <c r="N12" i="1"/>
  <c r="N20" i="1"/>
  <c r="J16" i="1"/>
  <c r="J12" i="1"/>
  <c r="J20" i="1"/>
  <c r="Y20" i="1"/>
  <c r="Y16" i="1"/>
  <c r="Y12" i="1"/>
  <c r="U20" i="1"/>
  <c r="U16" i="1"/>
  <c r="U12" i="1"/>
  <c r="Q20" i="1"/>
  <c r="Q16" i="1"/>
  <c r="Q12" i="1"/>
  <c r="M20" i="1"/>
  <c r="M16" i="1"/>
  <c r="M12" i="1"/>
  <c r="I20" i="1"/>
  <c r="I16" i="1"/>
  <c r="I12" i="1"/>
  <c r="AA20" i="1"/>
  <c r="AA16" i="1"/>
  <c r="AA12" i="1"/>
  <c r="X16" i="1"/>
  <c r="X12" i="1"/>
  <c r="X20" i="1"/>
  <c r="L16" i="1"/>
  <c r="L12" i="1"/>
  <c r="L20" i="1"/>
  <c r="S20" i="1"/>
  <c r="S16" i="1"/>
  <c r="S12" i="1"/>
  <c r="Z16" i="1"/>
  <c r="Z12" i="1"/>
  <c r="Z20" i="1"/>
  <c r="C8" i="1"/>
  <c r="C9" i="1" s="1"/>
</calcChain>
</file>

<file path=xl/sharedStrings.xml><?xml version="1.0" encoding="utf-8"?>
<sst xmlns="http://schemas.openxmlformats.org/spreadsheetml/2006/main" count="19" uniqueCount="7">
  <si>
    <t>Example: loss of significant digits</t>
  </si>
  <si>
    <t>e</t>
  </si>
  <si>
    <t>E</t>
  </si>
  <si>
    <t>B</t>
  </si>
  <si>
    <t>M</t>
  </si>
  <si>
    <t>float</t>
  </si>
  <si>
    <t>mantissa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</si>
</sst>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25"/>
  <sheetViews>
    <sheetView tabSelected="1" workbookViewId="0">
      <selection activeCell="E24" sqref="E24"/>
    </sheetView>
  </sheetViews>
  <sheetFormatPr defaultRowHeight="15" x14ac:dyDescent="0.25"/>
  <cols>
    <col min="2" max="2" width="8.7109375" customWidth="1"/>
    <col min="3" max="3" width="12" bestFit="1" customWidth="1"/>
    <col min="4" max="4" width="10.28515625" bestFit="1" customWidth="1"/>
  </cols>
  <sheetData>
    <row r="2" spans="1:27" x14ac:dyDescent="0.25">
      <c r="A2" s="2" t="s">
        <v>0</v>
      </c>
    </row>
    <row r="3" spans="1:27" x14ac:dyDescent="0.25">
      <c r="E3" t="s">
        <v>6</v>
      </c>
    </row>
    <row r="4" spans="1:27" x14ac:dyDescent="0.25">
      <c r="A4" t="s">
        <v>3</v>
      </c>
      <c r="B4">
        <v>2</v>
      </c>
      <c r="E4">
        <v>0</v>
      </c>
      <c r="F4">
        <f>E4+1</f>
        <v>1</v>
      </c>
      <c r="G4">
        <f t="shared" ref="G4:AA4" si="0">F4+1</f>
        <v>2</v>
      </c>
      <c r="H4">
        <f t="shared" si="0"/>
        <v>3</v>
      </c>
      <c r="I4">
        <f t="shared" si="0"/>
        <v>4</v>
      </c>
      <c r="J4">
        <f t="shared" si="0"/>
        <v>5</v>
      </c>
      <c r="K4">
        <f t="shared" si="0"/>
        <v>6</v>
      </c>
      <c r="L4">
        <f t="shared" si="0"/>
        <v>7</v>
      </c>
      <c r="M4">
        <f t="shared" si="0"/>
        <v>8</v>
      </c>
      <c r="N4">
        <f t="shared" si="0"/>
        <v>9</v>
      </c>
      <c r="O4">
        <f t="shared" si="0"/>
        <v>10</v>
      </c>
      <c r="P4">
        <f t="shared" si="0"/>
        <v>11</v>
      </c>
      <c r="Q4">
        <f t="shared" si="0"/>
        <v>12</v>
      </c>
      <c r="R4">
        <f t="shared" si="0"/>
        <v>13</v>
      </c>
      <c r="S4">
        <f t="shared" si="0"/>
        <v>14</v>
      </c>
      <c r="T4">
        <f t="shared" si="0"/>
        <v>15</v>
      </c>
      <c r="U4">
        <f t="shared" si="0"/>
        <v>16</v>
      </c>
      <c r="V4">
        <f t="shared" si="0"/>
        <v>17</v>
      </c>
      <c r="W4">
        <f t="shared" si="0"/>
        <v>18</v>
      </c>
      <c r="X4">
        <f t="shared" si="0"/>
        <v>19</v>
      </c>
      <c r="Y4">
        <f t="shared" si="0"/>
        <v>20</v>
      </c>
      <c r="Z4">
        <f t="shared" si="0"/>
        <v>21</v>
      </c>
      <c r="AA4">
        <f t="shared" si="0"/>
        <v>22</v>
      </c>
    </row>
    <row r="5" spans="1:27" x14ac:dyDescent="0.25">
      <c r="A5" t="s">
        <v>2</v>
      </c>
      <c r="B5">
        <f>128</f>
        <v>128</v>
      </c>
      <c r="E5">
        <f>$B$4^(-E4-1)</f>
        <v>0.5</v>
      </c>
      <c r="F5">
        <f t="shared" ref="F5:AA5" si="1">$B$4^(-F4-1)</f>
        <v>0.25</v>
      </c>
      <c r="G5">
        <f t="shared" si="1"/>
        <v>0.125</v>
      </c>
      <c r="H5">
        <f t="shared" si="1"/>
        <v>6.25E-2</v>
      </c>
      <c r="I5">
        <f t="shared" si="1"/>
        <v>3.125E-2</v>
      </c>
      <c r="J5">
        <f t="shared" si="1"/>
        <v>1.5625E-2</v>
      </c>
      <c r="K5">
        <f t="shared" si="1"/>
        <v>7.8125E-3</v>
      </c>
      <c r="L5">
        <f t="shared" si="1"/>
        <v>3.90625E-3</v>
      </c>
      <c r="M5">
        <f t="shared" si="1"/>
        <v>1.953125E-3</v>
      </c>
      <c r="N5">
        <f t="shared" si="1"/>
        <v>9.765625E-4</v>
      </c>
      <c r="O5">
        <f t="shared" si="1"/>
        <v>4.8828125E-4</v>
      </c>
      <c r="P5">
        <f t="shared" si="1"/>
        <v>2.44140625E-4</v>
      </c>
      <c r="Q5">
        <f t="shared" si="1"/>
        <v>1.220703125E-4</v>
      </c>
      <c r="R5">
        <f t="shared" si="1"/>
        <v>6.103515625E-5</v>
      </c>
      <c r="S5">
        <f t="shared" si="1"/>
        <v>3.0517578125E-5</v>
      </c>
      <c r="T5">
        <f t="shared" si="1"/>
        <v>1.52587890625E-5</v>
      </c>
      <c r="U5">
        <f t="shared" si="1"/>
        <v>7.62939453125E-6</v>
      </c>
      <c r="V5">
        <f t="shared" si="1"/>
        <v>3.814697265625E-6</v>
      </c>
      <c r="W5">
        <f t="shared" si="1"/>
        <v>1.9073486328125E-6</v>
      </c>
      <c r="X5">
        <f t="shared" si="1"/>
        <v>9.5367431640625E-7</v>
      </c>
      <c r="Y5">
        <f t="shared" si="1"/>
        <v>4.76837158203125E-7</v>
      </c>
      <c r="Z5">
        <f t="shared" si="1"/>
        <v>2.384185791015625E-7</v>
      </c>
      <c r="AA5">
        <f t="shared" si="1"/>
        <v>1.1920928955078125E-7</v>
      </c>
    </row>
    <row r="7" spans="1:27" x14ac:dyDescent="0.25">
      <c r="A7" t="s">
        <v>1</v>
      </c>
      <c r="B7">
        <f>BIN2DEC(1101001)</f>
        <v>105</v>
      </c>
      <c r="C7">
        <f>$B$4^(B7-$B$5)</f>
        <v>1.1920928955078125E-7</v>
      </c>
      <c r="E7">
        <v>1</v>
      </c>
      <c r="F7">
        <v>1</v>
      </c>
      <c r="G7">
        <v>0</v>
      </c>
      <c r="H7">
        <v>1</v>
      </c>
      <c r="I7">
        <v>0</v>
      </c>
      <c r="J7">
        <v>1</v>
      </c>
      <c r="K7">
        <v>1</v>
      </c>
      <c r="L7">
        <v>0</v>
      </c>
      <c r="M7">
        <v>1</v>
      </c>
      <c r="N7">
        <v>0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</v>
      </c>
      <c r="W7">
        <v>0</v>
      </c>
      <c r="X7">
        <v>1</v>
      </c>
      <c r="Y7">
        <v>0</v>
      </c>
      <c r="Z7">
        <v>1</v>
      </c>
      <c r="AA7">
        <v>0</v>
      </c>
    </row>
    <row r="8" spans="1:27" x14ac:dyDescent="0.25">
      <c r="A8" t="s">
        <v>4</v>
      </c>
      <c r="C8">
        <f>SUM(E8:AA8)</f>
        <v>0.83886075019836426</v>
      </c>
      <c r="E8">
        <f>E7*E5</f>
        <v>0.5</v>
      </c>
      <c r="F8">
        <f>F7*F5</f>
        <v>0.25</v>
      </c>
      <c r="G8">
        <f>G7*G5</f>
        <v>0</v>
      </c>
      <c r="H8">
        <f>H7*H5</f>
        <v>6.25E-2</v>
      </c>
      <c r="I8">
        <f>I7*I5</f>
        <v>0</v>
      </c>
      <c r="J8">
        <f>J7*J5</f>
        <v>1.5625E-2</v>
      </c>
      <c r="K8">
        <f>K7*K5</f>
        <v>7.8125E-3</v>
      </c>
      <c r="L8">
        <f>L7*L5</f>
        <v>0</v>
      </c>
      <c r="M8">
        <f>M7*M5</f>
        <v>1.953125E-3</v>
      </c>
      <c r="N8">
        <f>N7*N5</f>
        <v>0</v>
      </c>
      <c r="O8">
        <f>O7*O5</f>
        <v>4.8828125E-4</v>
      </c>
      <c r="P8">
        <f>P7*P5</f>
        <v>2.44140625E-4</v>
      </c>
      <c r="Q8">
        <f>Q7*Q5</f>
        <v>1.220703125E-4</v>
      </c>
      <c r="R8">
        <f>R7*R5</f>
        <v>6.103515625E-5</v>
      </c>
      <c r="S8">
        <f>S7*S5</f>
        <v>3.0517578125E-5</v>
      </c>
      <c r="T8">
        <f>T7*T5</f>
        <v>1.52587890625E-5</v>
      </c>
      <c r="U8">
        <f>U7*U5</f>
        <v>7.62939453125E-6</v>
      </c>
      <c r="V8">
        <f>V7*V5</f>
        <v>0</v>
      </c>
      <c r="W8">
        <f>W7*W5</f>
        <v>0</v>
      </c>
      <c r="X8">
        <f>X7*X5</f>
        <v>9.5367431640625E-7</v>
      </c>
      <c r="Y8">
        <f>Y7*Y5</f>
        <v>0</v>
      </c>
      <c r="Z8">
        <f>Z7*Z5</f>
        <v>2.384185791015625E-7</v>
      </c>
      <c r="AA8">
        <f>AA7*AA5</f>
        <v>0</v>
      </c>
    </row>
    <row r="9" spans="1:27" x14ac:dyDescent="0.25">
      <c r="A9" t="s">
        <v>5</v>
      </c>
      <c r="C9" s="1">
        <f>C7*C8</f>
        <v>9.9999994063182385E-8</v>
      </c>
    </row>
    <row r="11" spans="1:27" x14ac:dyDescent="0.25">
      <c r="A11" t="s">
        <v>1</v>
      </c>
      <c r="B11">
        <f>BIN2DEC(10000010)</f>
        <v>130</v>
      </c>
      <c r="C11">
        <f>$B$4^(B11-$B$5)</f>
        <v>4</v>
      </c>
      <c r="E11">
        <v>1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25">
      <c r="A12" t="s">
        <v>4</v>
      </c>
      <c r="C12">
        <f>SUM(E12:AA12)</f>
        <v>0.75</v>
      </c>
      <c r="E12">
        <f>E11*E$8</f>
        <v>0.5</v>
      </c>
      <c r="F12">
        <f t="shared" ref="F12:AA12" si="2">F11*F$8</f>
        <v>0.25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</row>
    <row r="13" spans="1:27" x14ac:dyDescent="0.25">
      <c r="A13" t="s">
        <v>5</v>
      </c>
      <c r="C13" s="1">
        <f>C11*C12</f>
        <v>3</v>
      </c>
    </row>
    <row r="15" spans="1:27" x14ac:dyDescent="0.25">
      <c r="A15" t="s">
        <v>1</v>
      </c>
      <c r="B15">
        <f>BIN2DEC(10000000)</f>
        <v>128</v>
      </c>
      <c r="C15">
        <f>$B$4^(B15-$B$5)</f>
        <v>1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25">
      <c r="A16" t="s">
        <v>4</v>
      </c>
      <c r="C16">
        <f>SUM(E16:AA16)</f>
        <v>0.5</v>
      </c>
      <c r="E16">
        <f>E15*E$8</f>
        <v>0.5</v>
      </c>
      <c r="F16">
        <f t="shared" ref="F16" si="3">F15*F$8</f>
        <v>0</v>
      </c>
      <c r="G16">
        <f t="shared" ref="G16" si="4">G15*G$8</f>
        <v>0</v>
      </c>
      <c r="H16">
        <f t="shared" ref="H16" si="5">H15*H$8</f>
        <v>0</v>
      </c>
      <c r="I16">
        <f t="shared" ref="I16" si="6">I15*I$8</f>
        <v>0</v>
      </c>
      <c r="J16">
        <f t="shared" ref="J16" si="7">J15*J$8</f>
        <v>0</v>
      </c>
      <c r="K16">
        <f t="shared" ref="K16" si="8">K15*K$8</f>
        <v>0</v>
      </c>
      <c r="L16">
        <f t="shared" ref="L16" si="9">L15*L$8</f>
        <v>0</v>
      </c>
      <c r="M16">
        <f t="shared" ref="M16" si="10">M15*M$8</f>
        <v>0</v>
      </c>
      <c r="N16">
        <f t="shared" ref="N16" si="11">N15*N$8</f>
        <v>0</v>
      </c>
      <c r="O16">
        <f t="shared" ref="O16" si="12">O15*O$8</f>
        <v>0</v>
      </c>
      <c r="P16">
        <f t="shared" ref="P16" si="13">P15*P$8</f>
        <v>0</v>
      </c>
      <c r="Q16">
        <f t="shared" ref="Q16" si="14">Q15*Q$8</f>
        <v>0</v>
      </c>
      <c r="R16">
        <f t="shared" ref="R16" si="15">R15*R$8</f>
        <v>0</v>
      </c>
      <c r="S16">
        <f t="shared" ref="S16" si="16">S15*S$8</f>
        <v>0</v>
      </c>
      <c r="T16">
        <f t="shared" ref="T16" si="17">T15*T$8</f>
        <v>0</v>
      </c>
      <c r="U16">
        <f t="shared" ref="U16" si="18">U15*U$8</f>
        <v>0</v>
      </c>
      <c r="V16">
        <f t="shared" ref="V16" si="19">V15*V$8</f>
        <v>0</v>
      </c>
      <c r="W16">
        <f t="shared" ref="W16" si="20">W15*W$8</f>
        <v>0</v>
      </c>
      <c r="X16">
        <f t="shared" ref="X16" si="21">X15*X$8</f>
        <v>0</v>
      </c>
      <c r="Y16">
        <f t="shared" ref="Y16" si="22">Y15*Y$8</f>
        <v>0</v>
      </c>
      <c r="Z16">
        <f t="shared" ref="Z16" si="23">Z15*Z$8</f>
        <v>0</v>
      </c>
      <c r="AA16">
        <f t="shared" ref="AA16" si="24">AA15*AA$8</f>
        <v>0</v>
      </c>
    </row>
    <row r="17" spans="1:27" x14ac:dyDescent="0.25">
      <c r="A17" t="s">
        <v>5</v>
      </c>
      <c r="C17" s="1">
        <f>C15*C16</f>
        <v>0.5</v>
      </c>
    </row>
    <row r="19" spans="1:27" x14ac:dyDescent="0.25">
      <c r="A19" t="s">
        <v>1</v>
      </c>
      <c r="B19">
        <f>BIN2DEC(1111111)</f>
        <v>127</v>
      </c>
      <c r="C19">
        <f>$B$4^(B19-$B$5)</f>
        <v>0.5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25">
      <c r="A20" t="s">
        <v>4</v>
      </c>
      <c r="C20">
        <f>SUM(E20:AA20)</f>
        <v>0.5</v>
      </c>
      <c r="E20">
        <f>E19*E$8</f>
        <v>0.5</v>
      </c>
      <c r="F20">
        <f t="shared" ref="F20" si="25">F19*F$8</f>
        <v>0</v>
      </c>
      <c r="G20">
        <f t="shared" ref="G20" si="26">G19*G$8</f>
        <v>0</v>
      </c>
      <c r="H20">
        <f t="shared" ref="H20" si="27">H19*H$8</f>
        <v>0</v>
      </c>
      <c r="I20">
        <f t="shared" ref="I20" si="28">I19*I$8</f>
        <v>0</v>
      </c>
      <c r="J20">
        <f t="shared" ref="J20" si="29">J19*J$8</f>
        <v>0</v>
      </c>
      <c r="K20">
        <f t="shared" ref="K20" si="30">K19*K$8</f>
        <v>0</v>
      </c>
      <c r="L20">
        <f t="shared" ref="L20" si="31">L19*L$8</f>
        <v>0</v>
      </c>
      <c r="M20">
        <f t="shared" ref="M20" si="32">M19*M$8</f>
        <v>0</v>
      </c>
      <c r="N20">
        <f t="shared" ref="N20" si="33">N19*N$8</f>
        <v>0</v>
      </c>
      <c r="O20">
        <f t="shared" ref="O20" si="34">O19*O$8</f>
        <v>0</v>
      </c>
      <c r="P20">
        <f t="shared" ref="P20" si="35">P19*P$8</f>
        <v>0</v>
      </c>
      <c r="Q20">
        <f t="shared" ref="Q20" si="36">Q19*Q$8</f>
        <v>0</v>
      </c>
      <c r="R20">
        <f t="shared" ref="R20" si="37">R19*R$8</f>
        <v>0</v>
      </c>
      <c r="S20">
        <f t="shared" ref="S20" si="38">S19*S$8</f>
        <v>0</v>
      </c>
      <c r="T20">
        <f t="shared" ref="T20" si="39">T19*T$8</f>
        <v>0</v>
      </c>
      <c r="U20">
        <f t="shared" ref="U20" si="40">U19*U$8</f>
        <v>0</v>
      </c>
      <c r="V20">
        <f t="shared" ref="V20" si="41">V19*V$8</f>
        <v>0</v>
      </c>
      <c r="W20">
        <f t="shared" ref="W20" si="42">W19*W$8</f>
        <v>0</v>
      </c>
      <c r="X20">
        <f t="shared" ref="X20" si="43">X19*X$8</f>
        <v>0</v>
      </c>
      <c r="Y20">
        <f t="shared" ref="Y20" si="44">Y19*Y$8</f>
        <v>0</v>
      </c>
      <c r="Z20">
        <f t="shared" ref="Z20" si="45">Z19*Z$8</f>
        <v>0</v>
      </c>
      <c r="AA20">
        <f t="shared" ref="AA20" si="46">AA19*AA$8</f>
        <v>0</v>
      </c>
    </row>
    <row r="21" spans="1:27" x14ac:dyDescent="0.25">
      <c r="A21" t="s">
        <v>5</v>
      </c>
      <c r="C21" s="1">
        <f>C19*C20</f>
        <v>0.25</v>
      </c>
    </row>
    <row r="23" spans="1:27" x14ac:dyDescent="0.25">
      <c r="A23" t="s">
        <v>1</v>
      </c>
      <c r="B23">
        <f>BIN2DEC(10000010)</f>
        <v>130</v>
      </c>
      <c r="C23">
        <f>$B$4^(B23-$B$5)</f>
        <v>4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25">
      <c r="A24" t="s">
        <v>4</v>
      </c>
      <c r="C24">
        <f>SUM(E24:AA24)</f>
        <v>0</v>
      </c>
      <c r="E24">
        <f>E23*E21</f>
        <v>0</v>
      </c>
      <c r="F24">
        <f>F23*F21</f>
        <v>0</v>
      </c>
      <c r="G24">
        <f>G23*G21</f>
        <v>0</v>
      </c>
      <c r="H24">
        <f>H23*H21</f>
        <v>0</v>
      </c>
      <c r="I24">
        <f>I23*I21</f>
        <v>0</v>
      </c>
      <c r="J24">
        <f>J23*J21</f>
        <v>0</v>
      </c>
      <c r="K24">
        <f>K23*K21</f>
        <v>0</v>
      </c>
      <c r="L24">
        <f>L23*L21</f>
        <v>0</v>
      </c>
      <c r="M24">
        <f>M23*M21</f>
        <v>0</v>
      </c>
      <c r="N24">
        <f>N23*N21</f>
        <v>0</v>
      </c>
      <c r="O24">
        <f>O23*O21</f>
        <v>0</v>
      </c>
      <c r="P24">
        <f>P23*P21</f>
        <v>0</v>
      </c>
      <c r="Q24">
        <f>Q23*Q21</f>
        <v>0</v>
      </c>
      <c r="R24">
        <f>R23*R21</f>
        <v>0</v>
      </c>
      <c r="S24">
        <f>S23*S21</f>
        <v>0</v>
      </c>
      <c r="T24">
        <f>T23*T21</f>
        <v>0</v>
      </c>
      <c r="U24">
        <f>U23*U21</f>
        <v>0</v>
      </c>
      <c r="V24">
        <f>V23*V21</f>
        <v>0</v>
      </c>
      <c r="W24">
        <f>W23*W21</f>
        <v>0</v>
      </c>
      <c r="X24">
        <f>X23*X21</f>
        <v>0</v>
      </c>
      <c r="Y24">
        <f>Y23*Y21</f>
        <v>0</v>
      </c>
      <c r="Z24">
        <f>Z23*Z21</f>
        <v>0</v>
      </c>
      <c r="AA24">
        <f>AA23*AA21</f>
        <v>0</v>
      </c>
    </row>
    <row r="25" spans="1:27" x14ac:dyDescent="0.25">
      <c r="A25" t="s">
        <v>5</v>
      </c>
      <c r="C25" s="1">
        <f>C23*C24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TU/e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Sint Annaland</dc:creator>
  <cp:lastModifiedBy>van Sint Annaland</cp:lastModifiedBy>
  <dcterms:created xsi:type="dcterms:W3CDTF">2015-11-11T22:50:06Z</dcterms:created>
  <dcterms:modified xsi:type="dcterms:W3CDTF">2015-11-11T23:23:15Z</dcterms:modified>
</cp:coreProperties>
</file>